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defaultThemeVersion="166925"/>
  <mc:AlternateContent xmlns:mc="http://schemas.openxmlformats.org/markup-compatibility/2006">
    <mc:Choice Requires="x15">
      <x15ac:absPath xmlns:x15ac="http://schemas.microsoft.com/office/spreadsheetml/2010/11/ac" url="C:\Users\ABHISHEK S R\Downloads\"/>
    </mc:Choice>
  </mc:AlternateContent>
  <xr:revisionPtr revIDLastSave="0" documentId="13_ncr:1_{D72F9474-C2B4-46FA-9FE1-646E9FB8250C}" xr6:coauthVersionLast="47" xr6:coauthVersionMax="47" xr10:uidLastSave="{00000000-0000-0000-0000-000000000000}"/>
  <bookViews>
    <workbookView minimized="1" xWindow="4548" yWindow="948" windowWidth="17280" windowHeight="11292" tabRatio="759" firstSheet="4" activeTab="8" xr2:uid="{54BD834A-B605-43B6-8097-7EBFE0DCD6F2}"/>
  </bookViews>
  <sheets>
    <sheet name="Data dictionary" sheetId="2" r:id="rId1"/>
    <sheet name="insurance" sheetId="1" r:id="rId2"/>
    <sheet name="Q1.A" sheetId="7" r:id="rId3"/>
    <sheet name="Q1.B.hist" sheetId="8" r:id="rId4"/>
    <sheet name="Q1.B-Box" sheetId="34" r:id="rId5"/>
    <sheet name="Q1.C.1" sheetId="12" r:id="rId6"/>
    <sheet name="Q1.C.2" sheetId="14" r:id="rId7"/>
    <sheet name="Q1.C.3" sheetId="15" r:id="rId8"/>
    <sheet name="Q1.C.4" sheetId="16" r:id="rId9"/>
    <sheet name="Q1.D" sheetId="17" r:id="rId10"/>
    <sheet name="Q1.E" sheetId="18" r:id="rId11"/>
    <sheet name="Q1.F" sheetId="19" r:id="rId12"/>
    <sheet name="Q1.G" sheetId="20" r:id="rId13"/>
    <sheet name="Q1.H" sheetId="21" r:id="rId14"/>
    <sheet name="Q1.i" sheetId="22" r:id="rId15"/>
    <sheet name="Q1.J" sheetId="27" r:id="rId16"/>
    <sheet name="Q2" sheetId="28" r:id="rId17"/>
    <sheet name="Q3" sheetId="29" r:id="rId18"/>
    <sheet name="Q3.1" sheetId="31" r:id="rId19"/>
    <sheet name="Q3.2" sheetId="32" r:id="rId20"/>
  </sheets>
  <definedNames>
    <definedName name="_xlnm._FilterDatabase" localSheetId="3" hidden="1">'Q1.B.hist'!$A$1:$B$1</definedName>
    <definedName name="_xlchart.v1.0" hidden="1">'Q1.B.hist'!$A$1</definedName>
    <definedName name="_xlchart.v1.1" hidden="1">'Q1.B.hist'!$A$2:$A$1339</definedName>
    <definedName name="_xlchart.v1.2" hidden="1">'Q1.B.hist'!$B$1</definedName>
    <definedName name="_xlchart.v1.3" hidden="1">'Q1.B.hist'!$B$2:$B$1339</definedName>
    <definedName name="_xlchart.v1.4" hidden="1">'Q1.B.hist'!$A$1</definedName>
    <definedName name="_xlchart.v1.5" hidden="1">'Q1.B.hist'!$A$2:$A$1339</definedName>
    <definedName name="_xlchart.v1.6" hidden="1">'Q1.B.hist'!$B$1</definedName>
    <definedName name="_xlchart.v1.7" hidden="1">'Q1.B.hist'!$B$2:$B$1339</definedName>
  </definedNames>
  <calcPr calcId="191029"/>
  <pivotCaches>
    <pivotCache cacheId="0"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 i="22" l="1"/>
  <c r="P30" i="34"/>
  <c r="P26" i="34"/>
  <c r="P25" i="34"/>
  <c r="P24" i="34"/>
  <c r="P23" i="34"/>
  <c r="P22" i="34"/>
  <c r="H30" i="34"/>
  <c r="G26" i="34"/>
  <c r="G25" i="34"/>
  <c r="G24" i="34"/>
  <c r="G23" i="34"/>
  <c r="G22" i="34"/>
  <c r="P28" i="34" l="1"/>
  <c r="G28" i="34"/>
  <c r="O1" i="8"/>
  <c r="I3" i="28" l="1"/>
  <c r="I4" i="28"/>
  <c r="I5" i="28"/>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61" i="28"/>
  <c r="I62" i="28"/>
  <c r="I63" i="28"/>
  <c r="I64" i="28"/>
  <c r="I65" i="28"/>
  <c r="I66" i="28"/>
  <c r="I67" i="28"/>
  <c r="I68" i="28"/>
  <c r="I69" i="28"/>
  <c r="I70" i="28"/>
  <c r="I71" i="28"/>
  <c r="I72" i="28"/>
  <c r="I73" i="28"/>
  <c r="I74" i="28"/>
  <c r="I75" i="28"/>
  <c r="I76" i="28"/>
  <c r="I77" i="28"/>
  <c r="I78" i="28"/>
  <c r="I79" i="28"/>
  <c r="I80" i="28"/>
  <c r="I81" i="28"/>
  <c r="I82" i="28"/>
  <c r="I83" i="28"/>
  <c r="I84" i="28"/>
  <c r="I85" i="28"/>
  <c r="I86" i="28"/>
  <c r="I87" i="28"/>
  <c r="I88" i="28"/>
  <c r="I89" i="28"/>
  <c r="I90" i="28"/>
  <c r="I91" i="28"/>
  <c r="I92" i="28"/>
  <c r="I93" i="28"/>
  <c r="I94" i="28"/>
  <c r="I95" i="28"/>
  <c r="I96" i="28"/>
  <c r="I97" i="28"/>
  <c r="I98" i="28"/>
  <c r="I99" i="28"/>
  <c r="I100" i="28"/>
  <c r="I101" i="28"/>
  <c r="I102" i="28"/>
  <c r="I103" i="28"/>
  <c r="I104" i="28"/>
  <c r="I105" i="28"/>
  <c r="I106" i="28"/>
  <c r="I107" i="28"/>
  <c r="I108" i="28"/>
  <c r="I109" i="28"/>
  <c r="I110" i="28"/>
  <c r="I111" i="28"/>
  <c r="I112" i="28"/>
  <c r="I113" i="28"/>
  <c r="I114" i="28"/>
  <c r="I115" i="28"/>
  <c r="I116" i="28"/>
  <c r="I117" i="28"/>
  <c r="I118" i="28"/>
  <c r="I119" i="28"/>
  <c r="I120" i="28"/>
  <c r="I121" i="28"/>
  <c r="I122" i="28"/>
  <c r="I123" i="28"/>
  <c r="I124" i="28"/>
  <c r="I125" i="28"/>
  <c r="I126" i="28"/>
  <c r="I127" i="28"/>
  <c r="I128" i="28"/>
  <c r="I129" i="28"/>
  <c r="I130" i="28"/>
  <c r="I131" i="28"/>
  <c r="I132" i="28"/>
  <c r="I133" i="28"/>
  <c r="I134" i="28"/>
  <c r="I135" i="28"/>
  <c r="I136" i="28"/>
  <c r="I137" i="28"/>
  <c r="I138" i="28"/>
  <c r="I139" i="28"/>
  <c r="I140" i="28"/>
  <c r="I141" i="28"/>
  <c r="I142" i="28"/>
  <c r="I143" i="28"/>
  <c r="I144" i="28"/>
  <c r="I145" i="28"/>
  <c r="I146" i="28"/>
  <c r="I147" i="28"/>
  <c r="I148" i="28"/>
  <c r="I149" i="28"/>
  <c r="I150" i="28"/>
  <c r="I151" i="28"/>
  <c r="I152" i="28"/>
  <c r="I153" i="28"/>
  <c r="I154" i="28"/>
  <c r="I155" i="28"/>
  <c r="I156" i="28"/>
  <c r="I157" i="28"/>
  <c r="I158" i="28"/>
  <c r="I159" i="28"/>
  <c r="I160" i="28"/>
  <c r="I161" i="28"/>
  <c r="I162" i="28"/>
  <c r="I163" i="28"/>
  <c r="I164" i="28"/>
  <c r="I165" i="28"/>
  <c r="I166" i="28"/>
  <c r="I167" i="28"/>
  <c r="I168" i="28"/>
  <c r="I169" i="28"/>
  <c r="I170" i="28"/>
  <c r="I171" i="28"/>
  <c r="I172" i="28"/>
  <c r="I173" i="28"/>
  <c r="I174" i="28"/>
  <c r="I175" i="28"/>
  <c r="I176" i="28"/>
  <c r="I177" i="28"/>
  <c r="I178" i="28"/>
  <c r="I179" i="28"/>
  <c r="I180" i="28"/>
  <c r="I181" i="28"/>
  <c r="I182" i="28"/>
  <c r="I183" i="28"/>
  <c r="I184" i="28"/>
  <c r="I185" i="28"/>
  <c r="I186" i="28"/>
  <c r="I187" i="28"/>
  <c r="I188" i="28"/>
  <c r="I189" i="28"/>
  <c r="I190" i="28"/>
  <c r="I191" i="28"/>
  <c r="I192" i="28"/>
  <c r="I193" i="28"/>
  <c r="I194" i="28"/>
  <c r="I195" i="28"/>
  <c r="I196" i="28"/>
  <c r="I197" i="28"/>
  <c r="I198" i="28"/>
  <c r="I199" i="28"/>
  <c r="I200" i="28"/>
  <c r="I201" i="28"/>
  <c r="I202" i="28"/>
  <c r="I203" i="28"/>
  <c r="I204" i="28"/>
  <c r="I205" i="28"/>
  <c r="I206" i="28"/>
  <c r="I207" i="28"/>
  <c r="I208" i="28"/>
  <c r="I209" i="28"/>
  <c r="I210" i="28"/>
  <c r="I211" i="28"/>
  <c r="I212" i="28"/>
  <c r="I213" i="28"/>
  <c r="I214" i="28"/>
  <c r="I215" i="28"/>
  <c r="I216" i="28"/>
  <c r="I217" i="28"/>
  <c r="I218" i="28"/>
  <c r="I219" i="28"/>
  <c r="I220" i="28"/>
  <c r="I221" i="28"/>
  <c r="I222" i="28"/>
  <c r="I223" i="28"/>
  <c r="I224" i="28"/>
  <c r="I225" i="28"/>
  <c r="I226" i="28"/>
  <c r="I227" i="28"/>
  <c r="I228" i="28"/>
  <c r="I229" i="28"/>
  <c r="I230" i="28"/>
  <c r="I231" i="28"/>
  <c r="I232" i="28"/>
  <c r="I233" i="28"/>
  <c r="I234" i="28"/>
  <c r="I235" i="28"/>
  <c r="I236" i="28"/>
  <c r="I237" i="28"/>
  <c r="I238" i="28"/>
  <c r="I239" i="28"/>
  <c r="I240" i="28"/>
  <c r="I241" i="28"/>
  <c r="I242" i="28"/>
  <c r="I243" i="28"/>
  <c r="I244" i="28"/>
  <c r="I245" i="28"/>
  <c r="I246" i="28"/>
  <c r="I247" i="28"/>
  <c r="I248" i="28"/>
  <c r="I249" i="28"/>
  <c r="I250" i="28"/>
  <c r="I251" i="28"/>
  <c r="I252" i="28"/>
  <c r="I253" i="28"/>
  <c r="I254" i="28"/>
  <c r="I255" i="28"/>
  <c r="I256" i="28"/>
  <c r="I257" i="28"/>
  <c r="I258" i="28"/>
  <c r="I259" i="28"/>
  <c r="I260" i="28"/>
  <c r="I261" i="28"/>
  <c r="I262" i="28"/>
  <c r="I263" i="28"/>
  <c r="I264" i="28"/>
  <c r="I265" i="28"/>
  <c r="I266" i="28"/>
  <c r="I267" i="28"/>
  <c r="I268" i="28"/>
  <c r="I269" i="28"/>
  <c r="I270" i="28"/>
  <c r="I271" i="28"/>
  <c r="I272" i="28"/>
  <c r="I273" i="28"/>
  <c r="I274" i="28"/>
  <c r="I275" i="28"/>
  <c r="I276" i="28"/>
  <c r="I277" i="28"/>
  <c r="I278" i="28"/>
  <c r="I279" i="28"/>
  <c r="I280" i="28"/>
  <c r="I281" i="28"/>
  <c r="I282" i="28"/>
  <c r="I283" i="28"/>
  <c r="I284" i="28"/>
  <c r="I285" i="28"/>
  <c r="I286" i="28"/>
  <c r="I287" i="28"/>
  <c r="I288" i="28"/>
  <c r="I289" i="28"/>
  <c r="I290" i="28"/>
  <c r="I291" i="28"/>
  <c r="I292" i="28"/>
  <c r="I293" i="28"/>
  <c r="I294" i="28"/>
  <c r="I295" i="28"/>
  <c r="I296" i="28"/>
  <c r="I297" i="28"/>
  <c r="I298" i="28"/>
  <c r="I299" i="28"/>
  <c r="I300" i="28"/>
  <c r="I301" i="28"/>
  <c r="I302" i="28"/>
  <c r="I303" i="28"/>
  <c r="I304" i="28"/>
  <c r="I305" i="28"/>
  <c r="I306" i="28"/>
  <c r="I307" i="28"/>
  <c r="I308" i="28"/>
  <c r="I309" i="28"/>
  <c r="I310" i="28"/>
  <c r="I311" i="28"/>
  <c r="I312" i="28"/>
  <c r="I313" i="28"/>
  <c r="I314" i="28"/>
  <c r="I315" i="28"/>
  <c r="I316" i="28"/>
  <c r="I317" i="28"/>
  <c r="I318" i="28"/>
  <c r="I319" i="28"/>
  <c r="I320" i="28"/>
  <c r="I321" i="28"/>
  <c r="I322" i="28"/>
  <c r="I323" i="28"/>
  <c r="I324" i="28"/>
  <c r="I325" i="28"/>
  <c r="I326" i="28"/>
  <c r="I327" i="28"/>
  <c r="I328" i="28"/>
  <c r="I329" i="28"/>
  <c r="I330" i="28"/>
  <c r="I331" i="28"/>
  <c r="I332" i="28"/>
  <c r="I333" i="28"/>
  <c r="I334" i="28"/>
  <c r="I335" i="28"/>
  <c r="I336" i="28"/>
  <c r="I337" i="28"/>
  <c r="I338" i="28"/>
  <c r="I339" i="28"/>
  <c r="I340" i="28"/>
  <c r="I341" i="28"/>
  <c r="I342" i="28"/>
  <c r="I343" i="28"/>
  <c r="I344" i="28"/>
  <c r="I345" i="28"/>
  <c r="I346" i="28"/>
  <c r="I347" i="28"/>
  <c r="I348" i="28"/>
  <c r="I349" i="28"/>
  <c r="I350" i="28"/>
  <c r="I351" i="28"/>
  <c r="I352" i="28"/>
  <c r="I353" i="28"/>
  <c r="I354" i="28"/>
  <c r="I355" i="28"/>
  <c r="I356" i="28"/>
  <c r="I357" i="28"/>
  <c r="I358" i="28"/>
  <c r="I359" i="28"/>
  <c r="I360" i="28"/>
  <c r="I361" i="28"/>
  <c r="I362" i="28"/>
  <c r="I363" i="28"/>
  <c r="I364" i="28"/>
  <c r="I365" i="28"/>
  <c r="I366" i="28"/>
  <c r="I367" i="28"/>
  <c r="I368" i="28"/>
  <c r="I369" i="28"/>
  <c r="I370" i="28"/>
  <c r="I371" i="28"/>
  <c r="I372" i="28"/>
  <c r="I373" i="28"/>
  <c r="I374" i="28"/>
  <c r="I375" i="28"/>
  <c r="I376" i="28"/>
  <c r="I377" i="28"/>
  <c r="I378" i="28"/>
  <c r="I379" i="28"/>
  <c r="I380" i="28"/>
  <c r="I381" i="28"/>
  <c r="I382" i="28"/>
  <c r="I383" i="28"/>
  <c r="I384" i="28"/>
  <c r="I385" i="28"/>
  <c r="I386" i="28"/>
  <c r="I387" i="28"/>
  <c r="I388" i="28"/>
  <c r="I389" i="28"/>
  <c r="I390" i="28"/>
  <c r="I391" i="28"/>
  <c r="I392" i="28"/>
  <c r="I393" i="28"/>
  <c r="I394" i="28"/>
  <c r="I395" i="28"/>
  <c r="I396" i="28"/>
  <c r="I397" i="28"/>
  <c r="I398" i="28"/>
  <c r="I399" i="28"/>
  <c r="I400" i="28"/>
  <c r="I401" i="28"/>
  <c r="I402" i="28"/>
  <c r="I403" i="28"/>
  <c r="I404" i="28"/>
  <c r="I405" i="28"/>
  <c r="I406" i="28"/>
  <c r="I407" i="28"/>
  <c r="I408" i="28"/>
  <c r="I409" i="28"/>
  <c r="I410" i="28"/>
  <c r="I411" i="28"/>
  <c r="I412" i="28"/>
  <c r="I413" i="28"/>
  <c r="I414" i="28"/>
  <c r="I415" i="28"/>
  <c r="I416" i="28"/>
  <c r="I417" i="28"/>
  <c r="I418" i="28"/>
  <c r="I419" i="28"/>
  <c r="I420" i="28"/>
  <c r="I421" i="28"/>
  <c r="I422" i="28"/>
  <c r="I423" i="28"/>
  <c r="I424" i="28"/>
  <c r="I425" i="28"/>
  <c r="I426" i="28"/>
  <c r="I427" i="28"/>
  <c r="I428" i="28"/>
  <c r="I429" i="28"/>
  <c r="I430" i="28"/>
  <c r="I431" i="28"/>
  <c r="I432" i="28"/>
  <c r="I433" i="28"/>
  <c r="I434" i="28"/>
  <c r="I435" i="28"/>
  <c r="I436" i="28"/>
  <c r="I437" i="28"/>
  <c r="I438" i="28"/>
  <c r="I439" i="28"/>
  <c r="I440" i="28"/>
  <c r="I441" i="28"/>
  <c r="I442" i="28"/>
  <c r="I443" i="28"/>
  <c r="I444" i="28"/>
  <c r="I445" i="28"/>
  <c r="I446" i="28"/>
  <c r="I447" i="28"/>
  <c r="I448" i="28"/>
  <c r="I449" i="28"/>
  <c r="I450" i="28"/>
  <c r="I451" i="28"/>
  <c r="I452" i="28"/>
  <c r="I453" i="28"/>
  <c r="I454" i="28"/>
  <c r="I455" i="28"/>
  <c r="I456" i="28"/>
  <c r="I457" i="28"/>
  <c r="I458" i="28"/>
  <c r="I459" i="28"/>
  <c r="I460" i="28"/>
  <c r="I461" i="28"/>
  <c r="I462" i="28"/>
  <c r="I463" i="28"/>
  <c r="I464" i="28"/>
  <c r="I465" i="28"/>
  <c r="I466" i="28"/>
  <c r="I467" i="28"/>
  <c r="I468" i="28"/>
  <c r="I469" i="28"/>
  <c r="I470" i="28"/>
  <c r="I471" i="28"/>
  <c r="I472" i="28"/>
  <c r="I473" i="28"/>
  <c r="I474" i="28"/>
  <c r="I475" i="28"/>
  <c r="I476" i="28"/>
  <c r="I477" i="28"/>
  <c r="I478" i="28"/>
  <c r="I479" i="28"/>
  <c r="I480" i="28"/>
  <c r="I481" i="28"/>
  <c r="I482" i="28"/>
  <c r="I483" i="28"/>
  <c r="I484" i="28"/>
  <c r="I485" i="28"/>
  <c r="I486" i="28"/>
  <c r="I487" i="28"/>
  <c r="I488" i="28"/>
  <c r="I489" i="28"/>
  <c r="I490" i="28"/>
  <c r="I491" i="28"/>
  <c r="I492" i="28"/>
  <c r="I493" i="28"/>
  <c r="I494" i="28"/>
  <c r="I495" i="28"/>
  <c r="I496" i="28"/>
  <c r="I497" i="28"/>
  <c r="I498" i="28"/>
  <c r="I499" i="28"/>
  <c r="I500" i="28"/>
  <c r="I501" i="28"/>
  <c r="I502" i="28"/>
  <c r="I503" i="28"/>
  <c r="I504" i="28"/>
  <c r="I505" i="28"/>
  <c r="I506" i="28"/>
  <c r="I507" i="28"/>
  <c r="I508" i="28"/>
  <c r="I509" i="28"/>
  <c r="I510" i="28"/>
  <c r="I511" i="28"/>
  <c r="I512" i="28"/>
  <c r="I513" i="28"/>
  <c r="I514" i="28"/>
  <c r="I515" i="28"/>
  <c r="I516" i="28"/>
  <c r="I517" i="28"/>
  <c r="I518" i="28"/>
  <c r="I519" i="28"/>
  <c r="I520" i="28"/>
  <c r="I521" i="28"/>
  <c r="I522" i="28"/>
  <c r="I523" i="28"/>
  <c r="I524" i="28"/>
  <c r="I525" i="28"/>
  <c r="I526" i="28"/>
  <c r="I527" i="28"/>
  <c r="I528" i="28"/>
  <c r="I529" i="28"/>
  <c r="I530" i="28"/>
  <c r="I531" i="28"/>
  <c r="I532" i="28"/>
  <c r="I533" i="28"/>
  <c r="I534" i="28"/>
  <c r="I535" i="28"/>
  <c r="I536" i="28"/>
  <c r="I537" i="28"/>
  <c r="I538" i="28"/>
  <c r="I539" i="28"/>
  <c r="I540" i="28"/>
  <c r="I541" i="28"/>
  <c r="I542" i="28"/>
  <c r="I543" i="28"/>
  <c r="I544" i="28"/>
  <c r="I545" i="28"/>
  <c r="I546" i="28"/>
  <c r="I547" i="28"/>
  <c r="I548" i="28"/>
  <c r="I549" i="28"/>
  <c r="I550" i="28"/>
  <c r="I551" i="28"/>
  <c r="I552" i="28"/>
  <c r="I553" i="28"/>
  <c r="I554" i="28"/>
  <c r="I555" i="28"/>
  <c r="I556" i="28"/>
  <c r="I557" i="28"/>
  <c r="I558" i="28"/>
  <c r="I559" i="28"/>
  <c r="I560" i="28"/>
  <c r="I561" i="28"/>
  <c r="I562" i="28"/>
  <c r="I563" i="28"/>
  <c r="I564" i="28"/>
  <c r="I565" i="28"/>
  <c r="I566" i="28"/>
  <c r="I567" i="28"/>
  <c r="I568" i="28"/>
  <c r="I569" i="28"/>
  <c r="I570" i="28"/>
  <c r="I571" i="28"/>
  <c r="I572" i="28"/>
  <c r="I573" i="28"/>
  <c r="I574" i="28"/>
  <c r="I575" i="28"/>
  <c r="I576" i="28"/>
  <c r="I577" i="28"/>
  <c r="I578" i="28"/>
  <c r="I579" i="28"/>
  <c r="I580" i="28"/>
  <c r="I581" i="28"/>
  <c r="I582" i="28"/>
  <c r="I583" i="28"/>
  <c r="I584" i="28"/>
  <c r="I585" i="28"/>
  <c r="I586" i="28"/>
  <c r="I587" i="28"/>
  <c r="I588" i="28"/>
  <c r="I589" i="28"/>
  <c r="I590" i="28"/>
  <c r="I591" i="28"/>
  <c r="I592" i="28"/>
  <c r="I593" i="28"/>
  <c r="I594" i="28"/>
  <c r="I595" i="28"/>
  <c r="I596" i="28"/>
  <c r="I597" i="28"/>
  <c r="I598" i="28"/>
  <c r="I599" i="28"/>
  <c r="I600" i="28"/>
  <c r="I601" i="28"/>
  <c r="I602" i="28"/>
  <c r="I603" i="28"/>
  <c r="I604" i="28"/>
  <c r="I605" i="28"/>
  <c r="I606" i="28"/>
  <c r="I607" i="28"/>
  <c r="I608" i="28"/>
  <c r="I609" i="28"/>
  <c r="I610" i="28"/>
  <c r="I611" i="28"/>
  <c r="I612" i="28"/>
  <c r="I613" i="28"/>
  <c r="I614" i="28"/>
  <c r="I615" i="28"/>
  <c r="I616" i="28"/>
  <c r="I617" i="28"/>
  <c r="I618" i="28"/>
  <c r="I619" i="28"/>
  <c r="I620" i="28"/>
  <c r="I621" i="28"/>
  <c r="I622" i="28"/>
  <c r="I623" i="28"/>
  <c r="I624" i="28"/>
  <c r="I625" i="28"/>
  <c r="I626" i="28"/>
  <c r="I627" i="28"/>
  <c r="I628" i="28"/>
  <c r="I629" i="28"/>
  <c r="I630" i="28"/>
  <c r="I631" i="28"/>
  <c r="I632" i="28"/>
  <c r="I633" i="28"/>
  <c r="I634" i="28"/>
  <c r="I635" i="28"/>
  <c r="I636" i="28"/>
  <c r="I637" i="28"/>
  <c r="I638" i="28"/>
  <c r="I639" i="28"/>
  <c r="I640" i="28"/>
  <c r="I641" i="28"/>
  <c r="I642" i="28"/>
  <c r="I643" i="28"/>
  <c r="I644" i="28"/>
  <c r="I645" i="28"/>
  <c r="I646" i="28"/>
  <c r="I647" i="28"/>
  <c r="I648" i="28"/>
  <c r="I649" i="28"/>
  <c r="I650" i="28"/>
  <c r="I651" i="28"/>
  <c r="I652" i="28"/>
  <c r="I653" i="28"/>
  <c r="I654" i="28"/>
  <c r="I655" i="28"/>
  <c r="I656" i="28"/>
  <c r="I657" i="28"/>
  <c r="I658" i="28"/>
  <c r="I659" i="28"/>
  <c r="I660" i="28"/>
  <c r="I661" i="28"/>
  <c r="I662" i="28"/>
  <c r="I663" i="28"/>
  <c r="I664" i="28"/>
  <c r="I665" i="28"/>
  <c r="I666" i="28"/>
  <c r="I667" i="28"/>
  <c r="I668" i="28"/>
  <c r="I669" i="28"/>
  <c r="I670" i="28"/>
  <c r="I671" i="28"/>
  <c r="I672" i="28"/>
  <c r="I673" i="28"/>
  <c r="I674" i="28"/>
  <c r="I675" i="28"/>
  <c r="I676" i="28"/>
  <c r="I677" i="28"/>
  <c r="I678" i="28"/>
  <c r="I679" i="28"/>
  <c r="I680" i="28"/>
  <c r="I681" i="28"/>
  <c r="I682" i="28"/>
  <c r="I683" i="28"/>
  <c r="I684" i="28"/>
  <c r="I685" i="28"/>
  <c r="I686" i="28"/>
  <c r="I687" i="28"/>
  <c r="I688" i="28"/>
  <c r="I689" i="28"/>
  <c r="I690" i="28"/>
  <c r="I691" i="28"/>
  <c r="I692" i="28"/>
  <c r="I693" i="28"/>
  <c r="I694" i="28"/>
  <c r="I695" i="28"/>
  <c r="I696" i="28"/>
  <c r="I697" i="28"/>
  <c r="I698" i="28"/>
  <c r="I699" i="28"/>
  <c r="I700" i="28"/>
  <c r="I701" i="28"/>
  <c r="I702" i="28"/>
  <c r="I703" i="28"/>
  <c r="I704" i="28"/>
  <c r="I705" i="28"/>
  <c r="I706" i="28"/>
  <c r="I707" i="28"/>
  <c r="I708" i="28"/>
  <c r="I709" i="28"/>
  <c r="I710" i="28"/>
  <c r="I711" i="28"/>
  <c r="I712" i="28"/>
  <c r="I713" i="28"/>
  <c r="I714" i="28"/>
  <c r="I715" i="28"/>
  <c r="I716" i="28"/>
  <c r="I717" i="28"/>
  <c r="I718" i="28"/>
  <c r="I719" i="28"/>
  <c r="I720" i="28"/>
  <c r="I721" i="28"/>
  <c r="I722" i="28"/>
  <c r="I723" i="28"/>
  <c r="I724" i="28"/>
  <c r="I725" i="28"/>
  <c r="I726" i="28"/>
  <c r="I727" i="28"/>
  <c r="I728" i="28"/>
  <c r="I729" i="28"/>
  <c r="I730" i="28"/>
  <c r="I731" i="28"/>
  <c r="I732" i="28"/>
  <c r="I733" i="28"/>
  <c r="I734" i="28"/>
  <c r="I735" i="28"/>
  <c r="I736" i="28"/>
  <c r="I737" i="28"/>
  <c r="I738" i="28"/>
  <c r="I739" i="28"/>
  <c r="I740" i="28"/>
  <c r="I741" i="28"/>
  <c r="I742" i="28"/>
  <c r="I743" i="28"/>
  <c r="I744" i="28"/>
  <c r="I745" i="28"/>
  <c r="I746" i="28"/>
  <c r="I747" i="28"/>
  <c r="I748" i="28"/>
  <c r="I749" i="28"/>
  <c r="I750" i="28"/>
  <c r="I751" i="28"/>
  <c r="I752" i="28"/>
  <c r="I753" i="28"/>
  <c r="I754" i="28"/>
  <c r="I755" i="28"/>
  <c r="I756" i="28"/>
  <c r="I757" i="28"/>
  <c r="I758" i="28"/>
  <c r="I759" i="28"/>
  <c r="I760" i="28"/>
  <c r="I761" i="28"/>
  <c r="I762" i="28"/>
  <c r="I763" i="28"/>
  <c r="I764" i="28"/>
  <c r="I765" i="28"/>
  <c r="I766" i="28"/>
  <c r="I767" i="28"/>
  <c r="I768" i="28"/>
  <c r="I769" i="28"/>
  <c r="I770" i="28"/>
  <c r="I771" i="28"/>
  <c r="I772" i="28"/>
  <c r="I773" i="28"/>
  <c r="I774" i="28"/>
  <c r="I775" i="28"/>
  <c r="I776" i="28"/>
  <c r="I777" i="28"/>
  <c r="I778" i="28"/>
  <c r="I779" i="28"/>
  <c r="I780" i="28"/>
  <c r="I781" i="28"/>
  <c r="I782" i="28"/>
  <c r="I783" i="28"/>
  <c r="I784" i="28"/>
  <c r="I785" i="28"/>
  <c r="I786" i="28"/>
  <c r="I787" i="28"/>
  <c r="I788" i="28"/>
  <c r="I789" i="28"/>
  <c r="I790" i="28"/>
  <c r="I791" i="28"/>
  <c r="I792" i="28"/>
  <c r="I793" i="28"/>
  <c r="I794" i="28"/>
  <c r="I795" i="28"/>
  <c r="I796" i="28"/>
  <c r="I797" i="28"/>
  <c r="I798" i="28"/>
  <c r="I799" i="28"/>
  <c r="I800" i="28"/>
  <c r="I801" i="28"/>
  <c r="I802" i="28"/>
  <c r="I803" i="28"/>
  <c r="I804" i="28"/>
  <c r="I805" i="28"/>
  <c r="I806" i="28"/>
  <c r="I807" i="28"/>
  <c r="I808" i="28"/>
  <c r="I809" i="28"/>
  <c r="I810" i="28"/>
  <c r="I811" i="28"/>
  <c r="I812" i="28"/>
  <c r="I813" i="28"/>
  <c r="I814" i="28"/>
  <c r="I815" i="28"/>
  <c r="I816" i="28"/>
  <c r="I817" i="28"/>
  <c r="I818" i="28"/>
  <c r="I819" i="28"/>
  <c r="I820" i="28"/>
  <c r="I821" i="28"/>
  <c r="I822" i="28"/>
  <c r="I823" i="28"/>
  <c r="I824" i="28"/>
  <c r="I825" i="28"/>
  <c r="I826" i="28"/>
  <c r="I827" i="28"/>
  <c r="I828" i="28"/>
  <c r="I829" i="28"/>
  <c r="I830" i="28"/>
  <c r="I831" i="28"/>
  <c r="I832" i="28"/>
  <c r="I833" i="28"/>
  <c r="I834" i="28"/>
  <c r="I835" i="28"/>
  <c r="I836" i="28"/>
  <c r="I837" i="28"/>
  <c r="I838" i="28"/>
  <c r="I839" i="28"/>
  <c r="I840" i="28"/>
  <c r="I841" i="28"/>
  <c r="I842" i="28"/>
  <c r="I843" i="28"/>
  <c r="I844" i="28"/>
  <c r="I845" i="28"/>
  <c r="I846" i="28"/>
  <c r="I847" i="28"/>
  <c r="I848" i="28"/>
  <c r="I849" i="28"/>
  <c r="I850" i="28"/>
  <c r="I851" i="28"/>
  <c r="I852" i="28"/>
  <c r="I853" i="28"/>
  <c r="I854" i="28"/>
  <c r="I855" i="28"/>
  <c r="I856" i="28"/>
  <c r="I857" i="28"/>
  <c r="I858" i="28"/>
  <c r="I859" i="28"/>
  <c r="I860" i="28"/>
  <c r="I861" i="28"/>
  <c r="I862" i="28"/>
  <c r="I863" i="28"/>
  <c r="I864" i="28"/>
  <c r="I865" i="28"/>
  <c r="I866" i="28"/>
  <c r="I867" i="28"/>
  <c r="I868" i="28"/>
  <c r="I869" i="28"/>
  <c r="I870" i="28"/>
  <c r="I871" i="28"/>
  <c r="I872" i="28"/>
  <c r="I873" i="28"/>
  <c r="I874" i="28"/>
  <c r="I875" i="28"/>
  <c r="I876" i="28"/>
  <c r="I877" i="28"/>
  <c r="I878" i="28"/>
  <c r="I879" i="28"/>
  <c r="I880" i="28"/>
  <c r="I881" i="28"/>
  <c r="I882" i="28"/>
  <c r="I883" i="28"/>
  <c r="I884" i="28"/>
  <c r="I885" i="28"/>
  <c r="I886" i="28"/>
  <c r="I887" i="28"/>
  <c r="I888" i="28"/>
  <c r="I889" i="28"/>
  <c r="I890" i="28"/>
  <c r="I891" i="28"/>
  <c r="I892" i="28"/>
  <c r="I893" i="28"/>
  <c r="I894" i="28"/>
  <c r="I895" i="28"/>
  <c r="I896" i="28"/>
  <c r="I897" i="28"/>
  <c r="I898" i="28"/>
  <c r="I899" i="28"/>
  <c r="I900" i="28"/>
  <c r="I901" i="28"/>
  <c r="I902" i="28"/>
  <c r="I903" i="28"/>
  <c r="I904" i="28"/>
  <c r="I905" i="28"/>
  <c r="I906" i="28"/>
  <c r="I907" i="28"/>
  <c r="I908" i="28"/>
  <c r="I909" i="28"/>
  <c r="I910" i="28"/>
  <c r="I911" i="28"/>
  <c r="I912" i="28"/>
  <c r="I913" i="28"/>
  <c r="I914" i="28"/>
  <c r="I915" i="28"/>
  <c r="I916" i="28"/>
  <c r="I917" i="28"/>
  <c r="I918" i="28"/>
  <c r="I919" i="28"/>
  <c r="I920" i="28"/>
  <c r="I921" i="28"/>
  <c r="I922" i="28"/>
  <c r="I923" i="28"/>
  <c r="I924" i="28"/>
  <c r="I925" i="28"/>
  <c r="I926" i="28"/>
  <c r="I927" i="28"/>
  <c r="I928" i="28"/>
  <c r="I929" i="28"/>
  <c r="I930" i="28"/>
  <c r="I931" i="28"/>
  <c r="I932" i="28"/>
  <c r="I933" i="28"/>
  <c r="I934" i="28"/>
  <c r="I935" i="28"/>
  <c r="I936" i="28"/>
  <c r="I937" i="28"/>
  <c r="I938" i="28"/>
  <c r="I939" i="28"/>
  <c r="I940" i="28"/>
  <c r="I941" i="28"/>
  <c r="I942" i="28"/>
  <c r="I943" i="28"/>
  <c r="I944" i="28"/>
  <c r="I945" i="28"/>
  <c r="I946" i="28"/>
  <c r="I947" i="28"/>
  <c r="I948" i="28"/>
  <c r="I949" i="28"/>
  <c r="I950" i="28"/>
  <c r="I951" i="28"/>
  <c r="I952" i="28"/>
  <c r="I953" i="28"/>
  <c r="I954" i="28"/>
  <c r="I955" i="28"/>
  <c r="I956" i="28"/>
  <c r="I957" i="28"/>
  <c r="I958" i="28"/>
  <c r="I959" i="28"/>
  <c r="I960" i="28"/>
  <c r="I961" i="28"/>
  <c r="I962" i="28"/>
  <c r="I963" i="28"/>
  <c r="I964" i="28"/>
  <c r="I965" i="28"/>
  <c r="I966" i="28"/>
  <c r="I967" i="28"/>
  <c r="I968" i="28"/>
  <c r="I969" i="28"/>
  <c r="I970" i="28"/>
  <c r="I971" i="28"/>
  <c r="I972" i="28"/>
  <c r="I973" i="28"/>
  <c r="I974" i="28"/>
  <c r="I975" i="28"/>
  <c r="I976" i="28"/>
  <c r="I977" i="28"/>
  <c r="I978" i="28"/>
  <c r="I979" i="28"/>
  <c r="I980" i="28"/>
  <c r="I981" i="28"/>
  <c r="I982" i="28"/>
  <c r="I983" i="28"/>
  <c r="I984" i="28"/>
  <c r="I985" i="28"/>
  <c r="I986" i="28"/>
  <c r="I987" i="28"/>
  <c r="I988" i="28"/>
  <c r="I989" i="28"/>
  <c r="I990" i="28"/>
  <c r="I991" i="28"/>
  <c r="I992" i="28"/>
  <c r="I993" i="28"/>
  <c r="I994" i="28"/>
  <c r="I995" i="28"/>
  <c r="I996" i="28"/>
  <c r="I997" i="28"/>
  <c r="I998" i="28"/>
  <c r="I999" i="28"/>
  <c r="I1000" i="28"/>
  <c r="I1001" i="28"/>
  <c r="I1002" i="28"/>
  <c r="I1003" i="28"/>
  <c r="I1004" i="28"/>
  <c r="I1005" i="28"/>
  <c r="I1006" i="28"/>
  <c r="I1007" i="28"/>
  <c r="I1008" i="28"/>
  <c r="I1009" i="28"/>
  <c r="I1010" i="28"/>
  <c r="I1011" i="28"/>
  <c r="I1012" i="28"/>
  <c r="I1013" i="28"/>
  <c r="I1014" i="28"/>
  <c r="I1015" i="28"/>
  <c r="I1016" i="28"/>
  <c r="I1017" i="28"/>
  <c r="I1018" i="28"/>
  <c r="I1019" i="28"/>
  <c r="I1020" i="28"/>
  <c r="I1021" i="28"/>
  <c r="I1022" i="28"/>
  <c r="I1023" i="28"/>
  <c r="I1024" i="28"/>
  <c r="I1025" i="28"/>
  <c r="I1026" i="28"/>
  <c r="I1027" i="28"/>
  <c r="I1028" i="28"/>
  <c r="I1029" i="28"/>
  <c r="I1030" i="28"/>
  <c r="I1031" i="28"/>
  <c r="I1032" i="28"/>
  <c r="I1033" i="28"/>
  <c r="I1034" i="28"/>
  <c r="I1035" i="28"/>
  <c r="I1036" i="28"/>
  <c r="I1037" i="28"/>
  <c r="I1038" i="28"/>
  <c r="I1039" i="28"/>
  <c r="I1040" i="28"/>
  <c r="I1041" i="28"/>
  <c r="I1042" i="28"/>
  <c r="I1043" i="28"/>
  <c r="I1044" i="28"/>
  <c r="I1045" i="28"/>
  <c r="I1046" i="28"/>
  <c r="I1047" i="28"/>
  <c r="I1048" i="28"/>
  <c r="I1049" i="28"/>
  <c r="I1050" i="28"/>
  <c r="I1051" i="28"/>
  <c r="I1052" i="28"/>
  <c r="I1053" i="28"/>
  <c r="I1054" i="28"/>
  <c r="I1055" i="28"/>
  <c r="I1056" i="28"/>
  <c r="I1057" i="28"/>
  <c r="I1058" i="28"/>
  <c r="I1059" i="28"/>
  <c r="I1060" i="28"/>
  <c r="I1061" i="28"/>
  <c r="I1062" i="28"/>
  <c r="I1063" i="28"/>
  <c r="I1064" i="28"/>
  <c r="I1065" i="28"/>
  <c r="I1066" i="28"/>
  <c r="I1067" i="28"/>
  <c r="I1068" i="28"/>
  <c r="I1069" i="28"/>
  <c r="I1070" i="28"/>
  <c r="I1071" i="28"/>
  <c r="I1072" i="28"/>
  <c r="I1073" i="28"/>
  <c r="I1074" i="28"/>
  <c r="I1075" i="28"/>
  <c r="I1076" i="28"/>
  <c r="I1077" i="28"/>
  <c r="I1078" i="28"/>
  <c r="I1079" i="28"/>
  <c r="I1080" i="28"/>
  <c r="I1081" i="28"/>
  <c r="I1082" i="28"/>
  <c r="I1083" i="28"/>
  <c r="I1084" i="28"/>
  <c r="I1085" i="28"/>
  <c r="I1086" i="28"/>
  <c r="I1087" i="28"/>
  <c r="I1088" i="28"/>
  <c r="I1089" i="28"/>
  <c r="I1090" i="28"/>
  <c r="I1091" i="28"/>
  <c r="I1092" i="28"/>
  <c r="I1093" i="28"/>
  <c r="I1094" i="28"/>
  <c r="I1095" i="28"/>
  <c r="I1096" i="28"/>
  <c r="I1097" i="28"/>
  <c r="I1098" i="28"/>
  <c r="I1099" i="28"/>
  <c r="I1100" i="28"/>
  <c r="I1101" i="28"/>
  <c r="I1102" i="28"/>
  <c r="I1103" i="28"/>
  <c r="I1104" i="28"/>
  <c r="I1105" i="28"/>
  <c r="I1106" i="28"/>
  <c r="I1107" i="28"/>
  <c r="I1108" i="28"/>
  <c r="I1109" i="28"/>
  <c r="I1110" i="28"/>
  <c r="I1111" i="28"/>
  <c r="I1112" i="28"/>
  <c r="I1113" i="28"/>
  <c r="I1114" i="28"/>
  <c r="I1115" i="28"/>
  <c r="I1116" i="28"/>
  <c r="I1117" i="28"/>
  <c r="I1118" i="28"/>
  <c r="I1119" i="28"/>
  <c r="I1120" i="28"/>
  <c r="I1121" i="28"/>
  <c r="I1122" i="28"/>
  <c r="I1123" i="28"/>
  <c r="I1124" i="28"/>
  <c r="I1125" i="28"/>
  <c r="I1126" i="28"/>
  <c r="I1127" i="28"/>
  <c r="I1128" i="28"/>
  <c r="I1129" i="28"/>
  <c r="I1130" i="28"/>
  <c r="I1131" i="28"/>
  <c r="I1132" i="28"/>
  <c r="I1133" i="28"/>
  <c r="I1134" i="28"/>
  <c r="I1135" i="28"/>
  <c r="I1136" i="28"/>
  <c r="I1137" i="28"/>
  <c r="I1138" i="28"/>
  <c r="I1139" i="28"/>
  <c r="I1140" i="28"/>
  <c r="I1141" i="28"/>
  <c r="I1142" i="28"/>
  <c r="I1143" i="28"/>
  <c r="I1144" i="28"/>
  <c r="I1145" i="28"/>
  <c r="I1146" i="28"/>
  <c r="I1147" i="28"/>
  <c r="I1148" i="28"/>
  <c r="I1149" i="28"/>
  <c r="I1150" i="28"/>
  <c r="I1151" i="28"/>
  <c r="I1152" i="28"/>
  <c r="I1153" i="28"/>
  <c r="I1154" i="28"/>
  <c r="I1155" i="28"/>
  <c r="I1156" i="28"/>
  <c r="I1157" i="28"/>
  <c r="I1158" i="28"/>
  <c r="I1159" i="28"/>
  <c r="I1160" i="28"/>
  <c r="I1161" i="28"/>
  <c r="I1162" i="28"/>
  <c r="I1163" i="28"/>
  <c r="I1164" i="28"/>
  <c r="I1165" i="28"/>
  <c r="I1166" i="28"/>
  <c r="I1167" i="28"/>
  <c r="I1168" i="28"/>
  <c r="I1169" i="28"/>
  <c r="I1170" i="28"/>
  <c r="I1171" i="28"/>
  <c r="I1172" i="28"/>
  <c r="I1173" i="28"/>
  <c r="I1174" i="28"/>
  <c r="I1175" i="28"/>
  <c r="I1176" i="28"/>
  <c r="I1177" i="28"/>
  <c r="I1178" i="28"/>
  <c r="I1179" i="28"/>
  <c r="I1180" i="28"/>
  <c r="I1181" i="28"/>
  <c r="I1182" i="28"/>
  <c r="I1183" i="28"/>
  <c r="I1184" i="28"/>
  <c r="I1185" i="28"/>
  <c r="I1186" i="28"/>
  <c r="I1187" i="28"/>
  <c r="I1188" i="28"/>
  <c r="I1189" i="28"/>
  <c r="I1190" i="28"/>
  <c r="I1191" i="28"/>
  <c r="I1192" i="28"/>
  <c r="I1193" i="28"/>
  <c r="I1194" i="28"/>
  <c r="I1195" i="28"/>
  <c r="I1196" i="28"/>
  <c r="I1197" i="28"/>
  <c r="I1198" i="28"/>
  <c r="I1199" i="28"/>
  <c r="I1200" i="28"/>
  <c r="I1201" i="28"/>
  <c r="I1202" i="28"/>
  <c r="I1203" i="28"/>
  <c r="I1204" i="28"/>
  <c r="I1205" i="28"/>
  <c r="I1206" i="28"/>
  <c r="I1207" i="28"/>
  <c r="I1208" i="28"/>
  <c r="I1209" i="28"/>
  <c r="I1210" i="28"/>
  <c r="I1211" i="28"/>
  <c r="I1212" i="28"/>
  <c r="I1213" i="28"/>
  <c r="I1214" i="28"/>
  <c r="I1215" i="28"/>
  <c r="I1216" i="28"/>
  <c r="I1217" i="28"/>
  <c r="I1218" i="28"/>
  <c r="I1219" i="28"/>
  <c r="I1220" i="28"/>
  <c r="I1221" i="28"/>
  <c r="I1222" i="28"/>
  <c r="I1223" i="28"/>
  <c r="I1224" i="28"/>
  <c r="I1225" i="28"/>
  <c r="I1226" i="28"/>
  <c r="I1227" i="28"/>
  <c r="I1228" i="28"/>
  <c r="I1229" i="28"/>
  <c r="I1230" i="28"/>
  <c r="I1231" i="28"/>
  <c r="I1232" i="28"/>
  <c r="I1233" i="28"/>
  <c r="I1234" i="28"/>
  <c r="I1235" i="28"/>
  <c r="I1236" i="28"/>
  <c r="I1237" i="28"/>
  <c r="I1238" i="28"/>
  <c r="I1239" i="28"/>
  <c r="I1240" i="28"/>
  <c r="I1241" i="28"/>
  <c r="I1242" i="28"/>
  <c r="I1243" i="28"/>
  <c r="I1244" i="28"/>
  <c r="I1245" i="28"/>
  <c r="I1246" i="28"/>
  <c r="I1247" i="28"/>
  <c r="I1248" i="28"/>
  <c r="I1249" i="28"/>
  <c r="I1250" i="28"/>
  <c r="I1251" i="28"/>
  <c r="I1252" i="28"/>
  <c r="I1253" i="28"/>
  <c r="I1254" i="28"/>
  <c r="I1255" i="28"/>
  <c r="I1256" i="28"/>
  <c r="I1257" i="28"/>
  <c r="I1258" i="28"/>
  <c r="I1259" i="28"/>
  <c r="I1260" i="28"/>
  <c r="I1261" i="28"/>
  <c r="I1262" i="28"/>
  <c r="I1263" i="28"/>
  <c r="I1264" i="28"/>
  <c r="I1265" i="28"/>
  <c r="I1266" i="28"/>
  <c r="I1267" i="28"/>
  <c r="I1268" i="28"/>
  <c r="I1269" i="28"/>
  <c r="I1270" i="28"/>
  <c r="I1271" i="28"/>
  <c r="I1272" i="28"/>
  <c r="I1273" i="28"/>
  <c r="I1274" i="28"/>
  <c r="I1275" i="28"/>
  <c r="I1276" i="28"/>
  <c r="I1277" i="28"/>
  <c r="I1278" i="28"/>
  <c r="I1279" i="28"/>
  <c r="I1280" i="28"/>
  <c r="I1281" i="28"/>
  <c r="I1282" i="28"/>
  <c r="I1283" i="28"/>
  <c r="I1284" i="28"/>
  <c r="I1285" i="28"/>
  <c r="I1286" i="28"/>
  <c r="I1287" i="28"/>
  <c r="I1288" i="28"/>
  <c r="I1289" i="28"/>
  <c r="I1290" i="28"/>
  <c r="I1291" i="28"/>
  <c r="I1292" i="28"/>
  <c r="I1293" i="28"/>
  <c r="I1294" i="28"/>
  <c r="I1295" i="28"/>
  <c r="I1296" i="28"/>
  <c r="I1297" i="28"/>
  <c r="I1298" i="28"/>
  <c r="I1299" i="28"/>
  <c r="I1300" i="28"/>
  <c r="I1301" i="28"/>
  <c r="I1302" i="28"/>
  <c r="I1303" i="28"/>
  <c r="I1304" i="28"/>
  <c r="I1305" i="28"/>
  <c r="I1306" i="28"/>
  <c r="I1307" i="28"/>
  <c r="I1308" i="28"/>
  <c r="I1309" i="28"/>
  <c r="I1310" i="28"/>
  <c r="I1311" i="28"/>
  <c r="I1312" i="28"/>
  <c r="I1313" i="28"/>
  <c r="I1314" i="28"/>
  <c r="I1315" i="28"/>
  <c r="I1316" i="28"/>
  <c r="I1317" i="28"/>
  <c r="I1318" i="28"/>
  <c r="I1319" i="28"/>
  <c r="I1320" i="28"/>
  <c r="I1321" i="28"/>
  <c r="I1322" i="28"/>
  <c r="I1323" i="28"/>
  <c r="I1324" i="28"/>
  <c r="I1325" i="28"/>
  <c r="I1326" i="28"/>
  <c r="I1327" i="28"/>
  <c r="I1328" i="28"/>
  <c r="I1329" i="28"/>
  <c r="I1330" i="28"/>
  <c r="I1331" i="28"/>
  <c r="I1332" i="28"/>
  <c r="I1333" i="28"/>
  <c r="I1334" i="28"/>
  <c r="I1335" i="28"/>
  <c r="I1336" i="28"/>
  <c r="I1337" i="28"/>
  <c r="I1338" i="28"/>
  <c r="I1339" i="28"/>
  <c r="I2" i="28"/>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H61" i="28"/>
  <c r="H62" i="28"/>
  <c r="H63" i="28"/>
  <c r="H64" i="28"/>
  <c r="H65" i="28"/>
  <c r="H66" i="28"/>
  <c r="H67" i="28"/>
  <c r="H68" i="28"/>
  <c r="H69" i="28"/>
  <c r="H70" i="28"/>
  <c r="H71" i="28"/>
  <c r="H72" i="28"/>
  <c r="H73" i="28"/>
  <c r="H74" i="28"/>
  <c r="H75" i="28"/>
  <c r="H76" i="28"/>
  <c r="H77" i="28"/>
  <c r="H78" i="28"/>
  <c r="H79" i="28"/>
  <c r="H80" i="28"/>
  <c r="H81" i="28"/>
  <c r="H82" i="28"/>
  <c r="H83" i="28"/>
  <c r="H84" i="28"/>
  <c r="H85" i="28"/>
  <c r="H86" i="28"/>
  <c r="H87" i="28"/>
  <c r="H88" i="28"/>
  <c r="H89" i="28"/>
  <c r="H90" i="28"/>
  <c r="H91" i="28"/>
  <c r="H92" i="28"/>
  <c r="H93" i="28"/>
  <c r="H94" i="28"/>
  <c r="H95" i="28"/>
  <c r="H96" i="28"/>
  <c r="H97" i="28"/>
  <c r="H98" i="28"/>
  <c r="H99" i="28"/>
  <c r="H100" i="28"/>
  <c r="H101" i="28"/>
  <c r="H102" i="28"/>
  <c r="H103" i="28"/>
  <c r="H104" i="28"/>
  <c r="H105" i="28"/>
  <c r="H106" i="28"/>
  <c r="H107" i="28"/>
  <c r="H108" i="28"/>
  <c r="H109" i="28"/>
  <c r="H110" i="28"/>
  <c r="H111" i="28"/>
  <c r="H112" i="28"/>
  <c r="H113" i="28"/>
  <c r="H114" i="28"/>
  <c r="H115" i="28"/>
  <c r="H116" i="28"/>
  <c r="H117" i="28"/>
  <c r="H118" i="28"/>
  <c r="H119" i="28"/>
  <c r="H120" i="28"/>
  <c r="H121" i="28"/>
  <c r="H122" i="28"/>
  <c r="H123" i="28"/>
  <c r="H124" i="28"/>
  <c r="H125" i="28"/>
  <c r="H126" i="28"/>
  <c r="H127" i="28"/>
  <c r="H128" i="28"/>
  <c r="H129" i="28"/>
  <c r="H130" i="28"/>
  <c r="H131" i="28"/>
  <c r="H132" i="28"/>
  <c r="H133" i="28"/>
  <c r="H134" i="28"/>
  <c r="H135" i="28"/>
  <c r="H136" i="28"/>
  <c r="H137" i="28"/>
  <c r="H138" i="28"/>
  <c r="H139" i="28"/>
  <c r="H140" i="28"/>
  <c r="H141" i="28"/>
  <c r="H142" i="28"/>
  <c r="H143" i="28"/>
  <c r="H144" i="28"/>
  <c r="H145" i="28"/>
  <c r="H146" i="28"/>
  <c r="H147" i="28"/>
  <c r="H148" i="28"/>
  <c r="H149" i="28"/>
  <c r="H150" i="28"/>
  <c r="H151" i="28"/>
  <c r="H152" i="28"/>
  <c r="H153" i="28"/>
  <c r="H154" i="28"/>
  <c r="H155" i="28"/>
  <c r="H156" i="28"/>
  <c r="H157" i="28"/>
  <c r="H158" i="28"/>
  <c r="H159" i="28"/>
  <c r="H160" i="28"/>
  <c r="H161" i="28"/>
  <c r="H162" i="28"/>
  <c r="H163" i="28"/>
  <c r="H164" i="28"/>
  <c r="H165" i="28"/>
  <c r="H166" i="28"/>
  <c r="H167" i="28"/>
  <c r="H168" i="28"/>
  <c r="H169" i="28"/>
  <c r="H170" i="28"/>
  <c r="H171" i="28"/>
  <c r="H172" i="28"/>
  <c r="H173" i="28"/>
  <c r="H174" i="28"/>
  <c r="H175" i="28"/>
  <c r="H176" i="28"/>
  <c r="H177" i="28"/>
  <c r="H178" i="28"/>
  <c r="H179" i="28"/>
  <c r="H180" i="28"/>
  <c r="H181" i="28"/>
  <c r="H182" i="28"/>
  <c r="H183" i="28"/>
  <c r="H184" i="28"/>
  <c r="H185" i="28"/>
  <c r="H186" i="28"/>
  <c r="H187" i="28"/>
  <c r="H188" i="28"/>
  <c r="H189" i="28"/>
  <c r="H190" i="28"/>
  <c r="H191" i="28"/>
  <c r="H192" i="28"/>
  <c r="H193" i="28"/>
  <c r="H194" i="28"/>
  <c r="H195" i="28"/>
  <c r="H196" i="28"/>
  <c r="H197" i="28"/>
  <c r="H198" i="28"/>
  <c r="H199" i="28"/>
  <c r="H200" i="28"/>
  <c r="H201" i="28"/>
  <c r="H202" i="28"/>
  <c r="H203" i="28"/>
  <c r="H204" i="28"/>
  <c r="H205" i="28"/>
  <c r="H206" i="28"/>
  <c r="H207" i="28"/>
  <c r="H208" i="28"/>
  <c r="H209" i="28"/>
  <c r="H210" i="28"/>
  <c r="H211" i="28"/>
  <c r="H212" i="28"/>
  <c r="H213" i="28"/>
  <c r="H214" i="28"/>
  <c r="H215" i="28"/>
  <c r="H216" i="28"/>
  <c r="H217" i="28"/>
  <c r="H218" i="28"/>
  <c r="H219" i="28"/>
  <c r="H220" i="28"/>
  <c r="H221" i="28"/>
  <c r="H222" i="28"/>
  <c r="H223" i="28"/>
  <c r="H224" i="28"/>
  <c r="H225" i="28"/>
  <c r="H226" i="28"/>
  <c r="H227" i="28"/>
  <c r="H228" i="28"/>
  <c r="H229" i="28"/>
  <c r="H230" i="28"/>
  <c r="H231" i="28"/>
  <c r="H232" i="28"/>
  <c r="H233" i="28"/>
  <c r="H234" i="28"/>
  <c r="H235" i="28"/>
  <c r="H236" i="28"/>
  <c r="H237" i="28"/>
  <c r="H238" i="28"/>
  <c r="H239" i="28"/>
  <c r="H240" i="28"/>
  <c r="H241" i="28"/>
  <c r="H242" i="28"/>
  <c r="H243" i="28"/>
  <c r="H244" i="28"/>
  <c r="H245" i="28"/>
  <c r="H246" i="28"/>
  <c r="H247" i="28"/>
  <c r="H248" i="28"/>
  <c r="H249" i="28"/>
  <c r="H250" i="28"/>
  <c r="H251" i="28"/>
  <c r="H252" i="28"/>
  <c r="H253" i="28"/>
  <c r="H254" i="28"/>
  <c r="H255" i="28"/>
  <c r="H256" i="28"/>
  <c r="H257" i="28"/>
  <c r="H258" i="28"/>
  <c r="H259" i="28"/>
  <c r="H260" i="28"/>
  <c r="H261" i="28"/>
  <c r="H262" i="28"/>
  <c r="H263" i="28"/>
  <c r="H264" i="28"/>
  <c r="H265" i="28"/>
  <c r="H266" i="28"/>
  <c r="H267" i="28"/>
  <c r="H268" i="28"/>
  <c r="H269" i="28"/>
  <c r="H270" i="28"/>
  <c r="H271" i="28"/>
  <c r="H272" i="28"/>
  <c r="H273" i="28"/>
  <c r="H274" i="28"/>
  <c r="H275" i="28"/>
  <c r="H276" i="28"/>
  <c r="H277" i="28"/>
  <c r="H278" i="28"/>
  <c r="H279" i="28"/>
  <c r="H280" i="28"/>
  <c r="H281" i="28"/>
  <c r="H282" i="28"/>
  <c r="H283" i="28"/>
  <c r="H284" i="28"/>
  <c r="H285" i="28"/>
  <c r="H286" i="28"/>
  <c r="H287" i="28"/>
  <c r="H288" i="28"/>
  <c r="H289" i="28"/>
  <c r="H290" i="28"/>
  <c r="H291" i="28"/>
  <c r="H292" i="28"/>
  <c r="H293" i="28"/>
  <c r="H294" i="28"/>
  <c r="H295" i="28"/>
  <c r="H296" i="28"/>
  <c r="H297" i="28"/>
  <c r="H298" i="28"/>
  <c r="H299" i="28"/>
  <c r="H300" i="28"/>
  <c r="H301" i="28"/>
  <c r="H302" i="28"/>
  <c r="H303" i="28"/>
  <c r="H304" i="28"/>
  <c r="H305" i="28"/>
  <c r="H306" i="28"/>
  <c r="H307" i="28"/>
  <c r="H308" i="28"/>
  <c r="H309" i="28"/>
  <c r="H310" i="28"/>
  <c r="H311" i="28"/>
  <c r="H312" i="28"/>
  <c r="H313" i="28"/>
  <c r="H314" i="28"/>
  <c r="H315" i="28"/>
  <c r="H316" i="28"/>
  <c r="H317" i="28"/>
  <c r="H318" i="28"/>
  <c r="H319" i="28"/>
  <c r="H320" i="28"/>
  <c r="H321" i="28"/>
  <c r="H322" i="28"/>
  <c r="H323" i="28"/>
  <c r="H324" i="28"/>
  <c r="H325" i="28"/>
  <c r="H326" i="28"/>
  <c r="H327" i="28"/>
  <c r="H328" i="28"/>
  <c r="H329" i="28"/>
  <c r="H330" i="28"/>
  <c r="H331" i="28"/>
  <c r="H332" i="28"/>
  <c r="H333" i="28"/>
  <c r="H334" i="28"/>
  <c r="H335" i="28"/>
  <c r="H336" i="28"/>
  <c r="H337" i="28"/>
  <c r="H338" i="28"/>
  <c r="H339" i="28"/>
  <c r="H340" i="28"/>
  <c r="H341" i="28"/>
  <c r="H342" i="28"/>
  <c r="H343" i="28"/>
  <c r="H344" i="28"/>
  <c r="H345" i="28"/>
  <c r="H346" i="28"/>
  <c r="H347" i="28"/>
  <c r="H348" i="28"/>
  <c r="H349" i="28"/>
  <c r="H350" i="28"/>
  <c r="H351" i="28"/>
  <c r="H352" i="28"/>
  <c r="H353" i="28"/>
  <c r="H354" i="28"/>
  <c r="H355" i="28"/>
  <c r="H356" i="28"/>
  <c r="H357" i="28"/>
  <c r="H358" i="28"/>
  <c r="H359" i="28"/>
  <c r="H360" i="28"/>
  <c r="H361" i="28"/>
  <c r="H362" i="28"/>
  <c r="H363" i="28"/>
  <c r="H364" i="28"/>
  <c r="H365" i="28"/>
  <c r="H366" i="28"/>
  <c r="H367" i="28"/>
  <c r="H368" i="28"/>
  <c r="H369" i="28"/>
  <c r="H370" i="28"/>
  <c r="H371" i="28"/>
  <c r="H372" i="28"/>
  <c r="H373" i="28"/>
  <c r="H374" i="28"/>
  <c r="H375" i="28"/>
  <c r="H376" i="28"/>
  <c r="H377" i="28"/>
  <c r="H378" i="28"/>
  <c r="H379" i="28"/>
  <c r="H380" i="28"/>
  <c r="H381" i="28"/>
  <c r="H382" i="28"/>
  <c r="H383" i="28"/>
  <c r="H384" i="28"/>
  <c r="H385" i="28"/>
  <c r="H386" i="28"/>
  <c r="H387" i="28"/>
  <c r="H388" i="28"/>
  <c r="H389" i="28"/>
  <c r="H390" i="28"/>
  <c r="H391" i="28"/>
  <c r="H392" i="28"/>
  <c r="H393" i="28"/>
  <c r="H394" i="28"/>
  <c r="H395" i="28"/>
  <c r="H396" i="28"/>
  <c r="H397" i="28"/>
  <c r="H398" i="28"/>
  <c r="H399" i="28"/>
  <c r="H400" i="28"/>
  <c r="H401" i="28"/>
  <c r="H402" i="28"/>
  <c r="H403" i="28"/>
  <c r="H404" i="28"/>
  <c r="H405" i="28"/>
  <c r="H406" i="28"/>
  <c r="H407" i="28"/>
  <c r="H408" i="28"/>
  <c r="H409" i="28"/>
  <c r="H410" i="28"/>
  <c r="H411" i="28"/>
  <c r="H412" i="28"/>
  <c r="H413" i="28"/>
  <c r="H414" i="28"/>
  <c r="H415" i="28"/>
  <c r="H416" i="28"/>
  <c r="H417" i="28"/>
  <c r="H418" i="28"/>
  <c r="H419" i="28"/>
  <c r="H420" i="28"/>
  <c r="H421" i="28"/>
  <c r="H422" i="28"/>
  <c r="H423" i="28"/>
  <c r="H424" i="28"/>
  <c r="H425" i="28"/>
  <c r="H426" i="28"/>
  <c r="H427" i="28"/>
  <c r="H428" i="28"/>
  <c r="H429" i="28"/>
  <c r="H430" i="28"/>
  <c r="H431" i="28"/>
  <c r="H432" i="28"/>
  <c r="H433" i="28"/>
  <c r="H434" i="28"/>
  <c r="H435" i="28"/>
  <c r="H436" i="28"/>
  <c r="H437" i="28"/>
  <c r="H438" i="28"/>
  <c r="H439" i="28"/>
  <c r="H440" i="28"/>
  <c r="H441" i="28"/>
  <c r="H442" i="28"/>
  <c r="H443" i="28"/>
  <c r="H444" i="28"/>
  <c r="H445" i="28"/>
  <c r="H446" i="28"/>
  <c r="H447" i="28"/>
  <c r="H448" i="28"/>
  <c r="H449" i="28"/>
  <c r="H450" i="28"/>
  <c r="H451" i="28"/>
  <c r="H452" i="28"/>
  <c r="H453" i="28"/>
  <c r="H454" i="28"/>
  <c r="H455" i="28"/>
  <c r="H456" i="28"/>
  <c r="H457" i="28"/>
  <c r="H458" i="28"/>
  <c r="H459" i="28"/>
  <c r="H460" i="28"/>
  <c r="H461" i="28"/>
  <c r="H462" i="28"/>
  <c r="H463" i="28"/>
  <c r="H464" i="28"/>
  <c r="H465" i="28"/>
  <c r="H466" i="28"/>
  <c r="H467" i="28"/>
  <c r="H468" i="28"/>
  <c r="H469" i="28"/>
  <c r="H470" i="28"/>
  <c r="H471" i="28"/>
  <c r="H472" i="28"/>
  <c r="H473" i="28"/>
  <c r="H474" i="28"/>
  <c r="H475" i="28"/>
  <c r="H476" i="28"/>
  <c r="H477" i="28"/>
  <c r="H478" i="28"/>
  <c r="H479" i="28"/>
  <c r="H480" i="28"/>
  <c r="H481" i="28"/>
  <c r="H482" i="28"/>
  <c r="H483" i="28"/>
  <c r="H484" i="28"/>
  <c r="H485" i="28"/>
  <c r="H486" i="28"/>
  <c r="H487" i="28"/>
  <c r="H488" i="28"/>
  <c r="H489" i="28"/>
  <c r="H490" i="28"/>
  <c r="H491" i="28"/>
  <c r="H492" i="28"/>
  <c r="H493" i="28"/>
  <c r="H494" i="28"/>
  <c r="H495" i="28"/>
  <c r="H496" i="28"/>
  <c r="H497" i="28"/>
  <c r="H498" i="28"/>
  <c r="H499" i="28"/>
  <c r="H500" i="28"/>
  <c r="H501" i="28"/>
  <c r="H502" i="28"/>
  <c r="H503" i="28"/>
  <c r="H504" i="28"/>
  <c r="H505" i="28"/>
  <c r="H506" i="28"/>
  <c r="H507" i="28"/>
  <c r="H508" i="28"/>
  <c r="H509" i="28"/>
  <c r="H510" i="28"/>
  <c r="H511" i="28"/>
  <c r="H512" i="28"/>
  <c r="H513" i="28"/>
  <c r="H514" i="28"/>
  <c r="H515" i="28"/>
  <c r="H516" i="28"/>
  <c r="H517" i="28"/>
  <c r="H518" i="28"/>
  <c r="H519" i="28"/>
  <c r="H520" i="28"/>
  <c r="H521" i="28"/>
  <c r="H522" i="28"/>
  <c r="H523" i="28"/>
  <c r="H524" i="28"/>
  <c r="H525" i="28"/>
  <c r="H526" i="28"/>
  <c r="H527" i="28"/>
  <c r="H528" i="28"/>
  <c r="H529" i="28"/>
  <c r="H530" i="28"/>
  <c r="H531" i="28"/>
  <c r="H532" i="28"/>
  <c r="H533" i="28"/>
  <c r="H534" i="28"/>
  <c r="H535" i="28"/>
  <c r="H536" i="28"/>
  <c r="H537" i="28"/>
  <c r="H538" i="28"/>
  <c r="H539" i="28"/>
  <c r="H540" i="28"/>
  <c r="H541" i="28"/>
  <c r="H542" i="28"/>
  <c r="H543" i="28"/>
  <c r="H544" i="28"/>
  <c r="H545" i="28"/>
  <c r="H546" i="28"/>
  <c r="H547" i="28"/>
  <c r="H548" i="28"/>
  <c r="H549" i="28"/>
  <c r="H550" i="28"/>
  <c r="H551" i="28"/>
  <c r="H552" i="28"/>
  <c r="H553" i="28"/>
  <c r="H554" i="28"/>
  <c r="H555" i="28"/>
  <c r="H556" i="28"/>
  <c r="H557" i="28"/>
  <c r="H558" i="28"/>
  <c r="H559" i="28"/>
  <c r="H560" i="28"/>
  <c r="H561" i="28"/>
  <c r="H562" i="28"/>
  <c r="H563" i="28"/>
  <c r="H564" i="28"/>
  <c r="H565" i="28"/>
  <c r="H566" i="28"/>
  <c r="H567" i="28"/>
  <c r="H568" i="28"/>
  <c r="H569" i="28"/>
  <c r="H570" i="28"/>
  <c r="H571" i="28"/>
  <c r="H572" i="28"/>
  <c r="H573" i="28"/>
  <c r="H574" i="28"/>
  <c r="H575" i="28"/>
  <c r="H576" i="28"/>
  <c r="H577" i="28"/>
  <c r="H578" i="28"/>
  <c r="H579" i="28"/>
  <c r="H580" i="28"/>
  <c r="H581" i="28"/>
  <c r="H582" i="28"/>
  <c r="H583" i="28"/>
  <c r="H584" i="28"/>
  <c r="H585" i="28"/>
  <c r="H586" i="28"/>
  <c r="H587" i="28"/>
  <c r="H588" i="28"/>
  <c r="H589" i="28"/>
  <c r="H590" i="28"/>
  <c r="H591" i="28"/>
  <c r="H592" i="28"/>
  <c r="H593" i="28"/>
  <c r="H594" i="28"/>
  <c r="H595" i="28"/>
  <c r="H596" i="28"/>
  <c r="H597" i="28"/>
  <c r="H598" i="28"/>
  <c r="H599" i="28"/>
  <c r="H600" i="28"/>
  <c r="H601" i="28"/>
  <c r="H602" i="28"/>
  <c r="H603" i="28"/>
  <c r="H604" i="28"/>
  <c r="H605" i="28"/>
  <c r="H606" i="28"/>
  <c r="H607" i="28"/>
  <c r="H608" i="28"/>
  <c r="H609" i="28"/>
  <c r="H610" i="28"/>
  <c r="H611" i="28"/>
  <c r="H612" i="28"/>
  <c r="H613" i="28"/>
  <c r="H614" i="28"/>
  <c r="H615" i="28"/>
  <c r="H616" i="28"/>
  <c r="H617" i="28"/>
  <c r="H618" i="28"/>
  <c r="H619" i="28"/>
  <c r="H620" i="28"/>
  <c r="H621" i="28"/>
  <c r="H622" i="28"/>
  <c r="H623" i="28"/>
  <c r="H624" i="28"/>
  <c r="H625" i="28"/>
  <c r="H626" i="28"/>
  <c r="H627" i="28"/>
  <c r="H628" i="28"/>
  <c r="H629" i="28"/>
  <c r="H630" i="28"/>
  <c r="H631" i="28"/>
  <c r="H632" i="28"/>
  <c r="H633" i="28"/>
  <c r="H634" i="28"/>
  <c r="H635" i="28"/>
  <c r="H636" i="28"/>
  <c r="H637" i="28"/>
  <c r="H638" i="28"/>
  <c r="H639" i="28"/>
  <c r="H640" i="28"/>
  <c r="H641" i="28"/>
  <c r="H642" i="28"/>
  <c r="H643" i="28"/>
  <c r="H644" i="28"/>
  <c r="H645" i="28"/>
  <c r="H646" i="28"/>
  <c r="H647" i="28"/>
  <c r="H648" i="28"/>
  <c r="H649" i="28"/>
  <c r="H650" i="28"/>
  <c r="H651" i="28"/>
  <c r="H652" i="28"/>
  <c r="H653" i="28"/>
  <c r="H654" i="28"/>
  <c r="H655" i="28"/>
  <c r="H656" i="28"/>
  <c r="H657" i="28"/>
  <c r="H658" i="28"/>
  <c r="H659" i="28"/>
  <c r="H660" i="28"/>
  <c r="H661" i="28"/>
  <c r="H662" i="28"/>
  <c r="H663" i="28"/>
  <c r="H664" i="28"/>
  <c r="H665" i="28"/>
  <c r="H666" i="28"/>
  <c r="H667" i="28"/>
  <c r="H668" i="28"/>
  <c r="H669" i="28"/>
  <c r="H670" i="28"/>
  <c r="H671" i="28"/>
  <c r="H672" i="28"/>
  <c r="H673" i="28"/>
  <c r="H674" i="28"/>
  <c r="H675" i="28"/>
  <c r="H676" i="28"/>
  <c r="H677" i="28"/>
  <c r="H678" i="28"/>
  <c r="H679" i="28"/>
  <c r="H680" i="28"/>
  <c r="H681" i="28"/>
  <c r="H682" i="28"/>
  <c r="H683" i="28"/>
  <c r="H684" i="28"/>
  <c r="H685" i="28"/>
  <c r="H686" i="28"/>
  <c r="H687" i="28"/>
  <c r="H688" i="28"/>
  <c r="H689" i="28"/>
  <c r="H690" i="28"/>
  <c r="H691" i="28"/>
  <c r="H692" i="28"/>
  <c r="H693" i="28"/>
  <c r="H694" i="28"/>
  <c r="H695" i="28"/>
  <c r="H696" i="28"/>
  <c r="H697" i="28"/>
  <c r="H698" i="28"/>
  <c r="H699" i="28"/>
  <c r="H700" i="28"/>
  <c r="H701" i="28"/>
  <c r="H702" i="28"/>
  <c r="H703" i="28"/>
  <c r="H704" i="28"/>
  <c r="H705" i="28"/>
  <c r="H706" i="28"/>
  <c r="H707" i="28"/>
  <c r="H708" i="28"/>
  <c r="H709" i="28"/>
  <c r="H710" i="28"/>
  <c r="H711" i="28"/>
  <c r="H712" i="28"/>
  <c r="H713" i="28"/>
  <c r="H714" i="28"/>
  <c r="H715" i="28"/>
  <c r="H716" i="28"/>
  <c r="H717" i="28"/>
  <c r="H718" i="28"/>
  <c r="H719" i="28"/>
  <c r="H720" i="28"/>
  <c r="H721" i="28"/>
  <c r="H722" i="28"/>
  <c r="H723" i="28"/>
  <c r="H724" i="28"/>
  <c r="H725" i="28"/>
  <c r="H726" i="28"/>
  <c r="H727" i="28"/>
  <c r="H728" i="28"/>
  <c r="H729" i="28"/>
  <c r="H730" i="28"/>
  <c r="H731" i="28"/>
  <c r="H732" i="28"/>
  <c r="H733" i="28"/>
  <c r="H734" i="28"/>
  <c r="H735" i="28"/>
  <c r="H736" i="28"/>
  <c r="H737" i="28"/>
  <c r="H738" i="28"/>
  <c r="H739" i="28"/>
  <c r="H740" i="28"/>
  <c r="H741" i="28"/>
  <c r="H742" i="28"/>
  <c r="H743" i="28"/>
  <c r="H744" i="28"/>
  <c r="H745" i="28"/>
  <c r="H746" i="28"/>
  <c r="H747" i="28"/>
  <c r="H748" i="28"/>
  <c r="H749" i="28"/>
  <c r="H750" i="28"/>
  <c r="H751" i="28"/>
  <c r="H752" i="28"/>
  <c r="H753" i="28"/>
  <c r="H754" i="28"/>
  <c r="H755" i="28"/>
  <c r="H756" i="28"/>
  <c r="H757" i="28"/>
  <c r="H758" i="28"/>
  <c r="H759" i="28"/>
  <c r="H760" i="28"/>
  <c r="H761" i="28"/>
  <c r="H762" i="28"/>
  <c r="H763" i="28"/>
  <c r="H764" i="28"/>
  <c r="H765" i="28"/>
  <c r="H766" i="28"/>
  <c r="H767" i="28"/>
  <c r="H768" i="28"/>
  <c r="H769" i="28"/>
  <c r="H770" i="28"/>
  <c r="H771" i="28"/>
  <c r="H772" i="28"/>
  <c r="H773" i="28"/>
  <c r="H774" i="28"/>
  <c r="H775" i="28"/>
  <c r="H776" i="28"/>
  <c r="H777" i="28"/>
  <c r="H778" i="28"/>
  <c r="H779" i="28"/>
  <c r="H780" i="28"/>
  <c r="H781" i="28"/>
  <c r="H782" i="28"/>
  <c r="H783" i="28"/>
  <c r="H784" i="28"/>
  <c r="H785" i="28"/>
  <c r="H786" i="28"/>
  <c r="H787" i="28"/>
  <c r="H788" i="28"/>
  <c r="H789" i="28"/>
  <c r="H790" i="28"/>
  <c r="H791" i="28"/>
  <c r="H792" i="28"/>
  <c r="H793" i="28"/>
  <c r="H794" i="28"/>
  <c r="H795" i="28"/>
  <c r="H796" i="28"/>
  <c r="H797" i="28"/>
  <c r="H798" i="28"/>
  <c r="H799" i="28"/>
  <c r="H800" i="28"/>
  <c r="H801" i="28"/>
  <c r="H802" i="28"/>
  <c r="H803" i="28"/>
  <c r="H804" i="28"/>
  <c r="H805" i="28"/>
  <c r="H806" i="28"/>
  <c r="H807" i="28"/>
  <c r="H808" i="28"/>
  <c r="H809" i="28"/>
  <c r="H810" i="28"/>
  <c r="H811" i="28"/>
  <c r="H812" i="28"/>
  <c r="H813" i="28"/>
  <c r="H814" i="28"/>
  <c r="H815" i="28"/>
  <c r="H816" i="28"/>
  <c r="H817" i="28"/>
  <c r="H818" i="28"/>
  <c r="H819" i="28"/>
  <c r="H820" i="28"/>
  <c r="H821" i="28"/>
  <c r="H822" i="28"/>
  <c r="H823" i="28"/>
  <c r="H824" i="28"/>
  <c r="H825" i="28"/>
  <c r="H826" i="28"/>
  <c r="H827" i="28"/>
  <c r="H828" i="28"/>
  <c r="H829" i="28"/>
  <c r="H830" i="28"/>
  <c r="H831" i="28"/>
  <c r="H832" i="28"/>
  <c r="H833" i="28"/>
  <c r="H834" i="28"/>
  <c r="H835" i="28"/>
  <c r="H836" i="28"/>
  <c r="H837" i="28"/>
  <c r="H838" i="28"/>
  <c r="H839" i="28"/>
  <c r="H840" i="28"/>
  <c r="H841" i="28"/>
  <c r="H842" i="28"/>
  <c r="H843" i="28"/>
  <c r="H844" i="28"/>
  <c r="H845" i="28"/>
  <c r="H846" i="28"/>
  <c r="H847" i="28"/>
  <c r="H848" i="28"/>
  <c r="H849" i="28"/>
  <c r="H850" i="28"/>
  <c r="H851" i="28"/>
  <c r="H852" i="28"/>
  <c r="H853" i="28"/>
  <c r="H854" i="28"/>
  <c r="H855" i="28"/>
  <c r="H856" i="28"/>
  <c r="H857" i="28"/>
  <c r="H858" i="28"/>
  <c r="H859" i="28"/>
  <c r="H860" i="28"/>
  <c r="H861" i="28"/>
  <c r="H862" i="28"/>
  <c r="H863" i="28"/>
  <c r="H864" i="28"/>
  <c r="H865" i="28"/>
  <c r="H866" i="28"/>
  <c r="H867" i="28"/>
  <c r="H868" i="28"/>
  <c r="H869" i="28"/>
  <c r="H870" i="28"/>
  <c r="H871" i="28"/>
  <c r="H872" i="28"/>
  <c r="H873" i="28"/>
  <c r="H874" i="28"/>
  <c r="H875" i="28"/>
  <c r="H876" i="28"/>
  <c r="H877" i="28"/>
  <c r="H878" i="28"/>
  <c r="H879" i="28"/>
  <c r="H880" i="28"/>
  <c r="H881" i="28"/>
  <c r="H882" i="28"/>
  <c r="H883" i="28"/>
  <c r="H884" i="28"/>
  <c r="H885" i="28"/>
  <c r="H886" i="28"/>
  <c r="H887" i="28"/>
  <c r="H888" i="28"/>
  <c r="H889" i="28"/>
  <c r="H890" i="28"/>
  <c r="H891" i="28"/>
  <c r="H892" i="28"/>
  <c r="H893" i="28"/>
  <c r="H894" i="28"/>
  <c r="H895" i="28"/>
  <c r="H896" i="28"/>
  <c r="H897" i="28"/>
  <c r="H898" i="28"/>
  <c r="H899" i="28"/>
  <c r="H900" i="28"/>
  <c r="H901" i="28"/>
  <c r="H902" i="28"/>
  <c r="H903" i="28"/>
  <c r="H904" i="28"/>
  <c r="H905" i="28"/>
  <c r="H906" i="28"/>
  <c r="H907" i="28"/>
  <c r="H908" i="28"/>
  <c r="H909" i="28"/>
  <c r="H910" i="28"/>
  <c r="H911" i="28"/>
  <c r="H912" i="28"/>
  <c r="H913" i="28"/>
  <c r="H914" i="28"/>
  <c r="H915" i="28"/>
  <c r="H916" i="28"/>
  <c r="H917" i="28"/>
  <c r="H918" i="28"/>
  <c r="H919" i="28"/>
  <c r="H920" i="28"/>
  <c r="H921" i="28"/>
  <c r="H922" i="28"/>
  <c r="H923" i="28"/>
  <c r="H924" i="28"/>
  <c r="H925" i="28"/>
  <c r="H926" i="28"/>
  <c r="H927" i="28"/>
  <c r="H928" i="28"/>
  <c r="H929" i="28"/>
  <c r="H930" i="28"/>
  <c r="H931" i="28"/>
  <c r="H932" i="28"/>
  <c r="H933" i="28"/>
  <c r="H934" i="28"/>
  <c r="H935" i="28"/>
  <c r="H936" i="28"/>
  <c r="H937" i="28"/>
  <c r="H938" i="28"/>
  <c r="H939" i="28"/>
  <c r="H940" i="28"/>
  <c r="H941" i="28"/>
  <c r="H942" i="28"/>
  <c r="H943" i="28"/>
  <c r="H944" i="28"/>
  <c r="H945" i="28"/>
  <c r="H946" i="28"/>
  <c r="H947" i="28"/>
  <c r="H948" i="28"/>
  <c r="H949" i="28"/>
  <c r="H950" i="28"/>
  <c r="H951" i="28"/>
  <c r="H952" i="28"/>
  <c r="H953" i="28"/>
  <c r="H954" i="28"/>
  <c r="H955" i="28"/>
  <c r="H956" i="28"/>
  <c r="H957" i="28"/>
  <c r="H958" i="28"/>
  <c r="H959" i="28"/>
  <c r="H960" i="28"/>
  <c r="H961" i="28"/>
  <c r="H962" i="28"/>
  <c r="H963" i="28"/>
  <c r="H964" i="28"/>
  <c r="H965" i="28"/>
  <c r="H966" i="28"/>
  <c r="H967" i="28"/>
  <c r="H968" i="28"/>
  <c r="H969" i="28"/>
  <c r="H970" i="28"/>
  <c r="H971" i="28"/>
  <c r="H972" i="28"/>
  <c r="H973" i="28"/>
  <c r="H974" i="28"/>
  <c r="H975" i="28"/>
  <c r="H976" i="28"/>
  <c r="H977" i="28"/>
  <c r="H978" i="28"/>
  <c r="H979" i="28"/>
  <c r="H980" i="28"/>
  <c r="H981" i="28"/>
  <c r="H982" i="28"/>
  <c r="H983" i="28"/>
  <c r="H984" i="28"/>
  <c r="H985" i="28"/>
  <c r="H986" i="28"/>
  <c r="H987" i="28"/>
  <c r="H988" i="28"/>
  <c r="H989" i="28"/>
  <c r="H990" i="28"/>
  <c r="H991" i="28"/>
  <c r="H992" i="28"/>
  <c r="H993" i="28"/>
  <c r="H994" i="28"/>
  <c r="H995" i="28"/>
  <c r="H996" i="28"/>
  <c r="H997" i="28"/>
  <c r="H998" i="28"/>
  <c r="H999" i="28"/>
  <c r="H1000" i="28"/>
  <c r="H1001" i="28"/>
  <c r="H1002" i="28"/>
  <c r="H1003" i="28"/>
  <c r="H1004" i="28"/>
  <c r="H1005" i="28"/>
  <c r="H1006" i="28"/>
  <c r="H1007" i="28"/>
  <c r="H1008" i="28"/>
  <c r="H1009" i="28"/>
  <c r="H1010" i="28"/>
  <c r="H1011" i="28"/>
  <c r="H1012" i="28"/>
  <c r="H1013" i="28"/>
  <c r="H1014" i="28"/>
  <c r="H1015" i="28"/>
  <c r="H1016" i="28"/>
  <c r="H1017" i="28"/>
  <c r="H1018" i="28"/>
  <c r="H1019" i="28"/>
  <c r="H1020" i="28"/>
  <c r="H1021" i="28"/>
  <c r="H1022" i="28"/>
  <c r="H1023" i="28"/>
  <c r="H1024" i="28"/>
  <c r="H1025" i="28"/>
  <c r="H1026" i="28"/>
  <c r="H1027" i="28"/>
  <c r="H1028" i="28"/>
  <c r="H1029" i="28"/>
  <c r="H1030" i="28"/>
  <c r="H1031" i="28"/>
  <c r="H1032" i="28"/>
  <c r="H1033" i="28"/>
  <c r="H1034" i="28"/>
  <c r="H1035" i="28"/>
  <c r="H1036" i="28"/>
  <c r="H1037" i="28"/>
  <c r="H1038" i="28"/>
  <c r="H1039" i="28"/>
  <c r="H1040" i="28"/>
  <c r="H1041" i="28"/>
  <c r="H1042" i="28"/>
  <c r="H1043" i="28"/>
  <c r="H1044" i="28"/>
  <c r="H1045" i="28"/>
  <c r="H1046" i="28"/>
  <c r="H1047" i="28"/>
  <c r="H1048" i="28"/>
  <c r="H1049" i="28"/>
  <c r="H1050" i="28"/>
  <c r="H1051" i="28"/>
  <c r="H1052" i="28"/>
  <c r="H1053" i="28"/>
  <c r="H1054" i="28"/>
  <c r="H1055" i="28"/>
  <c r="H1056" i="28"/>
  <c r="H1057" i="28"/>
  <c r="H1058" i="28"/>
  <c r="H1059" i="28"/>
  <c r="H1060" i="28"/>
  <c r="H1061" i="28"/>
  <c r="H1062" i="28"/>
  <c r="H1063" i="28"/>
  <c r="H1064" i="28"/>
  <c r="H1065" i="28"/>
  <c r="H1066" i="28"/>
  <c r="H1067" i="28"/>
  <c r="H1068" i="28"/>
  <c r="H1069" i="28"/>
  <c r="H1070" i="28"/>
  <c r="H1071" i="28"/>
  <c r="H1072" i="28"/>
  <c r="H1073" i="28"/>
  <c r="H1074" i="28"/>
  <c r="H1075" i="28"/>
  <c r="H1076" i="28"/>
  <c r="H1077" i="28"/>
  <c r="H1078" i="28"/>
  <c r="H1079" i="28"/>
  <c r="H1080" i="28"/>
  <c r="H1081" i="28"/>
  <c r="H1082" i="28"/>
  <c r="H1083" i="28"/>
  <c r="H1084" i="28"/>
  <c r="H1085" i="28"/>
  <c r="H1086" i="28"/>
  <c r="H1087" i="28"/>
  <c r="H1088" i="28"/>
  <c r="H1089" i="28"/>
  <c r="H1090" i="28"/>
  <c r="H1091" i="28"/>
  <c r="H1092" i="28"/>
  <c r="H1093" i="28"/>
  <c r="H1094" i="28"/>
  <c r="H1095" i="28"/>
  <c r="H1096" i="28"/>
  <c r="H1097" i="28"/>
  <c r="H1098" i="28"/>
  <c r="H1099" i="28"/>
  <c r="H1100" i="28"/>
  <c r="H1101" i="28"/>
  <c r="H1102" i="28"/>
  <c r="H1103" i="28"/>
  <c r="H1104" i="28"/>
  <c r="H1105" i="28"/>
  <c r="H1106" i="28"/>
  <c r="H1107" i="28"/>
  <c r="H1108" i="28"/>
  <c r="H1109" i="28"/>
  <c r="H1110" i="28"/>
  <c r="H1111" i="28"/>
  <c r="H1112" i="28"/>
  <c r="H1113" i="28"/>
  <c r="H1114" i="28"/>
  <c r="H1115" i="28"/>
  <c r="H1116" i="28"/>
  <c r="H1117" i="28"/>
  <c r="H1118" i="28"/>
  <c r="H1119" i="28"/>
  <c r="H1120" i="28"/>
  <c r="H1121" i="28"/>
  <c r="H1122" i="28"/>
  <c r="H1123" i="28"/>
  <c r="H1124" i="28"/>
  <c r="H1125" i="28"/>
  <c r="H1126" i="28"/>
  <c r="H1127" i="28"/>
  <c r="H1128" i="28"/>
  <c r="H1129" i="28"/>
  <c r="H1130" i="28"/>
  <c r="H1131" i="28"/>
  <c r="H1132" i="28"/>
  <c r="H1133" i="28"/>
  <c r="H1134" i="28"/>
  <c r="H1135" i="28"/>
  <c r="H1136" i="28"/>
  <c r="H1137" i="28"/>
  <c r="H1138" i="28"/>
  <c r="H1139" i="28"/>
  <c r="H1140" i="28"/>
  <c r="H1141" i="28"/>
  <c r="H1142" i="28"/>
  <c r="H1143" i="28"/>
  <c r="H1144" i="28"/>
  <c r="H1145" i="28"/>
  <c r="H1146" i="28"/>
  <c r="H1147" i="28"/>
  <c r="H1148" i="28"/>
  <c r="H1149" i="28"/>
  <c r="H1150" i="28"/>
  <c r="H1151" i="28"/>
  <c r="H1152" i="28"/>
  <c r="H1153" i="28"/>
  <c r="H1154" i="28"/>
  <c r="H1155" i="28"/>
  <c r="H1156" i="28"/>
  <c r="H1157" i="28"/>
  <c r="H1158" i="28"/>
  <c r="H1159" i="28"/>
  <c r="H1160" i="28"/>
  <c r="H1161" i="28"/>
  <c r="H1162" i="28"/>
  <c r="H1163" i="28"/>
  <c r="H1164" i="28"/>
  <c r="H1165" i="28"/>
  <c r="H1166" i="28"/>
  <c r="H1167" i="28"/>
  <c r="H1168" i="28"/>
  <c r="H1169" i="28"/>
  <c r="H1170" i="28"/>
  <c r="H1171" i="28"/>
  <c r="H1172" i="28"/>
  <c r="H1173" i="28"/>
  <c r="H1174" i="28"/>
  <c r="H1175" i="28"/>
  <c r="H1176" i="28"/>
  <c r="H1177" i="28"/>
  <c r="H1178" i="28"/>
  <c r="H1179" i="28"/>
  <c r="H1180" i="28"/>
  <c r="H1181" i="28"/>
  <c r="H1182" i="28"/>
  <c r="H1183" i="28"/>
  <c r="H1184" i="28"/>
  <c r="H1185" i="28"/>
  <c r="H1186" i="28"/>
  <c r="H1187" i="28"/>
  <c r="H1188" i="28"/>
  <c r="H1189" i="28"/>
  <c r="H1190" i="28"/>
  <c r="H1191" i="28"/>
  <c r="H1192" i="28"/>
  <c r="H1193" i="28"/>
  <c r="H1194" i="28"/>
  <c r="H1195" i="28"/>
  <c r="H1196" i="28"/>
  <c r="H1197" i="28"/>
  <c r="H1198" i="28"/>
  <c r="H1199" i="28"/>
  <c r="H1200" i="28"/>
  <c r="H1201" i="28"/>
  <c r="H1202" i="28"/>
  <c r="H1203" i="28"/>
  <c r="H1204" i="28"/>
  <c r="H1205" i="28"/>
  <c r="H1206" i="28"/>
  <c r="H1207" i="28"/>
  <c r="H1208" i="28"/>
  <c r="H1209" i="28"/>
  <c r="H1210" i="28"/>
  <c r="H1211" i="28"/>
  <c r="H1212" i="28"/>
  <c r="H1213" i="28"/>
  <c r="H1214" i="28"/>
  <c r="H1215" i="28"/>
  <c r="H1216" i="28"/>
  <c r="H1217" i="28"/>
  <c r="H1218" i="28"/>
  <c r="H1219" i="28"/>
  <c r="H1220" i="28"/>
  <c r="H1221" i="28"/>
  <c r="H1222" i="28"/>
  <c r="H1223" i="28"/>
  <c r="H1224" i="28"/>
  <c r="H1225" i="28"/>
  <c r="H1226" i="28"/>
  <c r="H1227" i="28"/>
  <c r="H1228" i="28"/>
  <c r="H1229" i="28"/>
  <c r="H1230" i="28"/>
  <c r="H1231" i="28"/>
  <c r="H1232" i="28"/>
  <c r="H1233" i="28"/>
  <c r="H1234" i="28"/>
  <c r="H1235" i="28"/>
  <c r="H1236" i="28"/>
  <c r="H1237" i="28"/>
  <c r="H1238" i="28"/>
  <c r="H1239" i="28"/>
  <c r="H1240" i="28"/>
  <c r="H1241" i="28"/>
  <c r="H1242" i="28"/>
  <c r="H1243" i="28"/>
  <c r="H1244" i="28"/>
  <c r="H1245" i="28"/>
  <c r="H1246" i="28"/>
  <c r="H1247" i="28"/>
  <c r="H1248" i="28"/>
  <c r="H1249" i="28"/>
  <c r="H1250" i="28"/>
  <c r="H1251" i="28"/>
  <c r="H1252" i="28"/>
  <c r="H1253" i="28"/>
  <c r="H1254" i="28"/>
  <c r="H1255" i="28"/>
  <c r="H1256" i="28"/>
  <c r="H1257" i="28"/>
  <c r="H1258" i="28"/>
  <c r="H1259" i="28"/>
  <c r="H1260" i="28"/>
  <c r="H1261" i="28"/>
  <c r="H1262" i="28"/>
  <c r="H1263" i="28"/>
  <c r="H1264" i="28"/>
  <c r="H1265" i="28"/>
  <c r="H1266" i="28"/>
  <c r="H1267" i="28"/>
  <c r="H1268" i="28"/>
  <c r="H1269" i="28"/>
  <c r="H1270" i="28"/>
  <c r="H1271" i="28"/>
  <c r="H1272" i="28"/>
  <c r="H1273" i="28"/>
  <c r="H1274" i="28"/>
  <c r="H1275" i="28"/>
  <c r="H1276" i="28"/>
  <c r="H1277" i="28"/>
  <c r="H1278" i="28"/>
  <c r="H1279" i="28"/>
  <c r="H1280" i="28"/>
  <c r="H1281" i="28"/>
  <c r="H1282" i="28"/>
  <c r="H1283" i="28"/>
  <c r="H1284" i="28"/>
  <c r="H1285" i="28"/>
  <c r="H1286" i="28"/>
  <c r="H1287" i="28"/>
  <c r="H1288" i="28"/>
  <c r="H1289" i="28"/>
  <c r="H1290" i="28"/>
  <c r="H1291" i="28"/>
  <c r="H1292" i="28"/>
  <c r="H1293" i="28"/>
  <c r="H1294" i="28"/>
  <c r="H1295" i="28"/>
  <c r="H1296" i="28"/>
  <c r="H1297" i="28"/>
  <c r="H1298" i="28"/>
  <c r="H1299" i="28"/>
  <c r="H1300" i="28"/>
  <c r="H1301" i="28"/>
  <c r="H1302" i="28"/>
  <c r="H1303" i="28"/>
  <c r="H1304" i="28"/>
  <c r="H1305" i="28"/>
  <c r="H1306" i="28"/>
  <c r="H1307" i="28"/>
  <c r="H1308" i="28"/>
  <c r="H1309" i="28"/>
  <c r="H1310" i="28"/>
  <c r="H1311" i="28"/>
  <c r="H1312" i="28"/>
  <c r="H1313" i="28"/>
  <c r="H1314" i="28"/>
  <c r="H1315" i="28"/>
  <c r="H1316" i="28"/>
  <c r="H1317" i="28"/>
  <c r="H1318" i="28"/>
  <c r="H1319" i="28"/>
  <c r="H1320" i="28"/>
  <c r="H1321" i="28"/>
  <c r="H1322" i="28"/>
  <c r="H1323" i="28"/>
  <c r="H1324" i="28"/>
  <c r="H1325" i="28"/>
  <c r="H1326" i="28"/>
  <c r="H1327" i="28"/>
  <c r="H1328" i="28"/>
  <c r="H1329" i="28"/>
  <c r="H1330" i="28"/>
  <c r="H1331" i="28"/>
  <c r="H1332" i="28"/>
  <c r="H1333" i="28"/>
  <c r="H1334" i="28"/>
  <c r="H1335" i="28"/>
  <c r="H1336" i="28"/>
  <c r="H1337" i="28"/>
  <c r="H1338" i="28"/>
  <c r="H1339" i="28"/>
  <c r="H2" i="28"/>
  <c r="G3" i="28"/>
  <c r="G4" i="28"/>
  <c r="G5" i="28"/>
  <c r="G6" i="28"/>
  <c r="G7" i="28"/>
  <c r="G8" i="28"/>
  <c r="G9" i="28"/>
  <c r="G10" i="28"/>
  <c r="G11" i="28"/>
  <c r="G12" i="28"/>
  <c r="G13" i="28"/>
  <c r="G14" i="28"/>
  <c r="G15" i="28"/>
  <c r="G16" i="28"/>
  <c r="G17" i="28"/>
  <c r="G18" i="28"/>
  <c r="G19" i="28"/>
  <c r="G20" i="28"/>
  <c r="G21" i="28"/>
  <c r="G22" i="28"/>
  <c r="G23" i="28"/>
  <c r="G24" i="28"/>
  <c r="G25" i="28"/>
  <c r="G26" i="28"/>
  <c r="G27" i="28"/>
  <c r="G28" i="28"/>
  <c r="G29" i="28"/>
  <c r="G30" i="28"/>
  <c r="G31" i="28"/>
  <c r="G32" i="28"/>
  <c r="G33" i="28"/>
  <c r="G34" i="28"/>
  <c r="G35" i="28"/>
  <c r="G36" i="28"/>
  <c r="G37" i="28"/>
  <c r="G38" i="28"/>
  <c r="G39" i="28"/>
  <c r="G40" i="28"/>
  <c r="G41" i="28"/>
  <c r="G42" i="28"/>
  <c r="G43" i="28"/>
  <c r="G44" i="28"/>
  <c r="G45" i="28"/>
  <c r="G46" i="28"/>
  <c r="G47" i="28"/>
  <c r="G48" i="28"/>
  <c r="G49" i="28"/>
  <c r="G50" i="28"/>
  <c r="G51" i="28"/>
  <c r="G52" i="28"/>
  <c r="G53" i="28"/>
  <c r="G54" i="28"/>
  <c r="G55" i="28"/>
  <c r="G56" i="28"/>
  <c r="G57" i="28"/>
  <c r="G58" i="28"/>
  <c r="G59" i="28"/>
  <c r="G60" i="28"/>
  <c r="G61" i="28"/>
  <c r="G62" i="28"/>
  <c r="G63" i="28"/>
  <c r="G64" i="28"/>
  <c r="G65" i="28"/>
  <c r="G66" i="28"/>
  <c r="G67" i="28"/>
  <c r="G68" i="28"/>
  <c r="G69" i="28"/>
  <c r="G70" i="28"/>
  <c r="G71" i="28"/>
  <c r="G72" i="28"/>
  <c r="G73" i="28"/>
  <c r="G74" i="28"/>
  <c r="G75" i="28"/>
  <c r="G76" i="28"/>
  <c r="G77" i="28"/>
  <c r="G78" i="28"/>
  <c r="G79" i="28"/>
  <c r="G80" i="28"/>
  <c r="G81" i="28"/>
  <c r="G82" i="28"/>
  <c r="G83" i="28"/>
  <c r="G84" i="28"/>
  <c r="G85" i="28"/>
  <c r="G86" i="28"/>
  <c r="G87" i="28"/>
  <c r="G88" i="28"/>
  <c r="G89" i="28"/>
  <c r="G90" i="28"/>
  <c r="G91" i="28"/>
  <c r="G92" i="28"/>
  <c r="G93" i="28"/>
  <c r="G94" i="28"/>
  <c r="G95" i="28"/>
  <c r="G96" i="28"/>
  <c r="G97" i="28"/>
  <c r="G98" i="28"/>
  <c r="G99" i="28"/>
  <c r="G100" i="28"/>
  <c r="G101" i="28"/>
  <c r="G102" i="28"/>
  <c r="G103" i="28"/>
  <c r="G104" i="28"/>
  <c r="G105" i="28"/>
  <c r="G106" i="28"/>
  <c r="G107" i="28"/>
  <c r="G108" i="28"/>
  <c r="G109" i="28"/>
  <c r="G110" i="28"/>
  <c r="G111" i="28"/>
  <c r="G112" i="28"/>
  <c r="G113" i="28"/>
  <c r="G114" i="28"/>
  <c r="G115" i="28"/>
  <c r="G116" i="28"/>
  <c r="G117" i="28"/>
  <c r="G118" i="28"/>
  <c r="G119" i="28"/>
  <c r="G120" i="28"/>
  <c r="G121" i="28"/>
  <c r="G122" i="28"/>
  <c r="G123" i="28"/>
  <c r="G124" i="28"/>
  <c r="G125" i="28"/>
  <c r="G126" i="28"/>
  <c r="G127" i="28"/>
  <c r="G128" i="28"/>
  <c r="G129" i="28"/>
  <c r="G130" i="28"/>
  <c r="G131" i="28"/>
  <c r="G132" i="28"/>
  <c r="G133" i="28"/>
  <c r="G134" i="28"/>
  <c r="G135" i="28"/>
  <c r="G136" i="28"/>
  <c r="G137" i="28"/>
  <c r="G138" i="28"/>
  <c r="G139" i="28"/>
  <c r="G140" i="28"/>
  <c r="G141" i="28"/>
  <c r="G142" i="28"/>
  <c r="G143" i="28"/>
  <c r="G144" i="28"/>
  <c r="G145" i="28"/>
  <c r="G146" i="28"/>
  <c r="G147" i="28"/>
  <c r="G148" i="28"/>
  <c r="G149" i="28"/>
  <c r="G150" i="28"/>
  <c r="G151" i="28"/>
  <c r="G152" i="28"/>
  <c r="G153" i="28"/>
  <c r="G154" i="28"/>
  <c r="G155" i="28"/>
  <c r="G156" i="28"/>
  <c r="G157" i="28"/>
  <c r="G158" i="28"/>
  <c r="G159" i="28"/>
  <c r="G160" i="28"/>
  <c r="G161" i="28"/>
  <c r="G162" i="28"/>
  <c r="G163" i="28"/>
  <c r="G164" i="28"/>
  <c r="G165" i="28"/>
  <c r="G166" i="28"/>
  <c r="G167" i="28"/>
  <c r="G168" i="28"/>
  <c r="G169" i="28"/>
  <c r="G170" i="28"/>
  <c r="G171" i="28"/>
  <c r="G172" i="28"/>
  <c r="G173" i="28"/>
  <c r="G174" i="28"/>
  <c r="G175" i="28"/>
  <c r="G176" i="28"/>
  <c r="G177" i="28"/>
  <c r="G178" i="28"/>
  <c r="G179" i="28"/>
  <c r="G180" i="28"/>
  <c r="G181" i="28"/>
  <c r="G182" i="28"/>
  <c r="G183" i="28"/>
  <c r="G184" i="28"/>
  <c r="G185" i="28"/>
  <c r="G186" i="28"/>
  <c r="G187" i="28"/>
  <c r="G188" i="28"/>
  <c r="G189" i="28"/>
  <c r="G190" i="28"/>
  <c r="G191" i="28"/>
  <c r="G192" i="28"/>
  <c r="G193" i="28"/>
  <c r="G194" i="28"/>
  <c r="G195" i="28"/>
  <c r="G196" i="28"/>
  <c r="G197" i="28"/>
  <c r="G198" i="28"/>
  <c r="G199" i="28"/>
  <c r="G200" i="28"/>
  <c r="G201" i="28"/>
  <c r="G202" i="28"/>
  <c r="G203" i="28"/>
  <c r="G204" i="28"/>
  <c r="G205" i="28"/>
  <c r="G206" i="28"/>
  <c r="G207" i="28"/>
  <c r="G208" i="28"/>
  <c r="G209" i="28"/>
  <c r="G210" i="28"/>
  <c r="G211" i="28"/>
  <c r="G212" i="28"/>
  <c r="G213" i="28"/>
  <c r="G214" i="28"/>
  <c r="G215" i="28"/>
  <c r="G216" i="28"/>
  <c r="G217" i="28"/>
  <c r="G218" i="28"/>
  <c r="G219" i="28"/>
  <c r="G220" i="28"/>
  <c r="G221" i="28"/>
  <c r="G222" i="28"/>
  <c r="G223" i="28"/>
  <c r="G224" i="28"/>
  <c r="G225" i="28"/>
  <c r="G226" i="28"/>
  <c r="G227" i="28"/>
  <c r="G228" i="28"/>
  <c r="G229" i="28"/>
  <c r="G230" i="28"/>
  <c r="G231" i="28"/>
  <c r="G232" i="28"/>
  <c r="G233" i="28"/>
  <c r="G234" i="28"/>
  <c r="G235" i="28"/>
  <c r="G236" i="28"/>
  <c r="G237" i="28"/>
  <c r="G238" i="28"/>
  <c r="G239" i="28"/>
  <c r="G240" i="28"/>
  <c r="G241" i="28"/>
  <c r="G242" i="28"/>
  <c r="G243" i="28"/>
  <c r="G244" i="28"/>
  <c r="G245" i="28"/>
  <c r="G246" i="28"/>
  <c r="G247" i="28"/>
  <c r="G248" i="28"/>
  <c r="G249" i="28"/>
  <c r="G250" i="28"/>
  <c r="G251" i="28"/>
  <c r="G252" i="28"/>
  <c r="G253" i="28"/>
  <c r="G254" i="28"/>
  <c r="G255" i="28"/>
  <c r="G256" i="28"/>
  <c r="G257" i="28"/>
  <c r="G258" i="28"/>
  <c r="G259" i="28"/>
  <c r="G260" i="28"/>
  <c r="G261" i="28"/>
  <c r="G262" i="28"/>
  <c r="G263" i="28"/>
  <c r="G264" i="28"/>
  <c r="G265" i="28"/>
  <c r="G266" i="28"/>
  <c r="G267" i="28"/>
  <c r="G268" i="28"/>
  <c r="G269" i="28"/>
  <c r="G270" i="28"/>
  <c r="G271" i="28"/>
  <c r="G272" i="28"/>
  <c r="G273" i="28"/>
  <c r="G274" i="28"/>
  <c r="G275" i="28"/>
  <c r="G276" i="28"/>
  <c r="G277" i="28"/>
  <c r="G278" i="28"/>
  <c r="G279" i="28"/>
  <c r="G280" i="28"/>
  <c r="G281" i="28"/>
  <c r="G282" i="28"/>
  <c r="G283" i="28"/>
  <c r="G284" i="28"/>
  <c r="G285" i="28"/>
  <c r="G286" i="28"/>
  <c r="G287" i="28"/>
  <c r="G288" i="28"/>
  <c r="G289" i="28"/>
  <c r="G290" i="28"/>
  <c r="G291" i="28"/>
  <c r="G292" i="28"/>
  <c r="G293" i="28"/>
  <c r="G294" i="28"/>
  <c r="G295" i="28"/>
  <c r="G296" i="28"/>
  <c r="G297" i="28"/>
  <c r="G298" i="28"/>
  <c r="G299" i="28"/>
  <c r="G300" i="28"/>
  <c r="G301" i="28"/>
  <c r="G302" i="28"/>
  <c r="G303" i="28"/>
  <c r="G304" i="28"/>
  <c r="G305" i="28"/>
  <c r="G306" i="28"/>
  <c r="G307" i="28"/>
  <c r="G308" i="28"/>
  <c r="G309" i="28"/>
  <c r="G310" i="28"/>
  <c r="G311" i="28"/>
  <c r="G312" i="28"/>
  <c r="G313" i="28"/>
  <c r="G314" i="28"/>
  <c r="G315" i="28"/>
  <c r="G316" i="28"/>
  <c r="G317" i="28"/>
  <c r="G318" i="28"/>
  <c r="G319" i="28"/>
  <c r="G320" i="28"/>
  <c r="G321" i="28"/>
  <c r="G322" i="28"/>
  <c r="G323" i="28"/>
  <c r="G324" i="28"/>
  <c r="G325" i="28"/>
  <c r="G326" i="28"/>
  <c r="G327" i="28"/>
  <c r="G328" i="28"/>
  <c r="G329" i="28"/>
  <c r="G330" i="28"/>
  <c r="G331" i="28"/>
  <c r="G332" i="28"/>
  <c r="G333" i="28"/>
  <c r="G334" i="28"/>
  <c r="G335" i="28"/>
  <c r="G336" i="28"/>
  <c r="G337" i="28"/>
  <c r="G338" i="28"/>
  <c r="G339" i="28"/>
  <c r="G340" i="28"/>
  <c r="G341" i="28"/>
  <c r="G342" i="28"/>
  <c r="G343" i="28"/>
  <c r="G344" i="28"/>
  <c r="G345" i="28"/>
  <c r="G346" i="28"/>
  <c r="G347" i="28"/>
  <c r="G348" i="28"/>
  <c r="G349" i="28"/>
  <c r="G350" i="28"/>
  <c r="G351" i="28"/>
  <c r="G352" i="28"/>
  <c r="G353" i="28"/>
  <c r="G354" i="28"/>
  <c r="G355" i="28"/>
  <c r="G356" i="28"/>
  <c r="G357" i="28"/>
  <c r="G358" i="28"/>
  <c r="G359" i="28"/>
  <c r="G360" i="28"/>
  <c r="G361" i="28"/>
  <c r="G362" i="28"/>
  <c r="G363" i="28"/>
  <c r="G364" i="28"/>
  <c r="G365" i="28"/>
  <c r="G366" i="28"/>
  <c r="G367" i="28"/>
  <c r="G368" i="28"/>
  <c r="G369" i="28"/>
  <c r="G370" i="28"/>
  <c r="G371" i="28"/>
  <c r="G372" i="28"/>
  <c r="G373" i="28"/>
  <c r="G374" i="28"/>
  <c r="G375" i="28"/>
  <c r="G376" i="28"/>
  <c r="G377" i="28"/>
  <c r="G378" i="28"/>
  <c r="G379" i="28"/>
  <c r="G380" i="28"/>
  <c r="G381" i="28"/>
  <c r="G382" i="28"/>
  <c r="G383" i="28"/>
  <c r="G384" i="28"/>
  <c r="G385" i="28"/>
  <c r="G386" i="28"/>
  <c r="G387" i="28"/>
  <c r="G388" i="28"/>
  <c r="G389" i="28"/>
  <c r="G390" i="28"/>
  <c r="G391" i="28"/>
  <c r="G392" i="28"/>
  <c r="G393" i="28"/>
  <c r="G394" i="28"/>
  <c r="G395" i="28"/>
  <c r="G396" i="28"/>
  <c r="G397" i="28"/>
  <c r="G398" i="28"/>
  <c r="G399" i="28"/>
  <c r="G400" i="28"/>
  <c r="G401" i="28"/>
  <c r="G402" i="28"/>
  <c r="G403" i="28"/>
  <c r="G404" i="28"/>
  <c r="G405" i="28"/>
  <c r="G406" i="28"/>
  <c r="G407" i="28"/>
  <c r="G408" i="28"/>
  <c r="G409" i="28"/>
  <c r="G410" i="28"/>
  <c r="G411" i="28"/>
  <c r="G412" i="28"/>
  <c r="G413" i="28"/>
  <c r="G414" i="28"/>
  <c r="G415" i="28"/>
  <c r="G416" i="28"/>
  <c r="G417" i="28"/>
  <c r="G418" i="28"/>
  <c r="G419" i="28"/>
  <c r="G420" i="28"/>
  <c r="G421" i="28"/>
  <c r="G422" i="28"/>
  <c r="G423" i="28"/>
  <c r="G424" i="28"/>
  <c r="G425" i="28"/>
  <c r="G426" i="28"/>
  <c r="G427" i="28"/>
  <c r="G428" i="28"/>
  <c r="G429" i="28"/>
  <c r="G430" i="28"/>
  <c r="G431" i="28"/>
  <c r="G432" i="28"/>
  <c r="G433" i="28"/>
  <c r="G434" i="28"/>
  <c r="G435" i="28"/>
  <c r="G436" i="28"/>
  <c r="G437" i="28"/>
  <c r="G438" i="28"/>
  <c r="G439" i="28"/>
  <c r="G440" i="28"/>
  <c r="G441" i="28"/>
  <c r="G442" i="28"/>
  <c r="G443" i="28"/>
  <c r="G444" i="28"/>
  <c r="G445" i="28"/>
  <c r="G446" i="28"/>
  <c r="G447" i="28"/>
  <c r="G448" i="28"/>
  <c r="G449" i="28"/>
  <c r="G450" i="28"/>
  <c r="G451" i="28"/>
  <c r="G452" i="28"/>
  <c r="G453" i="28"/>
  <c r="G454" i="28"/>
  <c r="G455" i="28"/>
  <c r="G456" i="28"/>
  <c r="G457" i="28"/>
  <c r="G458" i="28"/>
  <c r="G459" i="28"/>
  <c r="G460" i="28"/>
  <c r="G461" i="28"/>
  <c r="G462" i="28"/>
  <c r="G463" i="28"/>
  <c r="G464" i="28"/>
  <c r="G465" i="28"/>
  <c r="G466" i="28"/>
  <c r="G467" i="28"/>
  <c r="G468" i="28"/>
  <c r="G469" i="28"/>
  <c r="G470" i="28"/>
  <c r="G471" i="28"/>
  <c r="G472" i="28"/>
  <c r="G473" i="28"/>
  <c r="G474" i="28"/>
  <c r="G475" i="28"/>
  <c r="G476" i="28"/>
  <c r="G477" i="28"/>
  <c r="G478" i="28"/>
  <c r="G479" i="28"/>
  <c r="G480" i="28"/>
  <c r="G481" i="28"/>
  <c r="G482" i="28"/>
  <c r="G483" i="28"/>
  <c r="G484" i="28"/>
  <c r="G485" i="28"/>
  <c r="G486" i="28"/>
  <c r="G487" i="28"/>
  <c r="G488" i="28"/>
  <c r="G489" i="28"/>
  <c r="G490" i="28"/>
  <c r="G491" i="28"/>
  <c r="G492" i="28"/>
  <c r="G493" i="28"/>
  <c r="G494" i="28"/>
  <c r="G495" i="28"/>
  <c r="G496" i="28"/>
  <c r="G497" i="28"/>
  <c r="G498" i="28"/>
  <c r="G499" i="28"/>
  <c r="G500" i="28"/>
  <c r="G501" i="28"/>
  <c r="G502" i="28"/>
  <c r="G503" i="28"/>
  <c r="G504" i="28"/>
  <c r="G505" i="28"/>
  <c r="G506" i="28"/>
  <c r="G507" i="28"/>
  <c r="G508" i="28"/>
  <c r="G509" i="28"/>
  <c r="G510" i="28"/>
  <c r="G511" i="28"/>
  <c r="G512" i="28"/>
  <c r="G513" i="28"/>
  <c r="G514" i="28"/>
  <c r="G515" i="28"/>
  <c r="G516" i="28"/>
  <c r="G517" i="28"/>
  <c r="G518" i="28"/>
  <c r="G519" i="28"/>
  <c r="G520" i="28"/>
  <c r="G521" i="28"/>
  <c r="G522" i="28"/>
  <c r="G523" i="28"/>
  <c r="G524" i="28"/>
  <c r="G525" i="28"/>
  <c r="G526" i="28"/>
  <c r="G527" i="28"/>
  <c r="G528" i="28"/>
  <c r="G529" i="28"/>
  <c r="G530" i="28"/>
  <c r="G531" i="28"/>
  <c r="G532" i="28"/>
  <c r="G533" i="28"/>
  <c r="G534" i="28"/>
  <c r="G535" i="28"/>
  <c r="G536" i="28"/>
  <c r="G537" i="28"/>
  <c r="G538" i="28"/>
  <c r="G539" i="28"/>
  <c r="G540" i="28"/>
  <c r="G541" i="28"/>
  <c r="G542" i="28"/>
  <c r="G543" i="28"/>
  <c r="G544" i="28"/>
  <c r="G545" i="28"/>
  <c r="G546" i="28"/>
  <c r="G547" i="28"/>
  <c r="G548" i="28"/>
  <c r="G549" i="28"/>
  <c r="G550" i="28"/>
  <c r="G551" i="28"/>
  <c r="G552" i="28"/>
  <c r="G553" i="28"/>
  <c r="G554" i="28"/>
  <c r="G555" i="28"/>
  <c r="G556" i="28"/>
  <c r="G557" i="28"/>
  <c r="G558" i="28"/>
  <c r="G559" i="28"/>
  <c r="G560" i="28"/>
  <c r="G561" i="28"/>
  <c r="G562" i="28"/>
  <c r="G563" i="28"/>
  <c r="G564" i="28"/>
  <c r="G565" i="28"/>
  <c r="G566" i="28"/>
  <c r="G567" i="28"/>
  <c r="G568" i="28"/>
  <c r="G569" i="28"/>
  <c r="G570" i="28"/>
  <c r="G571" i="28"/>
  <c r="G572" i="28"/>
  <c r="G573" i="28"/>
  <c r="G574" i="28"/>
  <c r="G575" i="28"/>
  <c r="G576" i="28"/>
  <c r="G577" i="28"/>
  <c r="G578" i="28"/>
  <c r="G579" i="28"/>
  <c r="G580" i="28"/>
  <c r="G581" i="28"/>
  <c r="G582" i="28"/>
  <c r="G583" i="28"/>
  <c r="G584" i="28"/>
  <c r="G585" i="28"/>
  <c r="G586" i="28"/>
  <c r="G587" i="28"/>
  <c r="G588" i="28"/>
  <c r="G589" i="28"/>
  <c r="G590" i="28"/>
  <c r="G591" i="28"/>
  <c r="G592" i="28"/>
  <c r="G593" i="28"/>
  <c r="G594" i="28"/>
  <c r="G595" i="28"/>
  <c r="G596" i="28"/>
  <c r="G597" i="28"/>
  <c r="G598" i="28"/>
  <c r="G599" i="28"/>
  <c r="G600" i="28"/>
  <c r="G601" i="28"/>
  <c r="G602" i="28"/>
  <c r="G603" i="28"/>
  <c r="G604" i="28"/>
  <c r="G605" i="28"/>
  <c r="G606" i="28"/>
  <c r="G607" i="28"/>
  <c r="G608" i="28"/>
  <c r="G609" i="28"/>
  <c r="G610" i="28"/>
  <c r="G611" i="28"/>
  <c r="G612" i="28"/>
  <c r="G613" i="28"/>
  <c r="G614" i="28"/>
  <c r="G615" i="28"/>
  <c r="G616" i="28"/>
  <c r="G617" i="28"/>
  <c r="G618" i="28"/>
  <c r="G619" i="28"/>
  <c r="G620" i="28"/>
  <c r="G621" i="28"/>
  <c r="G622" i="28"/>
  <c r="G623" i="28"/>
  <c r="G624" i="28"/>
  <c r="G625" i="28"/>
  <c r="G626" i="28"/>
  <c r="G627" i="28"/>
  <c r="G628" i="28"/>
  <c r="G629" i="28"/>
  <c r="G630" i="28"/>
  <c r="G631" i="28"/>
  <c r="G632" i="28"/>
  <c r="G633" i="28"/>
  <c r="G634" i="28"/>
  <c r="G635" i="28"/>
  <c r="G636" i="28"/>
  <c r="G637" i="28"/>
  <c r="G638" i="28"/>
  <c r="G639" i="28"/>
  <c r="G640" i="28"/>
  <c r="G641" i="28"/>
  <c r="G642" i="28"/>
  <c r="G643" i="28"/>
  <c r="G644" i="28"/>
  <c r="G645" i="28"/>
  <c r="G646" i="28"/>
  <c r="G647" i="28"/>
  <c r="G648" i="28"/>
  <c r="G649" i="28"/>
  <c r="G650" i="28"/>
  <c r="G651" i="28"/>
  <c r="G652" i="28"/>
  <c r="G653" i="28"/>
  <c r="G654" i="28"/>
  <c r="G655" i="28"/>
  <c r="G656" i="28"/>
  <c r="G657" i="28"/>
  <c r="G658" i="28"/>
  <c r="G659" i="28"/>
  <c r="G660" i="28"/>
  <c r="G661" i="28"/>
  <c r="G662" i="28"/>
  <c r="G663" i="28"/>
  <c r="G664" i="28"/>
  <c r="G665" i="28"/>
  <c r="G666" i="28"/>
  <c r="G667" i="28"/>
  <c r="G668" i="28"/>
  <c r="G669" i="28"/>
  <c r="G670" i="28"/>
  <c r="G671" i="28"/>
  <c r="G672" i="28"/>
  <c r="G673" i="28"/>
  <c r="G674" i="28"/>
  <c r="G675" i="28"/>
  <c r="G676" i="28"/>
  <c r="G677" i="28"/>
  <c r="G678" i="28"/>
  <c r="G679" i="28"/>
  <c r="G680" i="28"/>
  <c r="G681" i="28"/>
  <c r="G682" i="28"/>
  <c r="G683" i="28"/>
  <c r="G684" i="28"/>
  <c r="G685" i="28"/>
  <c r="G686" i="28"/>
  <c r="G687" i="28"/>
  <c r="G688" i="28"/>
  <c r="G689" i="28"/>
  <c r="G690" i="28"/>
  <c r="G691" i="28"/>
  <c r="G692" i="28"/>
  <c r="G693" i="28"/>
  <c r="G694" i="28"/>
  <c r="G695" i="28"/>
  <c r="G696" i="28"/>
  <c r="G697" i="28"/>
  <c r="G698" i="28"/>
  <c r="G699" i="28"/>
  <c r="G700" i="28"/>
  <c r="G701" i="28"/>
  <c r="G702" i="28"/>
  <c r="G703" i="28"/>
  <c r="G704" i="28"/>
  <c r="G705" i="28"/>
  <c r="G706" i="28"/>
  <c r="G707" i="28"/>
  <c r="G708" i="28"/>
  <c r="G709" i="28"/>
  <c r="G710" i="28"/>
  <c r="G711" i="28"/>
  <c r="G712" i="28"/>
  <c r="G713" i="28"/>
  <c r="G714" i="28"/>
  <c r="G715" i="28"/>
  <c r="G716" i="28"/>
  <c r="G717" i="28"/>
  <c r="G718" i="28"/>
  <c r="G719" i="28"/>
  <c r="G720" i="28"/>
  <c r="G721" i="28"/>
  <c r="G722" i="28"/>
  <c r="G723" i="28"/>
  <c r="G724" i="28"/>
  <c r="G725" i="28"/>
  <c r="G726" i="28"/>
  <c r="G727" i="28"/>
  <c r="G728" i="28"/>
  <c r="G729" i="28"/>
  <c r="G730" i="28"/>
  <c r="G731" i="28"/>
  <c r="G732" i="28"/>
  <c r="G733" i="28"/>
  <c r="G734" i="28"/>
  <c r="G735" i="28"/>
  <c r="G736" i="28"/>
  <c r="G737" i="28"/>
  <c r="G738" i="28"/>
  <c r="G739" i="28"/>
  <c r="G740" i="28"/>
  <c r="G741" i="28"/>
  <c r="G742" i="28"/>
  <c r="G743" i="28"/>
  <c r="G744" i="28"/>
  <c r="G745" i="28"/>
  <c r="G746" i="28"/>
  <c r="G747" i="28"/>
  <c r="G748" i="28"/>
  <c r="G749" i="28"/>
  <c r="G750" i="28"/>
  <c r="G751" i="28"/>
  <c r="G752" i="28"/>
  <c r="G753" i="28"/>
  <c r="G754" i="28"/>
  <c r="G755" i="28"/>
  <c r="G756" i="28"/>
  <c r="G757" i="28"/>
  <c r="G758" i="28"/>
  <c r="G759" i="28"/>
  <c r="G760" i="28"/>
  <c r="G761" i="28"/>
  <c r="G762" i="28"/>
  <c r="G763" i="28"/>
  <c r="G764" i="28"/>
  <c r="G765" i="28"/>
  <c r="G766" i="28"/>
  <c r="G767" i="28"/>
  <c r="G768" i="28"/>
  <c r="G769" i="28"/>
  <c r="G770" i="28"/>
  <c r="G771" i="28"/>
  <c r="G772" i="28"/>
  <c r="G773" i="28"/>
  <c r="G774" i="28"/>
  <c r="G775" i="28"/>
  <c r="G776" i="28"/>
  <c r="G777" i="28"/>
  <c r="G778" i="28"/>
  <c r="G779" i="28"/>
  <c r="G780" i="28"/>
  <c r="G781" i="28"/>
  <c r="G782" i="28"/>
  <c r="G783" i="28"/>
  <c r="G784" i="28"/>
  <c r="G785" i="28"/>
  <c r="G786" i="28"/>
  <c r="G787" i="28"/>
  <c r="G788" i="28"/>
  <c r="G789" i="28"/>
  <c r="G790" i="28"/>
  <c r="G791" i="28"/>
  <c r="G792" i="28"/>
  <c r="G793" i="28"/>
  <c r="G794" i="28"/>
  <c r="G795" i="28"/>
  <c r="G796" i="28"/>
  <c r="G797" i="28"/>
  <c r="G798" i="28"/>
  <c r="G799" i="28"/>
  <c r="G800" i="28"/>
  <c r="G801" i="28"/>
  <c r="G802" i="28"/>
  <c r="G803" i="28"/>
  <c r="G804" i="28"/>
  <c r="G805" i="28"/>
  <c r="G806" i="28"/>
  <c r="G807" i="28"/>
  <c r="G808" i="28"/>
  <c r="G809" i="28"/>
  <c r="G810" i="28"/>
  <c r="G811" i="28"/>
  <c r="G812" i="28"/>
  <c r="G813" i="28"/>
  <c r="G814" i="28"/>
  <c r="G815" i="28"/>
  <c r="G816" i="28"/>
  <c r="G817" i="28"/>
  <c r="G818" i="28"/>
  <c r="G819" i="28"/>
  <c r="G820" i="28"/>
  <c r="G821" i="28"/>
  <c r="G822" i="28"/>
  <c r="G823" i="28"/>
  <c r="G824" i="28"/>
  <c r="G825" i="28"/>
  <c r="G826" i="28"/>
  <c r="G827" i="28"/>
  <c r="G828" i="28"/>
  <c r="G829" i="28"/>
  <c r="G830" i="28"/>
  <c r="G831" i="28"/>
  <c r="G832" i="28"/>
  <c r="G833" i="28"/>
  <c r="G834" i="28"/>
  <c r="G835" i="28"/>
  <c r="G836" i="28"/>
  <c r="G837" i="28"/>
  <c r="G838" i="28"/>
  <c r="G839" i="28"/>
  <c r="G840" i="28"/>
  <c r="G841" i="28"/>
  <c r="G842" i="28"/>
  <c r="G843" i="28"/>
  <c r="G844" i="28"/>
  <c r="G845" i="28"/>
  <c r="G846" i="28"/>
  <c r="G847" i="28"/>
  <c r="G848" i="28"/>
  <c r="G849" i="28"/>
  <c r="G850" i="28"/>
  <c r="G851" i="28"/>
  <c r="G852" i="28"/>
  <c r="G853" i="28"/>
  <c r="G854" i="28"/>
  <c r="G855" i="28"/>
  <c r="G856" i="28"/>
  <c r="G857" i="28"/>
  <c r="G858" i="28"/>
  <c r="G859" i="28"/>
  <c r="G860" i="28"/>
  <c r="G861" i="28"/>
  <c r="G862" i="28"/>
  <c r="G863" i="28"/>
  <c r="G864" i="28"/>
  <c r="G865" i="28"/>
  <c r="G866" i="28"/>
  <c r="G867" i="28"/>
  <c r="G868" i="28"/>
  <c r="G869" i="28"/>
  <c r="G870" i="28"/>
  <c r="G871" i="28"/>
  <c r="G872" i="28"/>
  <c r="G873" i="28"/>
  <c r="G874" i="28"/>
  <c r="G875" i="28"/>
  <c r="G876" i="28"/>
  <c r="G877" i="28"/>
  <c r="G878" i="28"/>
  <c r="G879" i="28"/>
  <c r="G880" i="28"/>
  <c r="G881" i="28"/>
  <c r="G882" i="28"/>
  <c r="G883" i="28"/>
  <c r="G884" i="28"/>
  <c r="G885" i="28"/>
  <c r="G886" i="28"/>
  <c r="G887" i="28"/>
  <c r="G888" i="28"/>
  <c r="G889" i="28"/>
  <c r="G890" i="28"/>
  <c r="G891" i="28"/>
  <c r="G892" i="28"/>
  <c r="G893" i="28"/>
  <c r="G894" i="28"/>
  <c r="G895" i="28"/>
  <c r="G896" i="28"/>
  <c r="G897" i="28"/>
  <c r="G898" i="28"/>
  <c r="G899" i="28"/>
  <c r="G900" i="28"/>
  <c r="G901" i="28"/>
  <c r="G902" i="28"/>
  <c r="G903" i="28"/>
  <c r="G904" i="28"/>
  <c r="G905" i="28"/>
  <c r="G906" i="28"/>
  <c r="G907" i="28"/>
  <c r="G908" i="28"/>
  <c r="G909" i="28"/>
  <c r="G910" i="28"/>
  <c r="G911" i="28"/>
  <c r="G912" i="28"/>
  <c r="G913" i="28"/>
  <c r="G914" i="28"/>
  <c r="G915" i="28"/>
  <c r="G916" i="28"/>
  <c r="G917" i="28"/>
  <c r="G918" i="28"/>
  <c r="G919" i="28"/>
  <c r="G920" i="28"/>
  <c r="G921" i="28"/>
  <c r="G922" i="28"/>
  <c r="G923" i="28"/>
  <c r="G924" i="28"/>
  <c r="G925" i="28"/>
  <c r="G926" i="28"/>
  <c r="G927" i="28"/>
  <c r="G928" i="28"/>
  <c r="G929" i="28"/>
  <c r="G930" i="28"/>
  <c r="G931" i="28"/>
  <c r="G932" i="28"/>
  <c r="G933" i="28"/>
  <c r="G934" i="28"/>
  <c r="G935" i="28"/>
  <c r="G936" i="28"/>
  <c r="G937" i="28"/>
  <c r="G938" i="28"/>
  <c r="G939" i="28"/>
  <c r="G940" i="28"/>
  <c r="G941" i="28"/>
  <c r="G942" i="28"/>
  <c r="G943" i="28"/>
  <c r="G944" i="28"/>
  <c r="G945" i="28"/>
  <c r="G946" i="28"/>
  <c r="G947" i="28"/>
  <c r="G948" i="28"/>
  <c r="G949" i="28"/>
  <c r="G950" i="28"/>
  <c r="G951" i="28"/>
  <c r="G952" i="28"/>
  <c r="G953" i="28"/>
  <c r="G954" i="28"/>
  <c r="G955" i="28"/>
  <c r="G956" i="28"/>
  <c r="G957" i="28"/>
  <c r="G958" i="28"/>
  <c r="G959" i="28"/>
  <c r="G960" i="28"/>
  <c r="G961" i="28"/>
  <c r="G962" i="28"/>
  <c r="G963" i="28"/>
  <c r="G964" i="28"/>
  <c r="G965" i="28"/>
  <c r="G966" i="28"/>
  <c r="G967" i="28"/>
  <c r="G968" i="28"/>
  <c r="G969" i="28"/>
  <c r="G970" i="28"/>
  <c r="G971" i="28"/>
  <c r="G972" i="28"/>
  <c r="G973" i="28"/>
  <c r="G974" i="28"/>
  <c r="G975" i="28"/>
  <c r="G976" i="28"/>
  <c r="G977" i="28"/>
  <c r="G978" i="28"/>
  <c r="G979" i="28"/>
  <c r="G980" i="28"/>
  <c r="G981" i="28"/>
  <c r="G982" i="28"/>
  <c r="G983" i="28"/>
  <c r="G984" i="28"/>
  <c r="G985" i="28"/>
  <c r="G986" i="28"/>
  <c r="G987" i="28"/>
  <c r="G988" i="28"/>
  <c r="G989" i="28"/>
  <c r="G990" i="28"/>
  <c r="G991" i="28"/>
  <c r="G992" i="28"/>
  <c r="G993" i="28"/>
  <c r="G994" i="28"/>
  <c r="G995" i="28"/>
  <c r="G996" i="28"/>
  <c r="G997" i="28"/>
  <c r="G998" i="28"/>
  <c r="G999" i="28"/>
  <c r="G1000" i="28"/>
  <c r="G1001" i="28"/>
  <c r="G1002" i="28"/>
  <c r="G1003" i="28"/>
  <c r="G1004" i="28"/>
  <c r="G1005" i="28"/>
  <c r="G1006" i="28"/>
  <c r="G1007" i="28"/>
  <c r="G1008" i="28"/>
  <c r="G1009" i="28"/>
  <c r="G1010" i="28"/>
  <c r="G1011" i="28"/>
  <c r="G1012" i="28"/>
  <c r="G1013" i="28"/>
  <c r="G1014" i="28"/>
  <c r="G1015" i="28"/>
  <c r="G1016" i="28"/>
  <c r="G1017" i="28"/>
  <c r="G1018" i="28"/>
  <c r="G1019" i="28"/>
  <c r="G1020" i="28"/>
  <c r="G1021" i="28"/>
  <c r="G1022" i="28"/>
  <c r="G1023" i="28"/>
  <c r="G1024" i="28"/>
  <c r="G1025" i="28"/>
  <c r="G1026" i="28"/>
  <c r="G1027" i="28"/>
  <c r="G1028" i="28"/>
  <c r="G1029" i="28"/>
  <c r="G1030" i="28"/>
  <c r="G1031" i="28"/>
  <c r="G1032" i="28"/>
  <c r="G1033" i="28"/>
  <c r="G1034" i="28"/>
  <c r="G1035" i="28"/>
  <c r="G1036" i="28"/>
  <c r="G1037" i="28"/>
  <c r="G1038" i="28"/>
  <c r="G1039" i="28"/>
  <c r="G1040" i="28"/>
  <c r="G1041" i="28"/>
  <c r="G1042" i="28"/>
  <c r="G1043" i="28"/>
  <c r="G1044" i="28"/>
  <c r="G1045" i="28"/>
  <c r="G1046" i="28"/>
  <c r="G1047" i="28"/>
  <c r="G1048" i="28"/>
  <c r="G1049" i="28"/>
  <c r="G1050" i="28"/>
  <c r="G1051" i="28"/>
  <c r="G1052" i="28"/>
  <c r="G1053" i="28"/>
  <c r="G1054" i="28"/>
  <c r="G1055" i="28"/>
  <c r="G1056" i="28"/>
  <c r="G1057" i="28"/>
  <c r="G1058" i="28"/>
  <c r="G1059" i="28"/>
  <c r="G1060" i="28"/>
  <c r="G1061" i="28"/>
  <c r="G1062" i="28"/>
  <c r="G1063" i="28"/>
  <c r="G1064" i="28"/>
  <c r="G1065" i="28"/>
  <c r="G1066" i="28"/>
  <c r="G1067" i="28"/>
  <c r="G1068" i="28"/>
  <c r="G1069" i="28"/>
  <c r="G1070" i="28"/>
  <c r="G1071" i="28"/>
  <c r="G1072" i="28"/>
  <c r="G1073" i="28"/>
  <c r="G1074" i="28"/>
  <c r="G1075" i="28"/>
  <c r="G1076" i="28"/>
  <c r="G1077" i="28"/>
  <c r="G1078" i="28"/>
  <c r="G1079" i="28"/>
  <c r="G1080" i="28"/>
  <c r="G1081" i="28"/>
  <c r="G1082" i="28"/>
  <c r="G1083" i="28"/>
  <c r="G1084" i="28"/>
  <c r="G1085" i="28"/>
  <c r="G1086" i="28"/>
  <c r="G1087" i="28"/>
  <c r="G1088" i="28"/>
  <c r="G1089" i="28"/>
  <c r="G1090" i="28"/>
  <c r="G1091" i="28"/>
  <c r="G1092" i="28"/>
  <c r="G1093" i="28"/>
  <c r="G1094" i="28"/>
  <c r="G1095" i="28"/>
  <c r="G1096" i="28"/>
  <c r="G1097" i="28"/>
  <c r="G1098" i="28"/>
  <c r="G1099" i="28"/>
  <c r="G1100" i="28"/>
  <c r="G1101" i="28"/>
  <c r="G1102" i="28"/>
  <c r="G1103" i="28"/>
  <c r="G1104" i="28"/>
  <c r="G1105" i="28"/>
  <c r="G1106" i="28"/>
  <c r="G1107" i="28"/>
  <c r="G1108" i="28"/>
  <c r="G1109" i="28"/>
  <c r="G1110" i="28"/>
  <c r="G1111" i="28"/>
  <c r="G1112" i="28"/>
  <c r="G1113" i="28"/>
  <c r="G1114" i="28"/>
  <c r="G1115" i="28"/>
  <c r="G1116" i="28"/>
  <c r="G1117" i="28"/>
  <c r="G1118" i="28"/>
  <c r="G1119" i="28"/>
  <c r="G1120" i="28"/>
  <c r="G1121" i="28"/>
  <c r="G1122" i="28"/>
  <c r="G1123" i="28"/>
  <c r="G1124" i="28"/>
  <c r="G1125" i="28"/>
  <c r="G1126" i="28"/>
  <c r="G1127" i="28"/>
  <c r="G1128" i="28"/>
  <c r="G1129" i="28"/>
  <c r="G1130" i="28"/>
  <c r="G1131" i="28"/>
  <c r="G1132" i="28"/>
  <c r="G1133" i="28"/>
  <c r="G1134" i="28"/>
  <c r="G1135" i="28"/>
  <c r="G1136" i="28"/>
  <c r="G1137" i="28"/>
  <c r="G1138" i="28"/>
  <c r="G1139" i="28"/>
  <c r="G1140" i="28"/>
  <c r="G1141" i="28"/>
  <c r="G1142" i="28"/>
  <c r="G1143" i="28"/>
  <c r="G1144" i="28"/>
  <c r="G1145" i="28"/>
  <c r="G1146" i="28"/>
  <c r="G1147" i="28"/>
  <c r="G1148" i="28"/>
  <c r="G1149" i="28"/>
  <c r="G1150" i="28"/>
  <c r="G1151" i="28"/>
  <c r="G1152" i="28"/>
  <c r="G1153" i="28"/>
  <c r="G1154" i="28"/>
  <c r="G1155" i="28"/>
  <c r="G1156" i="28"/>
  <c r="G1157" i="28"/>
  <c r="G1158" i="28"/>
  <c r="G1159" i="28"/>
  <c r="G1160" i="28"/>
  <c r="G1161" i="28"/>
  <c r="G1162" i="28"/>
  <c r="G1163" i="28"/>
  <c r="G1164" i="28"/>
  <c r="G1165" i="28"/>
  <c r="G1166" i="28"/>
  <c r="G1167" i="28"/>
  <c r="G1168" i="28"/>
  <c r="G1169" i="28"/>
  <c r="G1170" i="28"/>
  <c r="G1171" i="28"/>
  <c r="G1172" i="28"/>
  <c r="G1173" i="28"/>
  <c r="G1174" i="28"/>
  <c r="G1175" i="28"/>
  <c r="G1176" i="28"/>
  <c r="G1177" i="28"/>
  <c r="G1178" i="28"/>
  <c r="G1179" i="28"/>
  <c r="G1180" i="28"/>
  <c r="G1181" i="28"/>
  <c r="G1182" i="28"/>
  <c r="G1183" i="28"/>
  <c r="G1184" i="28"/>
  <c r="G1185" i="28"/>
  <c r="G1186" i="28"/>
  <c r="G1187" i="28"/>
  <c r="G1188" i="28"/>
  <c r="G1189" i="28"/>
  <c r="G1190" i="28"/>
  <c r="G1191" i="28"/>
  <c r="G1192" i="28"/>
  <c r="G1193" i="28"/>
  <c r="G1194" i="28"/>
  <c r="G1195" i="28"/>
  <c r="G1196" i="28"/>
  <c r="G1197" i="28"/>
  <c r="G1198" i="28"/>
  <c r="G1199" i="28"/>
  <c r="G1200" i="28"/>
  <c r="G1201" i="28"/>
  <c r="G1202" i="28"/>
  <c r="G1203" i="28"/>
  <c r="G1204" i="28"/>
  <c r="G1205" i="28"/>
  <c r="G1206" i="28"/>
  <c r="G1207" i="28"/>
  <c r="G1208" i="28"/>
  <c r="G1209" i="28"/>
  <c r="G1210" i="28"/>
  <c r="G1211" i="28"/>
  <c r="G1212" i="28"/>
  <c r="G1213" i="28"/>
  <c r="G1214" i="28"/>
  <c r="G1215" i="28"/>
  <c r="G1216" i="28"/>
  <c r="G1217" i="28"/>
  <c r="G1218" i="28"/>
  <c r="G1219" i="28"/>
  <c r="G1220" i="28"/>
  <c r="G1221" i="28"/>
  <c r="G1222" i="28"/>
  <c r="G1223" i="28"/>
  <c r="G1224" i="28"/>
  <c r="G1225" i="28"/>
  <c r="G1226" i="28"/>
  <c r="G1227" i="28"/>
  <c r="G1228" i="28"/>
  <c r="G1229" i="28"/>
  <c r="G1230" i="28"/>
  <c r="G1231" i="28"/>
  <c r="G1232" i="28"/>
  <c r="G1233" i="28"/>
  <c r="G1234" i="28"/>
  <c r="G1235" i="28"/>
  <c r="G1236" i="28"/>
  <c r="G1237" i="28"/>
  <c r="G1238" i="28"/>
  <c r="G1239" i="28"/>
  <c r="G1240" i="28"/>
  <c r="G1241" i="28"/>
  <c r="G1242" i="28"/>
  <c r="G1243" i="28"/>
  <c r="G1244" i="28"/>
  <c r="G1245" i="28"/>
  <c r="G1246" i="28"/>
  <c r="G1247" i="28"/>
  <c r="G1248" i="28"/>
  <c r="G1249" i="28"/>
  <c r="G1250" i="28"/>
  <c r="G1251" i="28"/>
  <c r="G1252" i="28"/>
  <c r="G1253" i="28"/>
  <c r="G1254" i="28"/>
  <c r="G1255" i="28"/>
  <c r="G1256" i="28"/>
  <c r="G1257" i="28"/>
  <c r="G1258" i="28"/>
  <c r="G1259" i="28"/>
  <c r="G1260" i="28"/>
  <c r="G1261" i="28"/>
  <c r="G1262" i="28"/>
  <c r="G1263" i="28"/>
  <c r="G1264" i="28"/>
  <c r="G1265" i="28"/>
  <c r="G1266" i="28"/>
  <c r="G1267" i="28"/>
  <c r="G1268" i="28"/>
  <c r="G1269" i="28"/>
  <c r="G1270" i="28"/>
  <c r="G1271" i="28"/>
  <c r="G1272" i="28"/>
  <c r="G1273" i="28"/>
  <c r="G1274" i="28"/>
  <c r="G1275" i="28"/>
  <c r="G1276" i="28"/>
  <c r="G1277" i="28"/>
  <c r="G1278" i="28"/>
  <c r="G1279" i="28"/>
  <c r="G1280" i="28"/>
  <c r="G1281" i="28"/>
  <c r="G1282" i="28"/>
  <c r="G1283" i="28"/>
  <c r="G1284" i="28"/>
  <c r="G1285" i="28"/>
  <c r="G1286" i="28"/>
  <c r="G1287" i="28"/>
  <c r="G1288" i="28"/>
  <c r="G1289" i="28"/>
  <c r="G1290" i="28"/>
  <c r="G1291" i="28"/>
  <c r="G1292" i="28"/>
  <c r="G1293" i="28"/>
  <c r="G1294" i="28"/>
  <c r="G1295" i="28"/>
  <c r="G1296" i="28"/>
  <c r="G1297" i="28"/>
  <c r="G1298" i="28"/>
  <c r="G1299" i="28"/>
  <c r="G1300" i="28"/>
  <c r="G1301" i="28"/>
  <c r="G1302" i="28"/>
  <c r="G1303" i="28"/>
  <c r="G1304" i="28"/>
  <c r="G1305" i="28"/>
  <c r="G1306" i="28"/>
  <c r="G1307" i="28"/>
  <c r="G1308" i="28"/>
  <c r="G1309" i="28"/>
  <c r="G1310" i="28"/>
  <c r="G1311" i="28"/>
  <c r="G1312" i="28"/>
  <c r="G1313" i="28"/>
  <c r="G1314" i="28"/>
  <c r="G1315" i="28"/>
  <c r="G1316" i="28"/>
  <c r="G1317" i="28"/>
  <c r="G1318" i="28"/>
  <c r="G1319" i="28"/>
  <c r="G1320" i="28"/>
  <c r="G1321" i="28"/>
  <c r="G1322" i="28"/>
  <c r="G1323" i="28"/>
  <c r="G1324" i="28"/>
  <c r="G1325" i="28"/>
  <c r="G1326" i="28"/>
  <c r="G1327" i="28"/>
  <c r="G1328" i="28"/>
  <c r="G1329" i="28"/>
  <c r="G1330" i="28"/>
  <c r="G1331" i="28"/>
  <c r="G1332" i="28"/>
  <c r="G1333" i="28"/>
  <c r="G1334" i="28"/>
  <c r="G1335" i="28"/>
  <c r="G1336" i="28"/>
  <c r="G1337" i="28"/>
  <c r="G1338" i="28"/>
  <c r="G1339" i="28"/>
  <c r="G2" i="28"/>
  <c r="C11" i="12"/>
  <c r="G767" i="29"/>
  <c r="F767" i="29"/>
  <c r="H767" i="29"/>
  <c r="H1331" i="29"/>
  <c r="F1331" i="29"/>
  <c r="G1331" i="29"/>
  <c r="G838" i="29"/>
  <c r="F838" i="29"/>
  <c r="H838" i="29"/>
  <c r="H598" i="29"/>
  <c r="F598" i="29"/>
  <c r="G598" i="29"/>
  <c r="H97" i="29"/>
  <c r="F97" i="29"/>
  <c r="G97" i="29"/>
  <c r="G789" i="29"/>
  <c r="F789" i="29"/>
  <c r="H789" i="29"/>
  <c r="H1319" i="29"/>
  <c r="F1319" i="29"/>
  <c r="G1319" i="29"/>
  <c r="G408" i="29"/>
  <c r="F408" i="29"/>
  <c r="H408" i="29"/>
  <c r="H1235" i="29"/>
  <c r="F1235" i="29"/>
  <c r="G1235" i="29"/>
  <c r="G574" i="29"/>
  <c r="F574" i="29"/>
  <c r="H574" i="29"/>
  <c r="G738" i="29"/>
  <c r="F738" i="29"/>
  <c r="H738" i="29"/>
  <c r="H1025" i="29"/>
  <c r="F1025" i="29"/>
  <c r="G1025" i="29"/>
  <c r="H394" i="29"/>
  <c r="F394" i="29"/>
  <c r="G394" i="29"/>
  <c r="G692" i="29"/>
  <c r="F692" i="29"/>
  <c r="H692" i="29"/>
  <c r="H120" i="29"/>
  <c r="F120" i="29"/>
  <c r="G120" i="29"/>
  <c r="H958" i="29"/>
  <c r="F958" i="29"/>
  <c r="G958" i="29"/>
  <c r="G479" i="29"/>
  <c r="F479" i="29"/>
  <c r="H479" i="29"/>
  <c r="G480" i="29"/>
  <c r="F480" i="29"/>
  <c r="H480" i="29"/>
  <c r="H573" i="29"/>
  <c r="F573" i="29"/>
  <c r="G573" i="29"/>
  <c r="G368" i="29"/>
  <c r="F368" i="29"/>
  <c r="H368" i="29"/>
  <c r="G900" i="29"/>
  <c r="F900" i="29"/>
  <c r="H900" i="29"/>
  <c r="H121" i="29"/>
  <c r="F121" i="29"/>
  <c r="G121" i="29"/>
  <c r="H905" i="29"/>
  <c r="F905" i="29"/>
  <c r="G905" i="29"/>
  <c r="H273" i="29"/>
  <c r="F273" i="29"/>
  <c r="G273" i="29"/>
  <c r="G110" i="29"/>
  <c r="F110" i="29"/>
  <c r="H110" i="29"/>
  <c r="H152" i="29"/>
  <c r="F152" i="29"/>
  <c r="G152" i="29"/>
  <c r="H1297" i="29"/>
  <c r="F1297" i="29"/>
  <c r="G1297" i="29"/>
  <c r="G827" i="29"/>
  <c r="F827" i="29"/>
  <c r="H827" i="29"/>
  <c r="H965" i="29"/>
  <c r="F965" i="29"/>
  <c r="G965" i="29"/>
  <c r="H157" i="29"/>
  <c r="F157" i="29"/>
  <c r="G157" i="29"/>
  <c r="G1001" i="29"/>
  <c r="F1001" i="29"/>
  <c r="H1001" i="29"/>
  <c r="G719" i="29"/>
  <c r="F719" i="29"/>
  <c r="H719" i="29"/>
  <c r="G90" i="29"/>
  <c r="F90" i="29"/>
  <c r="H90" i="29"/>
  <c r="G1157" i="29"/>
  <c r="F1157" i="29"/>
  <c r="H1157" i="29"/>
  <c r="G1185" i="29"/>
  <c r="F1185" i="29"/>
  <c r="H1185" i="29"/>
  <c r="H1006" i="29"/>
  <c r="F1006" i="29"/>
  <c r="G1006" i="29"/>
  <c r="H134" i="29"/>
  <c r="F134" i="29"/>
  <c r="G134" i="29"/>
  <c r="H216" i="29"/>
  <c r="F216" i="29"/>
  <c r="G216" i="29"/>
  <c r="G865" i="29"/>
  <c r="F865" i="29"/>
  <c r="H865" i="29"/>
  <c r="G143" i="29"/>
  <c r="F143" i="29"/>
  <c r="H143" i="29"/>
  <c r="G1179" i="29"/>
  <c r="F1179" i="29"/>
  <c r="H1179" i="29"/>
  <c r="G1202" i="29"/>
  <c r="F1202" i="29"/>
  <c r="H1202" i="29"/>
  <c r="H805" i="29"/>
  <c r="F805" i="29"/>
  <c r="G805" i="29"/>
  <c r="H1316" i="29"/>
  <c r="F1316" i="29"/>
  <c r="G1316" i="29"/>
  <c r="G1226" i="29"/>
  <c r="F1226" i="29"/>
  <c r="H1226" i="29"/>
  <c r="H565" i="29"/>
  <c r="F565" i="29"/>
  <c r="G565" i="29"/>
  <c r="H832" i="29"/>
  <c r="F832" i="29"/>
  <c r="G832" i="29"/>
  <c r="G1318" i="29"/>
  <c r="F1318" i="29"/>
  <c r="H1318" i="29"/>
  <c r="G31" i="29"/>
  <c r="F31" i="29"/>
  <c r="H31" i="29"/>
  <c r="H447" i="29"/>
  <c r="F447" i="29"/>
  <c r="G447" i="29"/>
  <c r="H1160" i="29"/>
  <c r="F1160" i="29"/>
  <c r="G1160" i="29"/>
  <c r="G696" i="29"/>
  <c r="F696" i="29"/>
  <c r="H696" i="29"/>
  <c r="H978" i="29"/>
  <c r="F978" i="29"/>
  <c r="G978" i="29"/>
  <c r="G30" i="29"/>
  <c r="F30" i="29"/>
  <c r="H30" i="29"/>
  <c r="G883" i="29"/>
  <c r="F883" i="29"/>
  <c r="H883" i="29"/>
  <c r="H434" i="29"/>
  <c r="F434" i="29"/>
  <c r="G434" i="29"/>
  <c r="G1258" i="29"/>
  <c r="F1258" i="29"/>
  <c r="H1258" i="29"/>
  <c r="G1137" i="29"/>
  <c r="F1137" i="29"/>
  <c r="H1137" i="29"/>
  <c r="H63" i="29"/>
  <c r="F63" i="29"/>
  <c r="G63" i="29"/>
  <c r="G430" i="29"/>
  <c r="F430" i="29"/>
  <c r="H430" i="29"/>
  <c r="G1030" i="29"/>
  <c r="F1030" i="29"/>
  <c r="H1030" i="29"/>
  <c r="H1146" i="29"/>
  <c r="F1146" i="29"/>
  <c r="G1146" i="29"/>
  <c r="G86" i="29"/>
  <c r="F86" i="29"/>
  <c r="H86" i="29"/>
  <c r="G937" i="29"/>
  <c r="F937" i="29"/>
  <c r="H937" i="29"/>
  <c r="H10" i="29"/>
  <c r="F10" i="29"/>
  <c r="G10" i="29"/>
  <c r="H150" i="29"/>
  <c r="F150" i="29"/>
  <c r="G150" i="29"/>
  <c r="H1306" i="29"/>
  <c r="F1306" i="29"/>
  <c r="G1306" i="29"/>
  <c r="H695" i="29"/>
  <c r="F695" i="29"/>
  <c r="G695" i="29"/>
  <c r="G689" i="29"/>
  <c r="F689" i="29"/>
  <c r="H689" i="29"/>
  <c r="H1028" i="29"/>
  <c r="F1028" i="29"/>
  <c r="G1028" i="29"/>
  <c r="G423" i="29"/>
  <c r="F423" i="29"/>
  <c r="H423" i="29"/>
  <c r="G1139" i="29"/>
  <c r="F1139" i="29"/>
  <c r="H1139" i="29"/>
  <c r="H282" i="29"/>
  <c r="F282" i="29"/>
  <c r="G282" i="29"/>
  <c r="H25" i="29"/>
  <c r="F25" i="29"/>
  <c r="G25" i="29"/>
  <c r="G351" i="29"/>
  <c r="F351" i="29"/>
  <c r="H351" i="29"/>
  <c r="H453" i="29"/>
  <c r="F453" i="29"/>
  <c r="G453" i="29"/>
  <c r="G136" i="29"/>
  <c r="F136" i="29"/>
  <c r="H136" i="29"/>
  <c r="G474" i="29"/>
  <c r="F474" i="29"/>
  <c r="H474" i="29"/>
  <c r="G218" i="29"/>
  <c r="F218" i="29"/>
  <c r="H218" i="29"/>
  <c r="H1044" i="29"/>
  <c r="F1044" i="29"/>
  <c r="G1044" i="29"/>
  <c r="H338" i="29"/>
  <c r="F338" i="29"/>
  <c r="G338" i="29"/>
  <c r="G478" i="29"/>
  <c r="F478" i="29"/>
  <c r="H478" i="29"/>
  <c r="H464" i="29"/>
  <c r="F464" i="29"/>
  <c r="G464" i="29"/>
  <c r="G557" i="29"/>
  <c r="F557" i="29"/>
  <c r="H557" i="29"/>
  <c r="H886" i="29"/>
  <c r="F886" i="29"/>
  <c r="G886" i="29"/>
  <c r="G821" i="29"/>
  <c r="F821" i="29"/>
  <c r="H821" i="29"/>
  <c r="H595" i="29"/>
  <c r="F595" i="29"/>
  <c r="G595" i="29"/>
  <c r="G43" i="29"/>
  <c r="F43" i="29"/>
  <c r="H43" i="29"/>
  <c r="G1103" i="29"/>
  <c r="F1103" i="29"/>
  <c r="H1103" i="29"/>
  <c r="H860" i="29"/>
  <c r="F860" i="29"/>
  <c r="G860" i="29"/>
  <c r="H540" i="29"/>
  <c r="F540" i="29"/>
  <c r="G540" i="29"/>
  <c r="G591" i="29"/>
  <c r="F591" i="29"/>
  <c r="H591" i="29"/>
  <c r="H1212" i="29"/>
  <c r="F1212" i="29"/>
  <c r="G1212" i="29"/>
  <c r="G920" i="29"/>
  <c r="F920" i="29"/>
  <c r="H920" i="29"/>
  <c r="G587" i="29"/>
  <c r="F587" i="29"/>
  <c r="H587" i="29"/>
  <c r="H68" i="29"/>
  <c r="F68" i="29"/>
  <c r="G68" i="29"/>
  <c r="G1168" i="29"/>
  <c r="F1168" i="29"/>
  <c r="H1168" i="29"/>
  <c r="G543" i="29"/>
  <c r="F543" i="29"/>
  <c r="H543" i="29"/>
  <c r="H284" i="29"/>
  <c r="F284" i="29"/>
  <c r="G284" i="29"/>
  <c r="G191" i="29"/>
  <c r="F191" i="29"/>
  <c r="H191" i="29"/>
  <c r="G1082" i="29"/>
  <c r="F1082" i="29"/>
  <c r="H1082" i="29"/>
  <c r="G433" i="29"/>
  <c r="F433" i="29"/>
  <c r="H433" i="29"/>
  <c r="H113" i="29"/>
  <c r="F113" i="29"/>
  <c r="G113" i="29"/>
  <c r="G1117" i="29"/>
  <c r="F1117" i="29"/>
  <c r="H1117" i="29"/>
  <c r="G885" i="29"/>
  <c r="F885" i="29"/>
  <c r="H885" i="29"/>
  <c r="H717" i="29"/>
  <c r="F717" i="29"/>
  <c r="G717" i="29"/>
  <c r="G103" i="29"/>
  <c r="F103" i="29"/>
  <c r="H103" i="29"/>
  <c r="G297" i="29"/>
  <c r="F297" i="29"/>
  <c r="H297" i="29"/>
  <c r="H1323" i="29"/>
  <c r="F1323" i="29"/>
  <c r="G1323" i="29"/>
  <c r="G178" i="29"/>
  <c r="F178" i="29"/>
  <c r="H178" i="29"/>
  <c r="H873" i="29"/>
  <c r="F873" i="29"/>
  <c r="G873" i="29"/>
  <c r="G1035" i="29"/>
  <c r="F1035" i="29"/>
  <c r="H1035" i="29"/>
  <c r="G300" i="29"/>
  <c r="F300" i="29"/>
  <c r="H300" i="29"/>
  <c r="G677" i="29"/>
  <c r="F677" i="29"/>
  <c r="H677" i="29"/>
  <c r="H443" i="29"/>
  <c r="F443" i="29"/>
  <c r="G443" i="29"/>
  <c r="H734" i="29"/>
  <c r="F734" i="29"/>
  <c r="G734" i="29"/>
  <c r="G328" i="29"/>
  <c r="F328" i="29"/>
  <c r="H328" i="29"/>
  <c r="H365" i="29"/>
  <c r="F365" i="29"/>
  <c r="G365" i="29"/>
  <c r="H560" i="29"/>
  <c r="F560" i="29"/>
  <c r="G560" i="29"/>
  <c r="H579" i="29"/>
  <c r="F579" i="29"/>
  <c r="G579" i="29"/>
  <c r="G830" i="29"/>
  <c r="F830" i="29"/>
  <c r="H830" i="29"/>
  <c r="H1224" i="29"/>
  <c r="F1224" i="29"/>
  <c r="G1224" i="29"/>
  <c r="H432" i="29"/>
  <c r="F432" i="29"/>
  <c r="G432" i="29"/>
  <c r="G22" i="29"/>
  <c r="F22" i="29"/>
  <c r="H22" i="29"/>
  <c r="H291" i="29"/>
  <c r="F291" i="29"/>
  <c r="G291" i="29"/>
  <c r="H289" i="29"/>
  <c r="F289" i="29"/>
  <c r="G289" i="29"/>
  <c r="G1065" i="29"/>
  <c r="F1065" i="29"/>
  <c r="H1065" i="29"/>
  <c r="G771" i="29"/>
  <c r="F771" i="29"/>
  <c r="H771" i="29"/>
  <c r="G775" i="29"/>
  <c r="F775" i="29"/>
  <c r="H775" i="29"/>
  <c r="G1238" i="29"/>
  <c r="F1238" i="29"/>
  <c r="H1238" i="29"/>
  <c r="G1189" i="29"/>
  <c r="F1189" i="29"/>
  <c r="H1189" i="29"/>
  <c r="G490" i="29"/>
  <c r="F490" i="29"/>
  <c r="H490" i="29"/>
  <c r="H697" i="29"/>
  <c r="F697" i="29"/>
  <c r="G697" i="29"/>
  <c r="G1193" i="29"/>
  <c r="F1193" i="29"/>
  <c r="H1193" i="29"/>
  <c r="G904" i="29"/>
  <c r="F904" i="29"/>
  <c r="H904" i="29"/>
  <c r="H1093" i="29"/>
  <c r="F1093" i="29"/>
  <c r="G1093" i="29"/>
  <c r="H1241" i="29"/>
  <c r="F1241" i="29"/>
  <c r="G1241" i="29"/>
  <c r="H1201" i="29"/>
  <c r="F1201" i="29"/>
  <c r="G1201" i="29"/>
  <c r="H441" i="29"/>
  <c r="F441" i="29"/>
  <c r="G441" i="29"/>
  <c r="G1050" i="29"/>
  <c r="F1050" i="29"/>
  <c r="H1050" i="29"/>
  <c r="G640" i="29"/>
  <c r="F640" i="29"/>
  <c r="H640" i="29"/>
  <c r="H357" i="29"/>
  <c r="F357" i="29"/>
  <c r="G357" i="29"/>
  <c r="H1170" i="29"/>
  <c r="F1170" i="29"/>
  <c r="G1170" i="29"/>
  <c r="G1090" i="29"/>
  <c r="F1090" i="29"/>
  <c r="H1090" i="29"/>
  <c r="G592" i="29"/>
  <c r="F592" i="29"/>
  <c r="H592" i="29"/>
  <c r="G604" i="29"/>
  <c r="F604" i="29"/>
  <c r="H604" i="29"/>
  <c r="G858" i="29"/>
  <c r="F858" i="29"/>
  <c r="H858" i="29"/>
  <c r="G808" i="29"/>
  <c r="F808" i="29"/>
  <c r="H808" i="29"/>
  <c r="G451" i="29"/>
  <c r="F451" i="29"/>
  <c r="H451" i="29"/>
  <c r="H138" i="29"/>
  <c r="F138" i="29"/>
  <c r="G138" i="29"/>
  <c r="G324" i="29"/>
  <c r="F324" i="29"/>
  <c r="H324" i="29"/>
  <c r="G791" i="29"/>
  <c r="F791" i="29"/>
  <c r="H791" i="29"/>
  <c r="G49" i="29"/>
  <c r="F49" i="29"/>
  <c r="H49" i="29"/>
  <c r="G1026" i="29"/>
  <c r="F1026" i="29"/>
  <c r="H1026" i="29"/>
  <c r="G684" i="29"/>
  <c r="F684" i="29"/>
  <c r="H684" i="29"/>
  <c r="H341" i="29"/>
  <c r="F341" i="29"/>
  <c r="G341" i="29"/>
  <c r="G85" i="29"/>
  <c r="F85" i="29"/>
  <c r="H85" i="29"/>
  <c r="G358" i="29"/>
  <c r="F358" i="29"/>
  <c r="H358" i="29"/>
  <c r="G142" i="29"/>
  <c r="F142" i="29"/>
  <c r="H142" i="29"/>
  <c r="G7" i="29"/>
  <c r="F7" i="29"/>
  <c r="H7" i="29"/>
  <c r="G898" i="29"/>
  <c r="F898" i="29"/>
  <c r="H898" i="29"/>
  <c r="H1173" i="29"/>
  <c r="F1173" i="29"/>
  <c r="G1173" i="29"/>
  <c r="H992" i="29"/>
  <c r="F992" i="29"/>
  <c r="G992" i="29"/>
  <c r="G764" i="29"/>
  <c r="F764" i="29"/>
  <c r="H764" i="29"/>
  <c r="H539" i="29"/>
  <c r="F539" i="29"/>
  <c r="G539" i="29"/>
  <c r="G786" i="29"/>
  <c r="F786" i="29"/>
  <c r="H786" i="29"/>
  <c r="H83" i="29"/>
  <c r="F83" i="29"/>
  <c r="G83" i="29"/>
  <c r="G69" i="29"/>
  <c r="F69" i="29"/>
  <c r="H69" i="29"/>
  <c r="H872" i="29"/>
  <c r="F872" i="29"/>
  <c r="G872" i="29"/>
  <c r="H277" i="29"/>
  <c r="F277" i="29"/>
  <c r="G277" i="29"/>
  <c r="G183" i="29"/>
  <c r="F183" i="29"/>
  <c r="H183" i="29"/>
  <c r="G548" i="29"/>
  <c r="F548" i="29"/>
  <c r="H548" i="29"/>
  <c r="G602" i="29"/>
  <c r="F602" i="29"/>
  <c r="H602" i="29"/>
  <c r="H186" i="29"/>
  <c r="F186" i="29"/>
  <c r="G186" i="29"/>
  <c r="H223" i="29"/>
  <c r="F223" i="29"/>
  <c r="G223" i="29"/>
  <c r="G887" i="29"/>
  <c r="F887" i="29"/>
  <c r="H887" i="29"/>
  <c r="H1307" i="29"/>
  <c r="F1307" i="29"/>
  <c r="G1307" i="29"/>
  <c r="H168" i="29"/>
  <c r="F168" i="29"/>
  <c r="G168" i="29"/>
  <c r="G167" i="29"/>
  <c r="F167" i="29"/>
  <c r="H167" i="29"/>
  <c r="G489" i="29"/>
  <c r="F489" i="29"/>
  <c r="H489" i="29"/>
  <c r="H1007" i="29"/>
  <c r="F1007" i="29"/>
  <c r="G1007" i="29"/>
  <c r="H1134" i="29"/>
  <c r="F1134" i="29"/>
  <c r="G1134" i="29"/>
  <c r="H496" i="29"/>
  <c r="F496" i="29"/>
  <c r="G496" i="29"/>
  <c r="G566" i="29"/>
  <c r="F566" i="29"/>
  <c r="H566" i="29"/>
  <c r="G1287" i="29"/>
  <c r="F1287" i="29"/>
  <c r="H1287" i="29"/>
  <c r="G354" i="29"/>
  <c r="F354" i="29"/>
  <c r="H354" i="29"/>
  <c r="G287" i="29"/>
  <c r="F287" i="29"/>
  <c r="H287" i="29"/>
  <c r="G318" i="29"/>
  <c r="F318" i="29"/>
  <c r="H318" i="29"/>
  <c r="H308" i="29"/>
  <c r="F308" i="29"/>
  <c r="G308" i="29"/>
  <c r="H619" i="29"/>
  <c r="F619" i="29"/>
  <c r="G619" i="29"/>
  <c r="G19" i="29"/>
  <c r="F19" i="29"/>
  <c r="H19" i="29"/>
  <c r="G426" i="29"/>
  <c r="F426" i="29"/>
  <c r="H426" i="29"/>
  <c r="G462" i="29"/>
  <c r="F462" i="29"/>
  <c r="H462" i="29"/>
  <c r="G637" i="29"/>
  <c r="F637" i="29"/>
  <c r="H637" i="29"/>
  <c r="H195" i="29"/>
  <c r="F195" i="29"/>
  <c r="G195" i="29"/>
  <c r="H437" i="29"/>
  <c r="F437" i="29"/>
  <c r="G437" i="29"/>
  <c r="H857" i="29"/>
  <c r="F857" i="29"/>
  <c r="G857" i="29"/>
  <c r="G422" i="29"/>
  <c r="F422" i="29"/>
  <c r="H422" i="29"/>
  <c r="H790" i="29"/>
  <c r="F790" i="29"/>
  <c r="G790" i="29"/>
  <c r="H158" i="29"/>
  <c r="F158" i="29"/>
  <c r="G158" i="29"/>
  <c r="H852" i="29"/>
  <c r="F852" i="29"/>
  <c r="G852" i="29"/>
  <c r="G1069" i="29"/>
  <c r="F1069" i="29"/>
  <c r="H1069" i="29"/>
  <c r="H1242" i="29"/>
  <c r="F1242" i="29"/>
  <c r="G1242" i="29"/>
  <c r="G482" i="29"/>
  <c r="F482" i="29"/>
  <c r="H482" i="29"/>
  <c r="H896" i="29"/>
  <c r="F896" i="29"/>
  <c r="G896" i="29"/>
  <c r="G586" i="29"/>
  <c r="F586" i="29"/>
  <c r="H586" i="29"/>
  <c r="G1317" i="29"/>
  <c r="F1317" i="29"/>
  <c r="H1317" i="29"/>
  <c r="H773" i="29"/>
  <c r="F773" i="29"/>
  <c r="G773" i="29"/>
  <c r="G893" i="29"/>
  <c r="F893" i="29"/>
  <c r="H893" i="29"/>
  <c r="G765" i="29"/>
  <c r="F765" i="29"/>
  <c r="H765" i="29"/>
  <c r="G682" i="29"/>
  <c r="F682" i="29"/>
  <c r="H682" i="29"/>
  <c r="H381" i="29"/>
  <c r="F381" i="29"/>
  <c r="G381" i="29"/>
  <c r="G707" i="29"/>
  <c r="F707" i="29"/>
  <c r="H707" i="29"/>
  <c r="G1223" i="29"/>
  <c r="F1223" i="29"/>
  <c r="H1223" i="29"/>
  <c r="G1057" i="29"/>
  <c r="F1057" i="29"/>
  <c r="H1057" i="29"/>
  <c r="G943" i="29"/>
  <c r="F943" i="29"/>
  <c r="H943" i="29"/>
  <c r="G807" i="29"/>
  <c r="F807" i="29"/>
  <c r="H807" i="29"/>
  <c r="H729" i="29"/>
  <c r="F729" i="29"/>
  <c r="G729" i="29"/>
  <c r="G1171" i="29"/>
  <c r="F1171" i="29"/>
  <c r="H1171" i="29"/>
  <c r="H580" i="29"/>
  <c r="F580" i="29"/>
  <c r="G580" i="29"/>
  <c r="G270" i="29"/>
  <c r="F270" i="29"/>
  <c r="H270" i="29"/>
  <c r="G424" i="29"/>
  <c r="F424" i="29"/>
  <c r="H424" i="29"/>
  <c r="H1108" i="29"/>
  <c r="F1108" i="29"/>
  <c r="G1108" i="29"/>
  <c r="G92" i="29"/>
  <c r="F92" i="29"/>
  <c r="H92" i="29"/>
  <c r="G29" i="29"/>
  <c r="F29" i="29"/>
  <c r="H29" i="29"/>
  <c r="G755" i="29"/>
  <c r="F755" i="29"/>
  <c r="H755" i="29"/>
  <c r="G174" i="29"/>
  <c r="F174" i="29"/>
  <c r="H174" i="29"/>
  <c r="G1062" i="29"/>
  <c r="F1062" i="29"/>
  <c r="H1062" i="29"/>
  <c r="H375" i="29"/>
  <c r="F375" i="29"/>
  <c r="G375" i="29"/>
  <c r="G501" i="29"/>
  <c r="F501" i="29"/>
  <c r="H501" i="29"/>
  <c r="G1165" i="29"/>
  <c r="F1165" i="29"/>
  <c r="H1165" i="29"/>
  <c r="G146" i="29"/>
  <c r="F146" i="29"/>
  <c r="H146" i="29"/>
  <c r="G600" i="29"/>
  <c r="F600" i="29"/>
  <c r="H600" i="29"/>
  <c r="G392" i="29"/>
  <c r="F392" i="29"/>
  <c r="H392" i="29"/>
  <c r="H1203" i="29"/>
  <c r="F1203" i="29"/>
  <c r="G1203" i="29"/>
  <c r="G639" i="29"/>
  <c r="F639" i="29"/>
  <c r="H639" i="29"/>
  <c r="G1120" i="29"/>
  <c r="F1120" i="29"/>
  <c r="H1120" i="29"/>
  <c r="H15" i="29"/>
  <c r="F15" i="29"/>
  <c r="G15" i="29"/>
  <c r="G949" i="29"/>
  <c r="F949" i="29"/>
  <c r="H949" i="29"/>
  <c r="G690" i="29"/>
  <c r="F690" i="29"/>
  <c r="H690" i="29"/>
  <c r="H493" i="29"/>
  <c r="F493" i="29"/>
  <c r="G493" i="29"/>
  <c r="H123" i="29"/>
  <c r="F123" i="29"/>
  <c r="G123" i="29"/>
  <c r="H199" i="29"/>
  <c r="F199" i="29"/>
  <c r="G199" i="29"/>
  <c r="H521" i="29"/>
  <c r="F521" i="29"/>
  <c r="G521" i="29"/>
  <c r="G636" i="29"/>
  <c r="F636" i="29"/>
  <c r="H636" i="29"/>
  <c r="H950" i="29"/>
  <c r="F950" i="29"/>
  <c r="G950" i="29"/>
  <c r="H137" i="29"/>
  <c r="F137" i="29"/>
  <c r="G137" i="29"/>
  <c r="G585" i="29"/>
  <c r="F585" i="29"/>
  <c r="H585" i="29"/>
  <c r="H766" i="29"/>
  <c r="F766" i="29"/>
  <c r="G766" i="29"/>
  <c r="H393" i="29"/>
  <c r="F393" i="29"/>
  <c r="G393" i="29"/>
  <c r="G200" i="29"/>
  <c r="F200" i="29"/>
  <c r="H200" i="29"/>
  <c r="H307" i="29"/>
  <c r="F307" i="29"/>
  <c r="G307" i="29"/>
  <c r="H882" i="29"/>
  <c r="F882" i="29"/>
  <c r="G882" i="29"/>
  <c r="G1234" i="29"/>
  <c r="F1234" i="29"/>
  <c r="H1234" i="29"/>
  <c r="H102" i="29"/>
  <c r="F102" i="29"/>
  <c r="G102" i="29"/>
  <c r="G502" i="29"/>
  <c r="F502" i="29"/>
  <c r="H502" i="29"/>
  <c r="G343" i="29"/>
  <c r="F343" i="29"/>
  <c r="H343" i="29"/>
  <c r="H125" i="29"/>
  <c r="F125" i="29"/>
  <c r="G125" i="29"/>
  <c r="G761" i="29"/>
  <c r="F761" i="29"/>
  <c r="H761" i="29"/>
  <c r="G1300" i="29"/>
  <c r="F1300" i="29"/>
  <c r="H1300" i="29"/>
  <c r="H330" i="29"/>
  <c r="F330" i="29"/>
  <c r="G330" i="29"/>
  <c r="G320" i="29"/>
  <c r="F320" i="29"/>
  <c r="H320" i="29"/>
  <c r="G131" i="29"/>
  <c r="F131" i="29"/>
  <c r="H131" i="29"/>
  <c r="H715" i="29"/>
  <c r="F715" i="29"/>
  <c r="G715" i="29"/>
  <c r="H533" i="29"/>
  <c r="F533" i="29"/>
  <c r="G533" i="29"/>
  <c r="H996" i="29"/>
  <c r="F996" i="29"/>
  <c r="G996" i="29"/>
  <c r="H534" i="29"/>
  <c r="F534" i="29"/>
  <c r="G534" i="29"/>
  <c r="H265" i="29"/>
  <c r="F265" i="29"/>
  <c r="G265" i="29"/>
  <c r="H1115" i="29"/>
  <c r="F1115" i="29"/>
  <c r="G1115" i="29"/>
  <c r="G1217" i="29"/>
  <c r="F1217" i="29"/>
  <c r="H1217" i="29"/>
  <c r="H190" i="29"/>
  <c r="F190" i="29"/>
  <c r="G190" i="29"/>
  <c r="H1282" i="29"/>
  <c r="F1282" i="29"/>
  <c r="G1282" i="29"/>
  <c r="H657" i="29"/>
  <c r="F657" i="29"/>
  <c r="G657" i="29"/>
  <c r="G594" i="29"/>
  <c r="F594" i="29"/>
  <c r="H594" i="29"/>
  <c r="G1067" i="29"/>
  <c r="F1067" i="29"/>
  <c r="H1067" i="29"/>
  <c r="H781" i="29"/>
  <c r="F781" i="29"/>
  <c r="G781" i="29"/>
  <c r="G263" i="29"/>
  <c r="F263" i="29"/>
  <c r="H263" i="29"/>
  <c r="G1182" i="29"/>
  <c r="F1182" i="29"/>
  <c r="H1182" i="29"/>
  <c r="G570" i="29"/>
  <c r="F570" i="29"/>
  <c r="H570" i="29"/>
  <c r="G572" i="29"/>
  <c r="F572" i="29"/>
  <c r="H572" i="29"/>
  <c r="H145" i="29"/>
  <c r="F145" i="29"/>
  <c r="G145" i="29"/>
  <c r="G302" i="29"/>
  <c r="F302" i="29"/>
  <c r="H302" i="29"/>
  <c r="G205" i="29"/>
  <c r="F205" i="29"/>
  <c r="H205" i="29"/>
  <c r="G1328" i="29"/>
  <c r="F1328" i="29"/>
  <c r="H1328" i="29"/>
  <c r="H148" i="29"/>
  <c r="F148" i="29"/>
  <c r="G148" i="29"/>
  <c r="H471" i="29"/>
  <c r="F471" i="29"/>
  <c r="G471" i="29"/>
  <c r="G841" i="29"/>
  <c r="F841" i="29"/>
  <c r="H841" i="29"/>
  <c r="G112" i="29"/>
  <c r="F112" i="29"/>
  <c r="H112" i="29"/>
  <c r="H459" i="29"/>
  <c r="F459" i="29"/>
  <c r="G459" i="29"/>
  <c r="H1284" i="29"/>
  <c r="F1284" i="29"/>
  <c r="G1284" i="29"/>
  <c r="H665" i="29"/>
  <c r="F665" i="29"/>
  <c r="G665" i="29"/>
  <c r="H823" i="29"/>
  <c r="F823" i="29"/>
  <c r="G823" i="29"/>
  <c r="H683" i="29"/>
  <c r="F683" i="29"/>
  <c r="G683" i="29"/>
  <c r="H568" i="29"/>
  <c r="F568" i="29"/>
  <c r="G568" i="29"/>
  <c r="H703" i="29"/>
  <c r="F703" i="29"/>
  <c r="G703" i="29"/>
  <c r="H416" i="29"/>
  <c r="F416" i="29"/>
  <c r="G416" i="29"/>
  <c r="G1338" i="29"/>
  <c r="F1338" i="29"/>
  <c r="H1338" i="29"/>
  <c r="H803" i="29"/>
  <c r="F803" i="29"/>
  <c r="G803" i="29"/>
  <c r="H192" i="29"/>
  <c r="F192" i="29"/>
  <c r="G192" i="29"/>
  <c r="H625" i="29"/>
  <c r="F625" i="29"/>
  <c r="G625" i="29"/>
  <c r="H681" i="29"/>
  <c r="F681" i="29"/>
  <c r="G681" i="29"/>
  <c r="G299" i="29"/>
  <c r="F299" i="29"/>
  <c r="H299" i="29"/>
  <c r="G72" i="29"/>
  <c r="F72" i="29"/>
  <c r="H72" i="29"/>
  <c r="H1142" i="29"/>
  <c r="F1142" i="29"/>
  <c r="G1142" i="29"/>
  <c r="H32" i="29"/>
  <c r="F32" i="29"/>
  <c r="G32" i="29"/>
  <c r="H495" i="29"/>
  <c r="F495" i="29"/>
  <c r="G495" i="29"/>
  <c r="G46" i="29"/>
  <c r="F46" i="29"/>
  <c r="H46" i="29"/>
  <c r="H923" i="29"/>
  <c r="F923" i="29"/>
  <c r="G923" i="29"/>
  <c r="G1214" i="29"/>
  <c r="F1214" i="29"/>
  <c r="H1214" i="29"/>
  <c r="H1114" i="29"/>
  <c r="F1114" i="29"/>
  <c r="G1114" i="29"/>
  <c r="G66" i="29"/>
  <c r="F66" i="29"/>
  <c r="H66" i="29"/>
  <c r="G721" i="29"/>
  <c r="F721" i="29"/>
  <c r="H721" i="29"/>
  <c r="H799" i="29"/>
  <c r="F799" i="29"/>
  <c r="G799" i="29"/>
  <c r="G214" i="29"/>
  <c r="F214" i="29"/>
  <c r="H214" i="29"/>
  <c r="H577" i="29"/>
  <c r="F577" i="29"/>
  <c r="G577" i="29"/>
  <c r="H1013" i="29"/>
  <c r="F1013" i="29"/>
  <c r="G1013" i="29"/>
  <c r="G513" i="29"/>
  <c r="F513" i="29"/>
  <c r="H513" i="29"/>
  <c r="H1027" i="29"/>
  <c r="F1027" i="29"/>
  <c r="G1027" i="29"/>
  <c r="H1194" i="29"/>
  <c r="F1194" i="29"/>
  <c r="G1194" i="29"/>
  <c r="G861" i="29"/>
  <c r="F861" i="29"/>
  <c r="H861" i="29"/>
  <c r="G1112" i="29"/>
  <c r="F1112" i="29"/>
  <c r="H1112" i="29"/>
  <c r="H788" i="29"/>
  <c r="F788" i="29"/>
  <c r="G788" i="29"/>
  <c r="H105" i="29"/>
  <c r="F105" i="29"/>
  <c r="G105" i="29"/>
  <c r="H1070" i="29"/>
  <c r="F1070" i="29"/>
  <c r="G1070" i="29"/>
  <c r="G133" i="29"/>
  <c r="F133" i="29"/>
  <c r="H133" i="29"/>
  <c r="H383" i="29"/>
  <c r="F383" i="29"/>
  <c r="G383" i="29"/>
  <c r="H35" i="29"/>
  <c r="F35" i="29"/>
  <c r="G35" i="29"/>
  <c r="G312" i="29"/>
  <c r="F312" i="29"/>
  <c r="H312" i="29"/>
  <c r="G169" i="29"/>
  <c r="F169" i="29"/>
  <c r="H169" i="29"/>
  <c r="G329" i="29"/>
  <c r="F329" i="29"/>
  <c r="H329" i="29"/>
  <c r="G811" i="29"/>
  <c r="F811" i="29"/>
  <c r="H811" i="29"/>
  <c r="H711" i="29"/>
  <c r="F711" i="29"/>
  <c r="G711" i="29"/>
  <c r="H1052" i="29"/>
  <c r="F1052" i="29"/>
  <c r="G1052" i="29"/>
  <c r="G777" i="29"/>
  <c r="F777" i="29"/>
  <c r="H777" i="29"/>
  <c r="G219" i="29"/>
  <c r="F219" i="29"/>
  <c r="H219" i="29"/>
  <c r="H1295" i="29"/>
  <c r="F1295" i="29"/>
  <c r="G1295" i="29"/>
  <c r="H1164" i="29"/>
  <c r="F1164" i="29"/>
  <c r="G1164" i="29"/>
  <c r="G1249" i="29"/>
  <c r="F1249" i="29"/>
  <c r="H1249" i="29"/>
  <c r="H98" i="29"/>
  <c r="F98" i="29"/>
  <c r="G98" i="29"/>
  <c r="H1149" i="29"/>
  <c r="F1149" i="29"/>
  <c r="G1149" i="29"/>
  <c r="G910" i="29"/>
  <c r="F910" i="29"/>
  <c r="H910" i="29"/>
  <c r="G794" i="29"/>
  <c r="F794" i="29"/>
  <c r="H794" i="29"/>
  <c r="H964" i="29"/>
  <c r="F964" i="29"/>
  <c r="G964" i="29"/>
  <c r="H1291" i="29"/>
  <c r="F1291" i="29"/>
  <c r="G1291" i="29"/>
  <c r="G228" i="29"/>
  <c r="F228" i="29"/>
  <c r="H228" i="29"/>
  <c r="H1009" i="29"/>
  <c r="F1009" i="29"/>
  <c r="G1009" i="29"/>
  <c r="H377" i="29"/>
  <c r="F377" i="29"/>
  <c r="G377" i="29"/>
  <c r="G869" i="29"/>
  <c r="F869" i="29"/>
  <c r="H869" i="29"/>
  <c r="G1054" i="29"/>
  <c r="F1054" i="29"/>
  <c r="H1054" i="29"/>
  <c r="G884" i="29"/>
  <c r="F884" i="29"/>
  <c r="H884" i="29"/>
  <c r="H1033" i="29"/>
  <c r="F1033" i="29"/>
  <c r="G1033" i="29"/>
  <c r="G1211" i="29"/>
  <c r="F1211" i="29"/>
  <c r="H1211" i="29"/>
  <c r="H518" i="29"/>
  <c r="F518" i="29"/>
  <c r="G518" i="29"/>
  <c r="G1302" i="29"/>
  <c r="F1302" i="29"/>
  <c r="H1302" i="29"/>
  <c r="H1068" i="29"/>
  <c r="F1068" i="29"/>
  <c r="G1068" i="29"/>
  <c r="G650" i="29"/>
  <c r="F650" i="29"/>
  <c r="H650" i="29"/>
  <c r="G945" i="29"/>
  <c r="F945" i="29"/>
  <c r="H945" i="29"/>
  <c r="G1207" i="29"/>
  <c r="F1207" i="29"/>
  <c r="H1207" i="29"/>
  <c r="H546" i="29"/>
  <c r="F546" i="29"/>
  <c r="G546" i="29"/>
  <c r="H628" i="29"/>
  <c r="F628" i="29"/>
  <c r="G628" i="29"/>
  <c r="H961" i="29"/>
  <c r="F961" i="29"/>
  <c r="G961" i="29"/>
  <c r="H369" i="29"/>
  <c r="F369" i="29"/>
  <c r="G369" i="29"/>
  <c r="G240" i="29"/>
  <c r="F240" i="29"/>
  <c r="H240" i="29"/>
  <c r="G888" i="29"/>
  <c r="F888" i="29"/>
  <c r="H888" i="29"/>
  <c r="H333" i="29"/>
  <c r="F333" i="29"/>
  <c r="G333" i="29"/>
  <c r="G38" i="29"/>
  <c r="F38" i="29"/>
  <c r="H38" i="29"/>
  <c r="H304" i="29"/>
  <c r="F304" i="29"/>
  <c r="G304" i="29"/>
  <c r="G1312" i="29"/>
  <c r="F1312" i="29"/>
  <c r="H1312" i="29"/>
  <c r="G1200" i="29"/>
  <c r="F1200" i="29"/>
  <c r="H1200" i="29"/>
  <c r="G149" i="29"/>
  <c r="F149" i="29"/>
  <c r="H149" i="29"/>
  <c r="G71" i="29"/>
  <c r="F71" i="29"/>
  <c r="H71" i="29"/>
  <c r="H294" i="29"/>
  <c r="F294" i="29"/>
  <c r="G294" i="29"/>
  <c r="H254" i="29"/>
  <c r="F254" i="29"/>
  <c r="G254" i="29"/>
  <c r="G1018" i="29"/>
  <c r="F1018" i="29"/>
  <c r="H1018" i="29"/>
  <c r="G503" i="29"/>
  <c r="F503" i="29"/>
  <c r="H503" i="29"/>
  <c r="H784" i="29"/>
  <c r="F784" i="29"/>
  <c r="G784" i="29"/>
  <c r="H414" i="29"/>
  <c r="F414" i="29"/>
  <c r="G414" i="29"/>
  <c r="G361" i="29"/>
  <c r="F361" i="29"/>
  <c r="H361" i="29"/>
  <c r="G193" i="29"/>
  <c r="F193" i="29"/>
  <c r="H193" i="29"/>
  <c r="G99" i="29"/>
  <c r="F99" i="29"/>
  <c r="H99" i="29"/>
  <c r="G1097" i="29"/>
  <c r="F1097" i="29"/>
  <c r="H1097" i="29"/>
  <c r="H401" i="29"/>
  <c r="F401" i="29"/>
  <c r="G401" i="29"/>
  <c r="G469" i="29"/>
  <c r="F469" i="29"/>
  <c r="H469" i="29"/>
  <c r="H1253" i="29"/>
  <c r="F1253" i="29"/>
  <c r="G1253" i="29"/>
  <c r="G527" i="29"/>
  <c r="F527" i="29"/>
  <c r="H527" i="29"/>
  <c r="H257" i="29"/>
  <c r="F257" i="29"/>
  <c r="G257" i="29"/>
  <c r="H262" i="29"/>
  <c r="F262" i="29"/>
  <c r="G262" i="29"/>
  <c r="G213" i="29"/>
  <c r="F213" i="29"/>
  <c r="H213" i="29"/>
  <c r="G108" i="29"/>
  <c r="F108" i="29"/>
  <c r="H108" i="29"/>
  <c r="G746" i="29"/>
  <c r="F746" i="29"/>
  <c r="H746" i="29"/>
  <c r="G638" i="29"/>
  <c r="F638" i="29"/>
  <c r="H638" i="29"/>
  <c r="G1172" i="29"/>
  <c r="F1172" i="29"/>
  <c r="H1172" i="29"/>
  <c r="G854" i="29"/>
  <c r="F854" i="29"/>
  <c r="H854" i="29"/>
  <c r="H954" i="29"/>
  <c r="F954" i="29"/>
  <c r="G954" i="29"/>
  <c r="G248" i="29"/>
  <c r="F248" i="29"/>
  <c r="H248" i="29"/>
  <c r="H1209" i="29"/>
  <c r="F1209" i="29"/>
  <c r="G1209" i="29"/>
  <c r="H708" i="29"/>
  <c r="F708" i="29"/>
  <c r="G708" i="29"/>
  <c r="G481" i="29"/>
  <c r="F481" i="29"/>
  <c r="H481" i="29"/>
  <c r="G1264" i="29"/>
  <c r="F1264" i="29"/>
  <c r="H1264" i="29"/>
  <c r="H612" i="29"/>
  <c r="F612" i="29"/>
  <c r="G612" i="29"/>
  <c r="H792" i="29"/>
  <c r="F792" i="29"/>
  <c r="G792" i="29"/>
  <c r="H1230" i="29"/>
  <c r="F1230" i="29"/>
  <c r="G1230" i="29"/>
  <c r="G1280" i="29"/>
  <c r="F1280" i="29"/>
  <c r="H1280" i="29"/>
  <c r="G197" i="29"/>
  <c r="F197" i="29"/>
  <c r="H197" i="29"/>
  <c r="G460" i="29"/>
  <c r="F460" i="29"/>
  <c r="H460" i="29"/>
  <c r="G993" i="29"/>
  <c r="F993" i="29"/>
  <c r="H993" i="29"/>
  <c r="G927" i="29"/>
  <c r="F927" i="29"/>
  <c r="H927" i="29"/>
  <c r="G404" i="29"/>
  <c r="F404" i="29"/>
  <c r="H404" i="29"/>
  <c r="H1008" i="29"/>
  <c r="F1008" i="29"/>
  <c r="G1008" i="29"/>
  <c r="G231" i="29"/>
  <c r="F231" i="29"/>
  <c r="H231" i="29"/>
  <c r="H188" i="29"/>
  <c r="F188" i="29"/>
  <c r="G188" i="29"/>
  <c r="H455" i="29"/>
  <c r="F455" i="29"/>
  <c r="G455" i="29"/>
  <c r="H571" i="29"/>
  <c r="F571" i="29"/>
  <c r="G571" i="29"/>
  <c r="H654" i="29"/>
  <c r="F654" i="29"/>
  <c r="G654" i="29"/>
  <c r="H936" i="29"/>
  <c r="F936" i="29"/>
  <c r="G936" i="29"/>
  <c r="G997" i="29"/>
  <c r="F997" i="29"/>
  <c r="H997" i="29"/>
  <c r="H648" i="29"/>
  <c r="F648" i="29"/>
  <c r="G648" i="29"/>
  <c r="G1334" i="29"/>
  <c r="F1334" i="29"/>
  <c r="H1334" i="29"/>
  <c r="G456" i="29"/>
  <c r="F456" i="29"/>
  <c r="H456" i="29"/>
  <c r="G924" i="29"/>
  <c r="F924" i="29"/>
  <c r="H924" i="29"/>
  <c r="G331" i="29"/>
  <c r="F331" i="29"/>
  <c r="H331" i="29"/>
  <c r="G475" i="29"/>
  <c r="F475" i="29"/>
  <c r="H475" i="29"/>
  <c r="G712" i="29"/>
  <c r="F712" i="29"/>
  <c r="H712" i="29"/>
  <c r="G1087" i="29"/>
  <c r="F1087" i="29"/>
  <c r="H1087" i="29"/>
  <c r="G1135" i="29"/>
  <c r="F1135" i="29"/>
  <c r="H1135" i="29"/>
  <c r="G1143" i="29"/>
  <c r="F1143" i="29"/>
  <c r="H1143" i="29"/>
  <c r="G215" i="29"/>
  <c r="F215" i="29"/>
  <c r="H215" i="29"/>
  <c r="G56" i="29"/>
  <c r="F56" i="29"/>
  <c r="H56" i="29"/>
  <c r="H1322" i="29"/>
  <c r="F1322" i="29"/>
  <c r="G1322" i="29"/>
  <c r="H34" i="29"/>
  <c r="F34" i="29"/>
  <c r="G34" i="29"/>
  <c r="H894" i="29"/>
  <c r="F894" i="29"/>
  <c r="G894" i="29"/>
  <c r="H906" i="29"/>
  <c r="F906" i="29"/>
  <c r="G906" i="29"/>
  <c r="H272" i="29"/>
  <c r="F272" i="29"/>
  <c r="G272" i="29"/>
  <c r="G564" i="29"/>
  <c r="F564" i="29"/>
  <c r="H564" i="29"/>
  <c r="H337" i="29"/>
  <c r="F337" i="29"/>
  <c r="G337" i="29"/>
  <c r="G100" i="29"/>
  <c r="F100" i="29"/>
  <c r="H100" i="29"/>
  <c r="G955" i="29"/>
  <c r="F955" i="29"/>
  <c r="H955" i="29"/>
  <c r="G429" i="29"/>
  <c r="F429" i="29"/>
  <c r="H429" i="29"/>
  <c r="G971" i="29"/>
  <c r="F971" i="29"/>
  <c r="H971" i="29"/>
  <c r="H530" i="29"/>
  <c r="F530" i="29"/>
  <c r="G530" i="29"/>
  <c r="G242" i="29"/>
  <c r="F242" i="29"/>
  <c r="H242" i="29"/>
  <c r="H1083" i="29"/>
  <c r="F1083" i="29"/>
  <c r="G1083" i="29"/>
  <c r="H1113" i="29"/>
  <c r="F1113" i="29"/>
  <c r="G1113" i="29"/>
  <c r="G730" i="29"/>
  <c r="F730" i="29"/>
  <c r="H730" i="29"/>
  <c r="H700" i="29"/>
  <c r="F700" i="29"/>
  <c r="G700" i="29"/>
  <c r="H1252" i="29"/>
  <c r="F1252" i="29"/>
  <c r="G1252" i="29"/>
  <c r="H528" i="29"/>
  <c r="F528" i="29"/>
  <c r="G528" i="29"/>
  <c r="G371" i="29"/>
  <c r="F371" i="29"/>
  <c r="H371" i="29"/>
  <c r="G452" i="29"/>
  <c r="F452" i="29"/>
  <c r="H452" i="29"/>
  <c r="H144" i="29"/>
  <c r="F144" i="29"/>
  <c r="G144" i="29"/>
  <c r="H12" i="29"/>
  <c r="F12" i="29"/>
  <c r="G12" i="29"/>
  <c r="H531" i="29"/>
  <c r="F531" i="29"/>
  <c r="G531" i="29"/>
  <c r="H229" i="29"/>
  <c r="F229" i="29"/>
  <c r="G229" i="29"/>
  <c r="G756" i="29"/>
  <c r="F756" i="29"/>
  <c r="H756" i="29"/>
  <c r="G384" i="29"/>
  <c r="F384" i="29"/>
  <c r="H384" i="29"/>
  <c r="H1152" i="29"/>
  <c r="F1152" i="29"/>
  <c r="G1152" i="29"/>
  <c r="G1183" i="29"/>
  <c r="F1183" i="29"/>
  <c r="H1183" i="29"/>
  <c r="G1324" i="29"/>
  <c r="F1324" i="29"/>
  <c r="H1324" i="29"/>
  <c r="G428" i="29"/>
  <c r="F428" i="29"/>
  <c r="H428" i="29"/>
  <c r="G1153" i="29"/>
  <c r="F1153" i="29"/>
  <c r="H1153" i="29"/>
  <c r="H245" i="29"/>
  <c r="F245" i="29"/>
  <c r="G245" i="29"/>
  <c r="G578" i="29"/>
  <c r="F578" i="29"/>
  <c r="H578" i="29"/>
  <c r="H352" i="29"/>
  <c r="F352" i="29"/>
  <c r="G352" i="29"/>
  <c r="G244" i="29"/>
  <c r="F244" i="29"/>
  <c r="H244" i="29"/>
  <c r="G175" i="29"/>
  <c r="F175" i="29"/>
  <c r="H175" i="29"/>
  <c r="G1251" i="29"/>
  <c r="F1251" i="29"/>
  <c r="H1251" i="29"/>
  <c r="H732" i="29"/>
  <c r="F732" i="29"/>
  <c r="G732" i="29"/>
  <c r="H642" i="29"/>
  <c r="F642" i="29"/>
  <c r="G642" i="29"/>
  <c r="H465" i="29"/>
  <c r="F465" i="29"/>
  <c r="G465" i="29"/>
  <c r="H488" i="29"/>
  <c r="F488" i="29"/>
  <c r="G488" i="29"/>
  <c r="G139" i="29"/>
  <c r="F139" i="29"/>
  <c r="H139" i="29"/>
  <c r="G1003" i="29"/>
  <c r="F1003" i="29"/>
  <c r="H1003" i="29"/>
  <c r="G952" i="29"/>
  <c r="F952" i="29"/>
  <c r="H952" i="29"/>
  <c r="G1004" i="29"/>
  <c r="F1004" i="29"/>
  <c r="H1004" i="29"/>
  <c r="H491" i="29"/>
  <c r="F491" i="29"/>
  <c r="G491" i="29"/>
  <c r="H713" i="29"/>
  <c r="F713" i="29"/>
  <c r="G713" i="29"/>
  <c r="G73" i="29"/>
  <c r="F73" i="29"/>
  <c r="H73" i="29"/>
  <c r="H974" i="29"/>
  <c r="F974" i="29"/>
  <c r="G974" i="29"/>
  <c r="H117" i="29"/>
  <c r="F117" i="29"/>
  <c r="G117" i="29"/>
  <c r="H880" i="29"/>
  <c r="F880" i="29"/>
  <c r="G880" i="29"/>
  <c r="G989" i="29"/>
  <c r="F989" i="29"/>
  <c r="H989" i="29"/>
  <c r="H750" i="29"/>
  <c r="F750" i="29"/>
  <c r="G750" i="29"/>
  <c r="H233" i="29"/>
  <c r="F233" i="29"/>
  <c r="G233" i="29"/>
  <c r="G722" i="29"/>
  <c r="F722" i="29"/>
  <c r="H722" i="29"/>
  <c r="H411" i="29"/>
  <c r="F411" i="29"/>
  <c r="G411" i="29"/>
  <c r="H349" i="29"/>
  <c r="F349" i="29"/>
  <c r="G349" i="29"/>
  <c r="G675" i="29"/>
  <c r="F675" i="29"/>
  <c r="H675" i="29"/>
  <c r="G399" i="29"/>
  <c r="F399" i="29"/>
  <c r="H399" i="29"/>
  <c r="H484" i="29"/>
  <c r="F484" i="29"/>
  <c r="G484" i="29"/>
  <c r="H1132" i="29"/>
  <c r="F1132" i="29"/>
  <c r="G1132" i="29"/>
  <c r="G769" i="29"/>
  <c r="F769" i="29"/>
  <c r="H769" i="29"/>
  <c r="H736" i="29"/>
  <c r="F736" i="29"/>
  <c r="G736" i="29"/>
  <c r="G1288" i="29"/>
  <c r="F1288" i="29"/>
  <c r="H1288" i="29"/>
  <c r="G355" i="29"/>
  <c r="F355" i="29"/>
  <c r="H355" i="29"/>
  <c r="G562" i="29"/>
  <c r="F562" i="29"/>
  <c r="H562" i="29"/>
  <c r="G544" i="29"/>
  <c r="F544" i="29"/>
  <c r="H544" i="29"/>
  <c r="H1232" i="29"/>
  <c r="F1232" i="29"/>
  <c r="G1232" i="29"/>
  <c r="H514" i="29"/>
  <c r="F514" i="29"/>
  <c r="G514" i="29"/>
  <c r="H1192" i="29"/>
  <c r="F1192" i="29"/>
  <c r="G1192" i="29"/>
  <c r="G1237" i="29"/>
  <c r="F1237" i="29"/>
  <c r="H1237" i="29"/>
  <c r="G339" i="29"/>
  <c r="F339" i="29"/>
  <c r="H339" i="29"/>
  <c r="H1292" i="29"/>
  <c r="F1292" i="29"/>
  <c r="G1292" i="29"/>
  <c r="H220" i="29"/>
  <c r="F220" i="29"/>
  <c r="G220" i="29"/>
  <c r="H875" i="29"/>
  <c r="F875" i="29"/>
  <c r="G875" i="29"/>
  <c r="G316" i="29"/>
  <c r="F316" i="29"/>
  <c r="H316" i="29"/>
  <c r="G1177" i="29"/>
  <c r="F1177" i="29"/>
  <c r="H1177" i="29"/>
  <c r="G185" i="29"/>
  <c r="F185" i="29"/>
  <c r="H185" i="29"/>
  <c r="G483" i="29"/>
  <c r="F483" i="29"/>
  <c r="H483" i="29"/>
  <c r="H1148" i="29"/>
  <c r="F1148" i="29"/>
  <c r="G1148" i="29"/>
  <c r="G17" i="29"/>
  <c r="F17" i="29"/>
  <c r="H17" i="29"/>
  <c r="H279" i="29"/>
  <c r="F279" i="29"/>
  <c r="G279" i="29"/>
  <c r="H1061" i="29"/>
  <c r="F1061" i="29"/>
  <c r="G1061" i="29"/>
  <c r="G812" i="29"/>
  <c r="F812" i="29"/>
  <c r="H812" i="29"/>
  <c r="H461" i="29"/>
  <c r="F461" i="29"/>
  <c r="G461" i="29"/>
  <c r="H688" i="29"/>
  <c r="F688" i="29"/>
  <c r="G688" i="29"/>
  <c r="H1042" i="29"/>
  <c r="F1042" i="29"/>
  <c r="G1042" i="29"/>
  <c r="H659" i="29"/>
  <c r="F659" i="29"/>
  <c r="G659" i="29"/>
  <c r="H87" i="29"/>
  <c r="F87" i="29"/>
  <c r="G87" i="29"/>
  <c r="H269" i="29"/>
  <c r="F269" i="29"/>
  <c r="G269" i="29"/>
  <c r="G914" i="29"/>
  <c r="F914" i="29"/>
  <c r="H914" i="29"/>
  <c r="H370" i="29"/>
  <c r="F370" i="29"/>
  <c r="G370" i="29"/>
  <c r="G468" i="29"/>
  <c r="F468" i="29"/>
  <c r="H468" i="29"/>
  <c r="H1174" i="29"/>
  <c r="F1174" i="29"/>
  <c r="G1174" i="29"/>
  <c r="G104" i="29"/>
  <c r="F104" i="29"/>
  <c r="H104" i="29"/>
  <c r="G1121" i="29"/>
  <c r="F1121" i="29"/>
  <c r="H1121" i="29"/>
  <c r="G293" i="29"/>
  <c r="F293" i="29"/>
  <c r="H293" i="29"/>
  <c r="G1077" i="29"/>
  <c r="F1077" i="29"/>
  <c r="H1077" i="29"/>
  <c r="G5" i="29"/>
  <c r="F5" i="29"/>
  <c r="H5" i="29"/>
  <c r="H1015" i="29"/>
  <c r="F1015" i="29"/>
  <c r="G1015" i="29"/>
  <c r="H890" i="29"/>
  <c r="F890" i="29"/>
  <c r="G890" i="29"/>
  <c r="H313" i="29"/>
  <c r="F313" i="29"/>
  <c r="G313" i="29"/>
  <c r="H942" i="29"/>
  <c r="F942" i="29"/>
  <c r="G942" i="29"/>
  <c r="G994" i="29"/>
  <c r="F994" i="29"/>
  <c r="H994" i="29"/>
  <c r="H314" i="29"/>
  <c r="F314" i="29"/>
  <c r="G314" i="29"/>
  <c r="H758" i="29"/>
  <c r="F758" i="29"/>
  <c r="G758" i="29"/>
  <c r="G691" i="29"/>
  <c r="F691" i="29"/>
  <c r="H691" i="29"/>
  <c r="G3" i="29"/>
  <c r="F3" i="29"/>
  <c r="H3" i="29"/>
  <c r="H741" i="29"/>
  <c r="F741" i="29"/>
  <c r="G741" i="29"/>
  <c r="G782" i="29"/>
  <c r="F782" i="29"/>
  <c r="H782" i="29"/>
  <c r="H532" i="29"/>
  <c r="F532" i="29"/>
  <c r="G532" i="29"/>
  <c r="H176" i="29"/>
  <c r="F176" i="29"/>
  <c r="G176" i="29"/>
  <c r="H417" i="29"/>
  <c r="F417" i="29"/>
  <c r="G417" i="29"/>
  <c r="G1000" i="29"/>
  <c r="F1000" i="29"/>
  <c r="H1000" i="29"/>
  <c r="H553" i="29"/>
  <c r="F553" i="29"/>
  <c r="G553" i="29"/>
  <c r="G385" i="29"/>
  <c r="F385" i="29"/>
  <c r="H385" i="29"/>
  <c r="H1188" i="29"/>
  <c r="F1188" i="29"/>
  <c r="G1188" i="29"/>
  <c r="H141" i="29"/>
  <c r="F141" i="29"/>
  <c r="G141" i="29"/>
  <c r="H128" i="29"/>
  <c r="F128" i="29"/>
  <c r="G128" i="29"/>
  <c r="H407" i="29"/>
  <c r="F407" i="29"/>
  <c r="G407" i="29"/>
  <c r="G547" i="29"/>
  <c r="F547" i="29"/>
  <c r="H547" i="29"/>
  <c r="G672" i="29"/>
  <c r="F672" i="29"/>
  <c r="H672" i="29"/>
  <c r="G345" i="29"/>
  <c r="F345" i="29"/>
  <c r="H345" i="29"/>
  <c r="G274" i="29"/>
  <c r="F274" i="29"/>
  <c r="H274" i="29"/>
  <c r="G609" i="29"/>
  <c r="F609" i="29"/>
  <c r="H609" i="29"/>
  <c r="H295" i="29"/>
  <c r="F295" i="29"/>
  <c r="G295" i="29"/>
  <c r="H1281" i="29"/>
  <c r="F1281" i="29"/>
  <c r="G1281" i="29"/>
  <c r="H956" i="29"/>
  <c r="F956" i="29"/>
  <c r="G956" i="29"/>
  <c r="G237" i="29"/>
  <c r="F237" i="29"/>
  <c r="H237" i="29"/>
  <c r="H593" i="29"/>
  <c r="F593" i="29"/>
  <c r="G593" i="29"/>
  <c r="H118" i="29"/>
  <c r="F118" i="29"/>
  <c r="G118" i="29"/>
  <c r="H1049" i="29"/>
  <c r="F1049" i="29"/>
  <c r="G1049" i="29"/>
  <c r="H658" i="29"/>
  <c r="F658" i="29"/>
  <c r="G658" i="29"/>
  <c r="H962" i="29"/>
  <c r="F962" i="29"/>
  <c r="G962" i="29"/>
  <c r="H44" i="29"/>
  <c r="F44" i="29"/>
  <c r="G44" i="29"/>
  <c r="H37" i="29"/>
  <c r="F37" i="29"/>
  <c r="G37" i="29"/>
  <c r="G239" i="29"/>
  <c r="F239" i="29"/>
  <c r="H239" i="29"/>
  <c r="G706" i="29"/>
  <c r="F706" i="29"/>
  <c r="H706" i="29"/>
  <c r="H406" i="29"/>
  <c r="F406" i="29"/>
  <c r="G406" i="29"/>
  <c r="G552" i="29"/>
  <c r="F552" i="29"/>
  <c r="H552" i="29"/>
  <c r="H847" i="29"/>
  <c r="F847" i="29"/>
  <c r="G847" i="29"/>
  <c r="G1289" i="29"/>
  <c r="F1289" i="29"/>
  <c r="H1289" i="29"/>
  <c r="H224" i="29"/>
  <c r="F224" i="29"/>
  <c r="G224" i="29"/>
  <c r="G1332" i="29"/>
  <c r="F1332" i="29"/>
  <c r="H1332" i="29"/>
  <c r="H634" i="29"/>
  <c r="F634" i="29"/>
  <c r="G634" i="29"/>
  <c r="H321" i="29"/>
  <c r="F321" i="29"/>
  <c r="G321" i="29"/>
  <c r="G891" i="29"/>
  <c r="F891" i="29"/>
  <c r="H891" i="29"/>
  <c r="G631" i="29"/>
  <c r="F631" i="29"/>
  <c r="H631" i="29"/>
  <c r="H938" i="29"/>
  <c r="F938" i="29"/>
  <c r="G938" i="29"/>
  <c r="G1075" i="29"/>
  <c r="F1075" i="29"/>
  <c r="H1075" i="29"/>
  <c r="G698" i="29"/>
  <c r="F698" i="29"/>
  <c r="H698" i="29"/>
  <c r="H111" i="29"/>
  <c r="F111" i="29"/>
  <c r="G111" i="29"/>
  <c r="H941" i="29"/>
  <c r="F941" i="29"/>
  <c r="G941" i="29"/>
  <c r="H1092" i="29"/>
  <c r="F1092" i="29"/>
  <c r="G1092" i="29"/>
  <c r="G1019" i="29"/>
  <c r="F1019" i="29"/>
  <c r="H1019" i="29"/>
  <c r="G1127" i="29"/>
  <c r="F1127" i="29"/>
  <c r="H1127" i="29"/>
  <c r="G400" i="29"/>
  <c r="F400" i="29"/>
  <c r="H400" i="29"/>
  <c r="H36" i="29"/>
  <c r="F36" i="29"/>
  <c r="G36" i="29"/>
  <c r="G154" i="29"/>
  <c r="F154" i="29"/>
  <c r="H154" i="29"/>
  <c r="G109" i="29"/>
  <c r="F109" i="29"/>
  <c r="H109" i="29"/>
  <c r="H1095" i="29"/>
  <c r="F1095" i="29"/>
  <c r="G1095" i="29"/>
  <c r="H1086" i="29"/>
  <c r="F1086" i="29"/>
  <c r="G1086" i="29"/>
  <c r="G1329" i="29"/>
  <c r="F1329" i="29"/>
  <c r="H1329" i="29"/>
  <c r="G1335" i="29"/>
  <c r="F1335" i="29"/>
  <c r="H1335" i="29"/>
  <c r="H1301" i="29"/>
  <c r="F1301" i="29"/>
  <c r="G1301" i="29"/>
  <c r="H1225" i="29"/>
  <c r="F1225" i="29"/>
  <c r="G1225" i="29"/>
  <c r="H1276" i="29"/>
  <c r="F1276" i="29"/>
  <c r="G1276" i="29"/>
  <c r="H545" i="29"/>
  <c r="F545" i="29"/>
  <c r="G545" i="29"/>
  <c r="H1150" i="29"/>
  <c r="F1150" i="29"/>
  <c r="G1150" i="29"/>
  <c r="H258" i="29"/>
  <c r="F258" i="29"/>
  <c r="G258" i="29"/>
  <c r="H67" i="29"/>
  <c r="F67" i="29"/>
  <c r="G67" i="29"/>
  <c r="G33" i="29"/>
  <c r="F33" i="29"/>
  <c r="H33" i="29"/>
  <c r="G718" i="29"/>
  <c r="F718" i="29"/>
  <c r="H718" i="29"/>
  <c r="G671" i="29"/>
  <c r="F671" i="29"/>
  <c r="H671" i="29"/>
  <c r="H61" i="29"/>
  <c r="F61" i="29"/>
  <c r="G61" i="29"/>
  <c r="H1313" i="29"/>
  <c r="F1313" i="29"/>
  <c r="G1313" i="29"/>
  <c r="H944" i="29"/>
  <c r="F944" i="29"/>
  <c r="G944" i="29"/>
  <c r="G449" i="29"/>
  <c r="F449" i="29"/>
  <c r="H449" i="29"/>
  <c r="G1100" i="29"/>
  <c r="F1100" i="29"/>
  <c r="H1100" i="29"/>
  <c r="H438" i="29"/>
  <c r="F438" i="29"/>
  <c r="G438" i="29"/>
  <c r="G710" i="29"/>
  <c r="F710" i="29"/>
  <c r="H710" i="29"/>
  <c r="G463" i="29"/>
  <c r="F463" i="29"/>
  <c r="H463" i="29"/>
  <c r="H935" i="29"/>
  <c r="F935" i="29"/>
  <c r="G935" i="29"/>
  <c r="H16" i="29"/>
  <c r="F16" i="29"/>
  <c r="G16" i="29"/>
  <c r="G344" i="29"/>
  <c r="F344" i="29"/>
  <c r="H344" i="29"/>
  <c r="G569" i="29"/>
  <c r="F569" i="29"/>
  <c r="H569" i="29"/>
  <c r="H101" i="29"/>
  <c r="F101" i="29"/>
  <c r="G101" i="29"/>
  <c r="H159" i="29"/>
  <c r="F159" i="29"/>
  <c r="G159" i="29"/>
  <c r="H388" i="29"/>
  <c r="F388" i="29"/>
  <c r="G388" i="29"/>
  <c r="G1270" i="29"/>
  <c r="F1270" i="29"/>
  <c r="H1270" i="29"/>
  <c r="H674" i="29"/>
  <c r="F674" i="29"/>
  <c r="G674" i="29"/>
  <c r="G919" i="29"/>
  <c r="F919" i="29"/>
  <c r="H919" i="29"/>
  <c r="G473" i="29"/>
  <c r="F473" i="29"/>
  <c r="H473" i="29"/>
  <c r="H59" i="29"/>
  <c r="F59" i="29"/>
  <c r="G59" i="29"/>
  <c r="H1107" i="29"/>
  <c r="F1107" i="29"/>
  <c r="G1107" i="29"/>
  <c r="G985" i="29"/>
  <c r="F985" i="29"/>
  <c r="H985" i="29"/>
  <c r="G310" i="29"/>
  <c r="F310" i="29"/>
  <c r="H310" i="29"/>
  <c r="G796" i="29"/>
  <c r="F796" i="29"/>
  <c r="H796" i="29"/>
  <c r="G62" i="29"/>
  <c r="F62" i="29"/>
  <c r="H62" i="29"/>
  <c r="G1267" i="29"/>
  <c r="F1267" i="29"/>
  <c r="H1267" i="29"/>
  <c r="H982" i="29"/>
  <c r="F982" i="29"/>
  <c r="G982" i="29"/>
  <c r="G536" i="29"/>
  <c r="F536" i="29"/>
  <c r="H536" i="29"/>
  <c r="H834" i="29"/>
  <c r="F834" i="29"/>
  <c r="G834" i="29"/>
  <c r="H1128" i="29"/>
  <c r="F1128" i="29"/>
  <c r="G1128" i="29"/>
  <c r="G1076" i="29"/>
  <c r="F1076" i="29"/>
  <c r="H1076" i="29"/>
  <c r="H597" i="29"/>
  <c r="F597" i="29"/>
  <c r="G597" i="29"/>
  <c r="G523" i="29"/>
  <c r="F523" i="29"/>
  <c r="H523" i="29"/>
  <c r="H866" i="29"/>
  <c r="F866" i="29"/>
  <c r="G866" i="29"/>
  <c r="G11" i="29"/>
  <c r="F11" i="29"/>
  <c r="H11" i="29"/>
  <c r="G306" i="29"/>
  <c r="F306" i="29"/>
  <c r="H306" i="29"/>
  <c r="G916" i="29"/>
  <c r="F916" i="29"/>
  <c r="H916" i="29"/>
  <c r="H1151" i="29"/>
  <c r="F1151" i="29"/>
  <c r="G1151" i="29"/>
  <c r="G1140" i="29"/>
  <c r="F1140" i="29"/>
  <c r="H1140" i="29"/>
  <c r="G234" i="29"/>
  <c r="F234" i="29"/>
  <c r="H234" i="29"/>
  <c r="H347" i="29"/>
  <c r="F347" i="29"/>
  <c r="G347" i="29"/>
  <c r="G610" i="29"/>
  <c r="F610" i="29"/>
  <c r="H610" i="29"/>
  <c r="G930" i="29"/>
  <c r="F930" i="29"/>
  <c r="H930" i="29"/>
  <c r="G724" i="29"/>
  <c r="F724" i="29"/>
  <c r="H724" i="29"/>
  <c r="H645" i="29"/>
  <c r="F645" i="29"/>
  <c r="G645" i="29"/>
  <c r="G1138" i="29"/>
  <c r="F1138" i="29"/>
  <c r="H1138" i="29"/>
  <c r="G912" i="29"/>
  <c r="F912" i="29"/>
  <c r="H912" i="29"/>
  <c r="H525" i="29"/>
  <c r="F525" i="29"/>
  <c r="G525" i="29"/>
  <c r="H647" i="29"/>
  <c r="F647" i="29"/>
  <c r="G647" i="29"/>
  <c r="H1314" i="29"/>
  <c r="F1314" i="29"/>
  <c r="G1314" i="29"/>
  <c r="H876" i="29"/>
  <c r="F876" i="29"/>
  <c r="G876" i="29"/>
  <c r="G1339" i="29"/>
  <c r="F1339" i="29"/>
  <c r="H1339" i="29"/>
  <c r="H670" i="29"/>
  <c r="F670" i="29"/>
  <c r="G670" i="29"/>
  <c r="H932" i="29"/>
  <c r="F932" i="29"/>
  <c r="G932" i="29"/>
  <c r="G1058" i="29"/>
  <c r="F1058" i="29"/>
  <c r="H1058" i="29"/>
  <c r="G1236" i="29"/>
  <c r="F1236" i="29"/>
  <c r="H1236" i="29"/>
  <c r="G655" i="29"/>
  <c r="F655" i="29"/>
  <c r="H655" i="29"/>
  <c r="H922" i="29"/>
  <c r="F922" i="29"/>
  <c r="G922" i="29"/>
  <c r="G826" i="29"/>
  <c r="F826" i="29"/>
  <c r="H826" i="29"/>
  <c r="H1045" i="29"/>
  <c r="F1045" i="29"/>
  <c r="G1045" i="29"/>
  <c r="G1023" i="29"/>
  <c r="F1023" i="29"/>
  <c r="H1023" i="29"/>
  <c r="G589" i="29"/>
  <c r="F589" i="29"/>
  <c r="H589" i="29"/>
  <c r="G656" i="29"/>
  <c r="F656" i="29"/>
  <c r="H656" i="29"/>
  <c r="H554" i="29"/>
  <c r="F554" i="29"/>
  <c r="G554" i="29"/>
  <c r="G376" i="29"/>
  <c r="F376" i="29"/>
  <c r="H376" i="29"/>
  <c r="G155" i="29"/>
  <c r="F155" i="29"/>
  <c r="H155" i="29"/>
  <c r="G1269" i="29"/>
  <c r="F1269" i="29"/>
  <c r="H1269" i="29"/>
  <c r="G627" i="29"/>
  <c r="F627" i="29"/>
  <c r="H627" i="29"/>
  <c r="G367" i="29"/>
  <c r="F367" i="29"/>
  <c r="H367" i="29"/>
  <c r="H1204" i="29"/>
  <c r="F1204" i="29"/>
  <c r="G1204" i="29"/>
  <c r="H499" i="29"/>
  <c r="F499" i="29"/>
  <c r="G499" i="29"/>
  <c r="H723" i="29"/>
  <c r="F723" i="29"/>
  <c r="G723" i="29"/>
  <c r="G126" i="29"/>
  <c r="F126" i="29"/>
  <c r="H126" i="29"/>
  <c r="G1169" i="29"/>
  <c r="F1169" i="29"/>
  <c r="H1169" i="29"/>
  <c r="G94" i="29"/>
  <c r="F94" i="29"/>
  <c r="H94" i="29"/>
  <c r="G115" i="29"/>
  <c r="F115" i="29"/>
  <c r="H115" i="29"/>
  <c r="G745" i="29"/>
  <c r="F745" i="29"/>
  <c r="H745" i="29"/>
  <c r="H317" i="29"/>
  <c r="F317" i="29"/>
  <c r="G317" i="29"/>
  <c r="H877" i="29"/>
  <c r="F877" i="29"/>
  <c r="G877" i="29"/>
  <c r="G198" i="29"/>
  <c r="F198" i="29"/>
  <c r="H198" i="29"/>
  <c r="H1020" i="29"/>
  <c r="F1020" i="29"/>
  <c r="G1020" i="29"/>
  <c r="H960" i="29"/>
  <c r="F960" i="29"/>
  <c r="G960" i="29"/>
  <c r="H921" i="29"/>
  <c r="F921" i="29"/>
  <c r="G921" i="29"/>
  <c r="G986" i="29"/>
  <c r="F986" i="29"/>
  <c r="H986" i="29"/>
  <c r="G1167" i="29"/>
  <c r="F1167" i="29"/>
  <c r="H1167" i="29"/>
  <c r="G673" i="29"/>
  <c r="F673" i="29"/>
  <c r="H673" i="29"/>
  <c r="H733" i="29"/>
  <c r="F733" i="29"/>
  <c r="G733" i="29"/>
  <c r="H276" i="29"/>
  <c r="F276" i="29"/>
  <c r="G276" i="29"/>
  <c r="H45" i="29"/>
  <c r="F45" i="29"/>
  <c r="G45" i="29"/>
  <c r="G680" i="29"/>
  <c r="F680" i="29"/>
  <c r="H680" i="29"/>
  <c r="G911" i="29"/>
  <c r="F911" i="29"/>
  <c r="H911" i="29"/>
  <c r="G1263" i="29"/>
  <c r="F1263" i="29"/>
  <c r="H1263" i="29"/>
  <c r="H286" i="29"/>
  <c r="F286" i="29"/>
  <c r="G286" i="29"/>
  <c r="H389" i="29"/>
  <c r="F389" i="29"/>
  <c r="G389" i="29"/>
  <c r="G835" i="29"/>
  <c r="F835" i="29"/>
  <c r="H835" i="29"/>
  <c r="G171" i="29"/>
  <c r="F171" i="29"/>
  <c r="H171" i="29"/>
  <c r="G84" i="29"/>
  <c r="F84" i="29"/>
  <c r="H84" i="29"/>
  <c r="G57" i="29"/>
  <c r="F57" i="29"/>
  <c r="H57" i="29"/>
  <c r="H442" i="29"/>
  <c r="F442" i="29"/>
  <c r="G442" i="29"/>
  <c r="G508" i="29"/>
  <c r="F508" i="29"/>
  <c r="H508" i="29"/>
  <c r="H774" i="29"/>
  <c r="F774" i="29"/>
  <c r="G774" i="29"/>
  <c r="H925" i="29"/>
  <c r="F925" i="29"/>
  <c r="G925" i="29"/>
  <c r="H709" i="29"/>
  <c r="F709" i="29"/>
  <c r="G709" i="29"/>
  <c r="H403" i="29"/>
  <c r="F403" i="29"/>
  <c r="G403" i="29"/>
  <c r="G879" i="29"/>
  <c r="F879" i="29"/>
  <c r="H879" i="29"/>
  <c r="H409" i="29"/>
  <c r="F409" i="29"/>
  <c r="G409" i="29"/>
  <c r="G1136" i="29"/>
  <c r="F1136" i="29"/>
  <c r="H1136" i="29"/>
  <c r="G8" i="29"/>
  <c r="F8" i="29"/>
  <c r="H8" i="29"/>
  <c r="G1246" i="29"/>
  <c r="F1246" i="29"/>
  <c r="H1246" i="29"/>
  <c r="H1259" i="29"/>
  <c r="F1259" i="29"/>
  <c r="G1259" i="29"/>
  <c r="G1012" i="29"/>
  <c r="F1012" i="29"/>
  <c r="H1012" i="29"/>
  <c r="H466" i="29"/>
  <c r="F466" i="29"/>
  <c r="G466" i="29"/>
  <c r="H757" i="29"/>
  <c r="F757" i="29"/>
  <c r="G757" i="29"/>
  <c r="H507" i="29"/>
  <c r="F507" i="29"/>
  <c r="G507" i="29"/>
  <c r="G1155" i="29"/>
  <c r="F1155" i="29"/>
  <c r="H1155" i="29"/>
  <c r="G1278" i="29"/>
  <c r="F1278" i="29"/>
  <c r="H1278" i="29"/>
  <c r="G740" i="29"/>
  <c r="F740" i="29"/>
  <c r="H740" i="29"/>
  <c r="G79" i="29"/>
  <c r="F79" i="29"/>
  <c r="H79" i="29"/>
  <c r="G1125" i="29"/>
  <c r="F1125" i="29"/>
  <c r="H1125" i="29"/>
  <c r="H288" i="29"/>
  <c r="F288" i="29"/>
  <c r="G288" i="29"/>
  <c r="G699" i="29"/>
  <c r="F699" i="29"/>
  <c r="H699" i="29"/>
  <c r="G929" i="29"/>
  <c r="F929" i="29"/>
  <c r="H929" i="29"/>
  <c r="H427" i="29"/>
  <c r="F427" i="29"/>
  <c r="G427" i="29"/>
  <c r="G868" i="29"/>
  <c r="F868" i="29"/>
  <c r="H868" i="29"/>
  <c r="H759" i="29"/>
  <c r="F759" i="29"/>
  <c r="G759" i="29"/>
  <c r="G1055" i="29"/>
  <c r="F1055" i="29"/>
  <c r="H1055" i="29"/>
  <c r="H500" i="29"/>
  <c r="F500" i="29"/>
  <c r="G500" i="29"/>
  <c r="H1175" i="29"/>
  <c r="F1175" i="29"/>
  <c r="G1175" i="29"/>
  <c r="H902" i="29"/>
  <c r="F902" i="29"/>
  <c r="G902" i="29"/>
  <c r="G18" i="29"/>
  <c r="F18" i="29"/>
  <c r="H18" i="29"/>
  <c r="H1145" i="29"/>
  <c r="F1145" i="29"/>
  <c r="G1145" i="29"/>
  <c r="H1046" i="29"/>
  <c r="F1046" i="29"/>
  <c r="G1046" i="29"/>
  <c r="G164" i="29"/>
  <c r="F164" i="29"/>
  <c r="H164" i="29"/>
  <c r="G947" i="29"/>
  <c r="F947" i="29"/>
  <c r="H947" i="29"/>
  <c r="H510" i="29"/>
  <c r="F510" i="29"/>
  <c r="G510" i="29"/>
  <c r="H780" i="29"/>
  <c r="F780" i="29"/>
  <c r="G780" i="29"/>
  <c r="G281" i="29"/>
  <c r="F281" i="29"/>
  <c r="H281" i="29"/>
  <c r="H537" i="29"/>
  <c r="F537" i="29"/>
  <c r="G537" i="29"/>
  <c r="G725" i="29"/>
  <c r="F725" i="29"/>
  <c r="H725" i="29"/>
  <c r="H261" i="29"/>
  <c r="F261" i="29"/>
  <c r="G261" i="29"/>
  <c r="H268" i="29"/>
  <c r="F268" i="29"/>
  <c r="G268" i="29"/>
  <c r="G1039" i="29"/>
  <c r="F1039" i="29"/>
  <c r="H1039" i="29"/>
  <c r="H413" i="29"/>
  <c r="F413" i="29"/>
  <c r="G413" i="29"/>
  <c r="H529" i="29"/>
  <c r="F529" i="29"/>
  <c r="G529" i="29"/>
  <c r="G356" i="29"/>
  <c r="F356" i="29"/>
  <c r="H356" i="29"/>
  <c r="H843" i="29"/>
  <c r="F843" i="29"/>
  <c r="G843" i="29"/>
  <c r="G678" i="29"/>
  <c r="F678" i="29"/>
  <c r="H678" i="29"/>
  <c r="G538" i="29"/>
  <c r="F538" i="29"/>
  <c r="H538" i="29"/>
  <c r="H590" i="29"/>
  <c r="F590" i="29"/>
  <c r="G590" i="29"/>
  <c r="G918" i="29"/>
  <c r="F918" i="29"/>
  <c r="H918" i="29"/>
  <c r="G322" i="29"/>
  <c r="F322" i="29"/>
  <c r="H322" i="29"/>
  <c r="H726" i="29"/>
  <c r="F726" i="29"/>
  <c r="G726" i="29"/>
  <c r="G326" i="29"/>
  <c r="F326" i="29"/>
  <c r="H326" i="29"/>
  <c r="H283" i="29"/>
  <c r="F283" i="29"/>
  <c r="G283" i="29"/>
  <c r="H783" i="29"/>
  <c r="F783" i="29"/>
  <c r="G783" i="29"/>
  <c r="G819" i="29"/>
  <c r="F819" i="29"/>
  <c r="H819" i="29"/>
  <c r="G415" i="29"/>
  <c r="F415" i="29"/>
  <c r="H415" i="29"/>
  <c r="H661" i="29"/>
  <c r="F661" i="29"/>
  <c r="G661" i="29"/>
  <c r="G1078" i="29"/>
  <c r="F1078" i="29"/>
  <c r="H1078" i="29"/>
  <c r="G768" i="29"/>
  <c r="F768" i="29"/>
  <c r="H768" i="29"/>
  <c r="H395" i="29"/>
  <c r="F395" i="29"/>
  <c r="G395" i="29"/>
  <c r="G567" i="29"/>
  <c r="F567" i="29"/>
  <c r="H567" i="29"/>
  <c r="H267" i="29"/>
  <c r="F267" i="29"/>
  <c r="G267" i="29"/>
  <c r="G694" i="29"/>
  <c r="F694" i="29"/>
  <c r="H694" i="29"/>
  <c r="H1275" i="29"/>
  <c r="F1275" i="29"/>
  <c r="G1275" i="29"/>
  <c r="H928" i="29"/>
  <c r="F928" i="29"/>
  <c r="G928" i="29"/>
  <c r="H2" i="29"/>
  <c r="F2" i="29"/>
  <c r="G2" i="29"/>
  <c r="G687" i="29"/>
  <c r="F687" i="29"/>
  <c r="H687" i="29"/>
  <c r="G1240" i="29"/>
  <c r="F1240" i="29"/>
  <c r="H1240" i="29"/>
  <c r="H804" i="29"/>
  <c r="F804" i="29"/>
  <c r="G804" i="29"/>
  <c r="H206" i="29"/>
  <c r="F206" i="29"/>
  <c r="G206" i="29"/>
  <c r="H951" i="29"/>
  <c r="F951" i="29"/>
  <c r="G951" i="29"/>
  <c r="H863" i="29"/>
  <c r="F863" i="29"/>
  <c r="G863" i="29"/>
  <c r="G135" i="29"/>
  <c r="F135" i="29"/>
  <c r="H135" i="29"/>
  <c r="H353" i="29"/>
  <c r="F353" i="29"/>
  <c r="G353" i="29"/>
  <c r="H132" i="29"/>
  <c r="F132" i="29"/>
  <c r="G132" i="29"/>
  <c r="G967" i="29"/>
  <c r="F967" i="29"/>
  <c r="H967" i="29"/>
  <c r="G202" i="29"/>
  <c r="F202" i="29"/>
  <c r="H202" i="29"/>
  <c r="G975" i="29"/>
  <c r="F975" i="29"/>
  <c r="H975" i="29"/>
  <c r="H256" i="29"/>
  <c r="F256" i="29"/>
  <c r="G256" i="29"/>
  <c r="H1326" i="29"/>
  <c r="F1326" i="29"/>
  <c r="G1326" i="29"/>
  <c r="G1034" i="29"/>
  <c r="F1034" i="29"/>
  <c r="H1034" i="29"/>
  <c r="H391" i="29"/>
  <c r="F391" i="29"/>
  <c r="G391" i="29"/>
  <c r="H398" i="29"/>
  <c r="F398" i="29"/>
  <c r="G398" i="29"/>
  <c r="H373" i="29"/>
  <c r="F373" i="29"/>
  <c r="G373" i="29"/>
  <c r="H250" i="29"/>
  <c r="F250" i="29"/>
  <c r="G250" i="29"/>
  <c r="G940" i="29"/>
  <c r="F940" i="29"/>
  <c r="H940" i="29"/>
  <c r="G292" i="29"/>
  <c r="F292" i="29"/>
  <c r="H292" i="29"/>
  <c r="H1036" i="29"/>
  <c r="F1036" i="29"/>
  <c r="G1036" i="29"/>
  <c r="H1102" i="29"/>
  <c r="F1102" i="29"/>
  <c r="G1102" i="29"/>
  <c r="H959" i="29"/>
  <c r="F959" i="29"/>
  <c r="G959" i="29"/>
  <c r="H1286" i="29"/>
  <c r="F1286" i="29"/>
  <c r="G1286" i="29"/>
  <c r="G470" i="29"/>
  <c r="F470" i="29"/>
  <c r="H470" i="29"/>
  <c r="H335" i="29"/>
  <c r="F335" i="29"/>
  <c r="G335" i="29"/>
  <c r="G1029" i="29"/>
  <c r="F1029" i="29"/>
  <c r="H1029" i="29"/>
  <c r="H1196" i="29"/>
  <c r="F1196" i="29"/>
  <c r="G1196" i="29"/>
  <c r="G1016" i="29"/>
  <c r="F1016" i="29"/>
  <c r="H1016" i="29"/>
  <c r="H91" i="29"/>
  <c r="F91" i="29"/>
  <c r="G91" i="29"/>
  <c r="H892" i="29"/>
  <c r="F892" i="29"/>
  <c r="G892" i="29"/>
  <c r="H348" i="29"/>
  <c r="F348" i="29"/>
  <c r="G348" i="29"/>
  <c r="G1298" i="29"/>
  <c r="F1298" i="29"/>
  <c r="H1298" i="29"/>
  <c r="H359" i="29"/>
  <c r="F359" i="29"/>
  <c r="G359" i="29"/>
  <c r="G1206" i="29"/>
  <c r="F1206" i="29"/>
  <c r="H1206" i="29"/>
  <c r="H1210" i="29"/>
  <c r="F1210" i="29"/>
  <c r="G1210" i="29"/>
  <c r="G140" i="29"/>
  <c r="F140" i="29"/>
  <c r="H140" i="29"/>
  <c r="H693" i="29"/>
  <c r="F693" i="29"/>
  <c r="G693" i="29"/>
  <c r="G512" i="29"/>
  <c r="F512" i="29"/>
  <c r="H512" i="29"/>
  <c r="H1106" i="29"/>
  <c r="F1106" i="29"/>
  <c r="G1106" i="29"/>
  <c r="G290" i="29"/>
  <c r="F290" i="29"/>
  <c r="H290" i="29"/>
  <c r="H1063" i="29"/>
  <c r="F1063" i="29"/>
  <c r="G1063" i="29"/>
  <c r="G1265" i="29"/>
  <c r="F1265" i="29"/>
  <c r="H1265" i="29"/>
  <c r="H280" i="29"/>
  <c r="F280" i="29"/>
  <c r="G280" i="29"/>
  <c r="H130" i="29"/>
  <c r="F130" i="29"/>
  <c r="G130" i="29"/>
  <c r="G366" i="29"/>
  <c r="F366" i="29"/>
  <c r="H366" i="29"/>
  <c r="G26" i="29"/>
  <c r="F26" i="29"/>
  <c r="H26" i="29"/>
  <c r="H275" i="29"/>
  <c r="F275" i="29"/>
  <c r="G275" i="29"/>
  <c r="G864" i="29"/>
  <c r="F864" i="29"/>
  <c r="H864" i="29"/>
  <c r="H271" i="29"/>
  <c r="F271" i="29"/>
  <c r="G271" i="29"/>
  <c r="H1257" i="29"/>
  <c r="F1257" i="29"/>
  <c r="G1257" i="29"/>
  <c r="G129" i="29"/>
  <c r="F129" i="29"/>
  <c r="H129" i="29"/>
  <c r="H42" i="29"/>
  <c r="F42" i="29"/>
  <c r="G42" i="29"/>
  <c r="H420" i="29"/>
  <c r="F420" i="29"/>
  <c r="G420" i="29"/>
  <c r="H1228" i="29"/>
  <c r="F1228" i="29"/>
  <c r="G1228" i="29"/>
  <c r="H1111" i="29"/>
  <c r="F1111" i="29"/>
  <c r="G1111" i="29"/>
  <c r="H752" i="29"/>
  <c r="F752" i="29"/>
  <c r="G752" i="29"/>
  <c r="G999" i="29"/>
  <c r="F999" i="29"/>
  <c r="H999" i="29"/>
  <c r="H246" i="29"/>
  <c r="F246" i="29"/>
  <c r="G246" i="29"/>
  <c r="G207" i="29"/>
  <c r="F207" i="29"/>
  <c r="H207" i="29"/>
  <c r="G340" i="29"/>
  <c r="F340" i="29"/>
  <c r="H340" i="29"/>
  <c r="G1178" i="29"/>
  <c r="F1178" i="29"/>
  <c r="H1178" i="29"/>
  <c r="G1180" i="29"/>
  <c r="F1180" i="29"/>
  <c r="H1180" i="29"/>
  <c r="H1273" i="29"/>
  <c r="F1273" i="29"/>
  <c r="G1273" i="29"/>
  <c r="G770" i="29"/>
  <c r="F770" i="29"/>
  <c r="H770" i="29"/>
  <c r="G1310" i="29"/>
  <c r="F1310" i="29"/>
  <c r="H1310" i="29"/>
  <c r="H1327" i="29"/>
  <c r="F1327" i="29"/>
  <c r="G1327" i="29"/>
  <c r="H20" i="29"/>
  <c r="F20" i="29"/>
  <c r="G20" i="29"/>
  <c r="H421" i="29"/>
  <c r="F421" i="29"/>
  <c r="G421" i="29"/>
  <c r="G779" i="29"/>
  <c r="F779" i="29"/>
  <c r="H779" i="29"/>
  <c r="G342" i="29"/>
  <c r="F342" i="29"/>
  <c r="H342" i="29"/>
  <c r="G1031" i="29"/>
  <c r="F1031" i="29"/>
  <c r="H1031" i="29"/>
  <c r="H651" i="29"/>
  <c r="F651" i="29"/>
  <c r="G651" i="29"/>
  <c r="H963" i="29"/>
  <c r="F963" i="29"/>
  <c r="G963" i="29"/>
  <c r="H1089" i="29"/>
  <c r="F1089" i="29"/>
  <c r="G1089" i="29"/>
  <c r="H652" i="29"/>
  <c r="F652" i="29"/>
  <c r="G652" i="29"/>
  <c r="H431" i="29"/>
  <c r="F431" i="29"/>
  <c r="G431" i="29"/>
  <c r="G760" i="29"/>
  <c r="F760" i="29"/>
  <c r="H760" i="29"/>
  <c r="H80" i="29"/>
  <c r="F80" i="29"/>
  <c r="G80" i="29"/>
  <c r="G1048" i="29"/>
  <c r="F1048" i="29"/>
  <c r="H1048" i="29"/>
  <c r="G1184" i="29"/>
  <c r="F1184" i="29"/>
  <c r="H1184" i="29"/>
  <c r="H667" i="29"/>
  <c r="F667" i="29"/>
  <c r="G667" i="29"/>
  <c r="H1299" i="29"/>
  <c r="F1299" i="29"/>
  <c r="G1299" i="29"/>
  <c r="G550" i="29"/>
  <c r="F550" i="29"/>
  <c r="H550" i="29"/>
  <c r="H679" i="29"/>
  <c r="F679" i="29"/>
  <c r="G679" i="29"/>
  <c r="G298" i="29"/>
  <c r="F298" i="29"/>
  <c r="H298" i="29"/>
  <c r="H737" i="29"/>
  <c r="F737" i="29"/>
  <c r="G737" i="29"/>
  <c r="H966" i="29"/>
  <c r="F966" i="29"/>
  <c r="G966" i="29"/>
  <c r="H1071" i="29"/>
  <c r="F1071" i="29"/>
  <c r="G1071" i="29"/>
  <c r="G561" i="29"/>
  <c r="F561" i="29"/>
  <c r="H561" i="29"/>
  <c r="H953" i="29"/>
  <c r="F953" i="29"/>
  <c r="G953" i="29"/>
  <c r="H52" i="29"/>
  <c r="F52" i="29"/>
  <c r="G52" i="29"/>
  <c r="H987" i="29"/>
  <c r="F987" i="29"/>
  <c r="G987" i="29"/>
  <c r="G325" i="29"/>
  <c r="F325" i="29"/>
  <c r="H325" i="29"/>
  <c r="G995" i="29"/>
  <c r="F995" i="29"/>
  <c r="H995" i="29"/>
  <c r="G516" i="29"/>
  <c r="F516" i="29"/>
  <c r="H516" i="29"/>
  <c r="H842" i="29"/>
  <c r="F842" i="29"/>
  <c r="G842" i="29"/>
  <c r="G266" i="29"/>
  <c r="F266" i="29"/>
  <c r="H266" i="29"/>
  <c r="H93" i="29"/>
  <c r="F93" i="29"/>
  <c r="G93" i="29"/>
  <c r="G901" i="29"/>
  <c r="F901" i="29"/>
  <c r="H901" i="29"/>
  <c r="G511" i="29"/>
  <c r="F511" i="29"/>
  <c r="H511" i="29"/>
  <c r="G915" i="29"/>
  <c r="F915" i="29"/>
  <c r="H915" i="29"/>
  <c r="H617" i="29"/>
  <c r="F617" i="29"/>
  <c r="G617" i="29"/>
  <c r="G1311" i="29"/>
  <c r="F1311" i="29"/>
  <c r="H1311" i="29"/>
  <c r="H1233" i="29"/>
  <c r="F1233" i="29"/>
  <c r="G1233" i="29"/>
  <c r="G1191" i="29"/>
  <c r="F1191" i="29"/>
  <c r="H1191" i="29"/>
  <c r="G55" i="29"/>
  <c r="F55" i="29"/>
  <c r="H55" i="29"/>
  <c r="G182" i="29"/>
  <c r="F182" i="29"/>
  <c r="H182" i="29"/>
  <c r="G903" i="29"/>
  <c r="F903" i="29"/>
  <c r="H903" i="29"/>
  <c r="G1239" i="29"/>
  <c r="F1239" i="29"/>
  <c r="H1239" i="29"/>
  <c r="H797" i="29"/>
  <c r="F797" i="29"/>
  <c r="G797" i="29"/>
  <c r="H837" i="29"/>
  <c r="F837" i="29"/>
  <c r="G837" i="29"/>
  <c r="H793" i="29"/>
  <c r="F793" i="29"/>
  <c r="G793" i="29"/>
  <c r="G635" i="29"/>
  <c r="F635" i="29"/>
  <c r="H635" i="29"/>
  <c r="H836" i="29"/>
  <c r="F836" i="29"/>
  <c r="G836" i="29"/>
  <c r="G1021" i="29"/>
  <c r="F1021" i="29"/>
  <c r="H1021" i="29"/>
  <c r="H749" i="29"/>
  <c r="F749" i="29"/>
  <c r="G749" i="29"/>
  <c r="G444" i="29"/>
  <c r="F444" i="29"/>
  <c r="H444" i="29"/>
  <c r="H1219" i="29"/>
  <c r="F1219" i="29"/>
  <c r="G1219" i="29"/>
  <c r="G436" i="29"/>
  <c r="F436" i="29"/>
  <c r="H436" i="29"/>
  <c r="G649" i="29"/>
  <c r="F649" i="29"/>
  <c r="H649" i="29"/>
  <c r="G1122" i="29"/>
  <c r="F1122" i="29"/>
  <c r="H1122" i="29"/>
  <c r="H211" i="29"/>
  <c r="F211" i="29"/>
  <c r="G211" i="29"/>
  <c r="G535" i="29"/>
  <c r="F535" i="29"/>
  <c r="H535" i="29"/>
  <c r="H1002" i="29"/>
  <c r="F1002" i="29"/>
  <c r="G1002" i="29"/>
  <c r="G225" i="29"/>
  <c r="F225" i="29"/>
  <c r="H225" i="29"/>
  <c r="G515" i="29"/>
  <c r="F515" i="29"/>
  <c r="H515" i="29"/>
  <c r="H172" i="29"/>
  <c r="F172" i="29"/>
  <c r="G172" i="29"/>
  <c r="G551" i="29"/>
  <c r="F551" i="29"/>
  <c r="H551" i="29"/>
  <c r="H435" i="29"/>
  <c r="F435" i="29"/>
  <c r="G435" i="29"/>
  <c r="G1005" i="29"/>
  <c r="F1005" i="29"/>
  <c r="H1005" i="29"/>
  <c r="H60" i="29"/>
  <c r="F60" i="29"/>
  <c r="G60" i="29"/>
  <c r="G1285" i="29"/>
  <c r="F1285" i="29"/>
  <c r="H1285" i="29"/>
  <c r="H196" i="29"/>
  <c r="F196" i="29"/>
  <c r="G196" i="29"/>
  <c r="H1041" i="29"/>
  <c r="F1041" i="29"/>
  <c r="G1041" i="29"/>
  <c r="G844" i="29"/>
  <c r="F844" i="29"/>
  <c r="H844" i="29"/>
  <c r="G472" i="29"/>
  <c r="F472" i="29"/>
  <c r="H472" i="29"/>
  <c r="G1187" i="29"/>
  <c r="F1187" i="29"/>
  <c r="H1187" i="29"/>
  <c r="H704" i="29"/>
  <c r="F704" i="29"/>
  <c r="G704" i="29"/>
  <c r="H1116" i="29"/>
  <c r="F1116" i="29"/>
  <c r="G1116" i="29"/>
  <c r="H822" i="29"/>
  <c r="F822" i="29"/>
  <c r="G822" i="29"/>
  <c r="H249" i="29"/>
  <c r="F249" i="29"/>
  <c r="G249" i="29"/>
  <c r="H785" i="29"/>
  <c r="F785" i="29"/>
  <c r="G785" i="29"/>
  <c r="G485" i="29"/>
  <c r="F485" i="29"/>
  <c r="H485" i="29"/>
  <c r="G633" i="29"/>
  <c r="F633" i="29"/>
  <c r="H633" i="29"/>
  <c r="G1195" i="29"/>
  <c r="F1195" i="29"/>
  <c r="H1195" i="29"/>
  <c r="H839" i="29"/>
  <c r="F839" i="29"/>
  <c r="G839" i="29"/>
  <c r="G1119" i="29"/>
  <c r="F1119" i="29"/>
  <c r="H1119" i="29"/>
  <c r="H1261" i="29"/>
  <c r="F1261" i="29"/>
  <c r="G1261" i="29"/>
  <c r="H372" i="29"/>
  <c r="F372" i="29"/>
  <c r="G372" i="29"/>
  <c r="G1079" i="29"/>
  <c r="F1079" i="29"/>
  <c r="H1079" i="29"/>
  <c r="G74" i="29"/>
  <c r="F74" i="29"/>
  <c r="H74" i="29"/>
  <c r="H607" i="29"/>
  <c r="F607" i="29"/>
  <c r="G607" i="29"/>
  <c r="H933" i="29"/>
  <c r="F933" i="29"/>
  <c r="G933" i="29"/>
  <c r="H855" i="29"/>
  <c r="F855" i="29"/>
  <c r="G855" i="29"/>
  <c r="H908" i="29"/>
  <c r="F908" i="29"/>
  <c r="G908" i="29"/>
  <c r="G350" i="29"/>
  <c r="F350" i="29"/>
  <c r="H350" i="29"/>
  <c r="H1073" i="29"/>
  <c r="F1073" i="29"/>
  <c r="G1073" i="29"/>
  <c r="H54" i="29"/>
  <c r="F54" i="29"/>
  <c r="G54" i="29"/>
  <c r="H798" i="29"/>
  <c r="F798" i="29"/>
  <c r="G798" i="29"/>
  <c r="H848" i="29"/>
  <c r="F848" i="29"/>
  <c r="G848" i="29"/>
  <c r="G51" i="29"/>
  <c r="F51" i="29"/>
  <c r="H51" i="29"/>
  <c r="H644" i="29"/>
  <c r="F644" i="29"/>
  <c r="G644" i="29"/>
  <c r="H251" i="29"/>
  <c r="F251" i="29"/>
  <c r="G251" i="29"/>
  <c r="G1131" i="29"/>
  <c r="F1131" i="29"/>
  <c r="H1131" i="29"/>
  <c r="G776" i="29"/>
  <c r="F776" i="29"/>
  <c r="H776" i="29"/>
  <c r="G1266" i="29"/>
  <c r="F1266" i="29"/>
  <c r="H1266" i="29"/>
  <c r="G899" i="29"/>
  <c r="F899" i="29"/>
  <c r="H899" i="29"/>
  <c r="G194" i="29"/>
  <c r="F194" i="29"/>
  <c r="H194" i="29"/>
  <c r="G82" i="29"/>
  <c r="F82" i="29"/>
  <c r="H82" i="29"/>
  <c r="G208" i="29"/>
  <c r="F208" i="29"/>
  <c r="H208" i="29"/>
  <c r="H824" i="29"/>
  <c r="F824" i="29"/>
  <c r="G824" i="29"/>
  <c r="H1064" i="29"/>
  <c r="F1064" i="29"/>
  <c r="G1064" i="29"/>
  <c r="G163" i="29"/>
  <c r="F163" i="29"/>
  <c r="H163" i="29"/>
  <c r="H599" i="29"/>
  <c r="F599" i="29"/>
  <c r="G599" i="29"/>
  <c r="H1271" i="29"/>
  <c r="F1271" i="29"/>
  <c r="G1271" i="29"/>
  <c r="G931" i="29"/>
  <c r="F931" i="29"/>
  <c r="H931" i="29"/>
  <c r="H177" i="29"/>
  <c r="F177" i="29"/>
  <c r="G177" i="29"/>
  <c r="H238" i="29"/>
  <c r="F238" i="29"/>
  <c r="G238" i="29"/>
  <c r="H630" i="29"/>
  <c r="F630" i="29"/>
  <c r="G630" i="29"/>
  <c r="H486" i="29"/>
  <c r="F486" i="29"/>
  <c r="G486" i="29"/>
  <c r="G1186" i="29"/>
  <c r="F1186" i="29"/>
  <c r="H1186" i="29"/>
  <c r="H1213" i="29"/>
  <c r="F1213" i="29"/>
  <c r="G1213" i="29"/>
  <c r="H303" i="29"/>
  <c r="F303" i="29"/>
  <c r="G303" i="29"/>
  <c r="H24" i="29"/>
  <c r="F24" i="29"/>
  <c r="G24" i="29"/>
  <c r="G336" i="29"/>
  <c r="F336" i="29"/>
  <c r="H336" i="29"/>
  <c r="G204" i="29"/>
  <c r="F204" i="29"/>
  <c r="H204" i="29"/>
  <c r="H160" i="29"/>
  <c r="F160" i="29"/>
  <c r="G160" i="29"/>
  <c r="G1199" i="29"/>
  <c r="F1199" i="29"/>
  <c r="H1199" i="29"/>
  <c r="H1254" i="29"/>
  <c r="F1254" i="29"/>
  <c r="G1254" i="29"/>
  <c r="G1161" i="29"/>
  <c r="F1161" i="29"/>
  <c r="H1161" i="29"/>
  <c r="H4" i="29"/>
  <c r="F4" i="29"/>
  <c r="G4" i="29"/>
  <c r="H702" i="29"/>
  <c r="F702" i="29"/>
  <c r="G702" i="29"/>
  <c r="H946" i="29"/>
  <c r="F946" i="29"/>
  <c r="G946" i="29"/>
  <c r="H897" i="29"/>
  <c r="F897" i="29"/>
  <c r="G897" i="29"/>
  <c r="G895" i="29"/>
  <c r="F895" i="29"/>
  <c r="H895" i="29"/>
  <c r="G243" i="29"/>
  <c r="F243" i="29"/>
  <c r="H243" i="29"/>
  <c r="H576" i="29"/>
  <c r="F576" i="29"/>
  <c r="G576" i="29"/>
  <c r="G606" i="29"/>
  <c r="F606" i="29"/>
  <c r="H606" i="29"/>
  <c r="G720" i="29"/>
  <c r="F720" i="29"/>
  <c r="H720" i="29"/>
  <c r="H189" i="29"/>
  <c r="F189" i="29"/>
  <c r="G189" i="29"/>
  <c r="G410" i="29"/>
  <c r="F410" i="29"/>
  <c r="H410" i="29"/>
  <c r="H1321" i="29"/>
  <c r="F1321" i="29"/>
  <c r="G1321" i="29"/>
  <c r="G753" i="29"/>
  <c r="F753" i="29"/>
  <c r="H753" i="29"/>
  <c r="H1221" i="29"/>
  <c r="F1221" i="29"/>
  <c r="G1221" i="29"/>
  <c r="H170" i="29"/>
  <c r="F170" i="29"/>
  <c r="G170" i="29"/>
  <c r="G235" i="29"/>
  <c r="F235" i="29"/>
  <c r="H235" i="29"/>
  <c r="G1205" i="29"/>
  <c r="F1205" i="29"/>
  <c r="H1205" i="29"/>
  <c r="G517" i="29"/>
  <c r="F517" i="29"/>
  <c r="H517" i="29"/>
  <c r="G418" i="29"/>
  <c r="F418" i="29"/>
  <c r="H418" i="29"/>
  <c r="H1305" i="29"/>
  <c r="F1305" i="29"/>
  <c r="G1305" i="29"/>
  <c r="G1330" i="29"/>
  <c r="F1330" i="29"/>
  <c r="H1330" i="29"/>
  <c r="G201" i="29"/>
  <c r="F201" i="29"/>
  <c r="H201" i="29"/>
  <c r="G813" i="29"/>
  <c r="F813" i="29"/>
  <c r="H813" i="29"/>
  <c r="H676" i="29"/>
  <c r="F676" i="29"/>
  <c r="G676" i="29"/>
  <c r="H831" i="29"/>
  <c r="F831" i="29"/>
  <c r="G831" i="29"/>
  <c r="H856" i="29"/>
  <c r="F856" i="29"/>
  <c r="G856" i="29"/>
  <c r="G1047" i="29"/>
  <c r="F1047" i="29"/>
  <c r="H1047" i="29"/>
  <c r="H1110" i="29"/>
  <c r="F1110" i="29"/>
  <c r="G1110" i="29"/>
  <c r="G981" i="29"/>
  <c r="F981" i="29"/>
  <c r="H981" i="29"/>
  <c r="G1277" i="29"/>
  <c r="F1277" i="29"/>
  <c r="H1277" i="29"/>
  <c r="G309" i="29"/>
  <c r="F309" i="29"/>
  <c r="H309" i="29"/>
  <c r="G1154" i="29"/>
  <c r="F1154" i="29"/>
  <c r="H1154" i="29"/>
  <c r="G716" i="29"/>
  <c r="F716" i="29"/>
  <c r="H716" i="29"/>
  <c r="G70" i="29"/>
  <c r="F70" i="29"/>
  <c r="H70" i="29"/>
  <c r="G1074" i="29"/>
  <c r="F1074" i="29"/>
  <c r="H1074" i="29"/>
  <c r="G748" i="29"/>
  <c r="F748" i="29"/>
  <c r="H748" i="29"/>
  <c r="H457" i="29"/>
  <c r="F457" i="29"/>
  <c r="G457" i="29"/>
  <c r="H980" i="29"/>
  <c r="F980" i="29"/>
  <c r="G980" i="29"/>
  <c r="G14" i="29"/>
  <c r="F14" i="29"/>
  <c r="H14" i="29"/>
  <c r="H1123" i="29"/>
  <c r="F1123" i="29"/>
  <c r="G1123" i="29"/>
  <c r="H889" i="29"/>
  <c r="F889" i="29"/>
  <c r="G889" i="29"/>
  <c r="G1256" i="29"/>
  <c r="F1256" i="29"/>
  <c r="H1256" i="29"/>
  <c r="G509" i="29"/>
  <c r="F509" i="29"/>
  <c r="H509" i="29"/>
  <c r="H559" i="29"/>
  <c r="F559" i="29"/>
  <c r="G559" i="29"/>
  <c r="G1303" i="29"/>
  <c r="F1303" i="29"/>
  <c r="H1303" i="29"/>
  <c r="H846" i="29"/>
  <c r="F846" i="29"/>
  <c r="G846" i="29"/>
  <c r="H494" i="29"/>
  <c r="F494" i="29"/>
  <c r="G494" i="29"/>
  <c r="G666" i="29"/>
  <c r="F666" i="29"/>
  <c r="H666" i="29"/>
  <c r="H122" i="29"/>
  <c r="F122" i="29"/>
  <c r="G122" i="29"/>
  <c r="G653" i="29"/>
  <c r="F653" i="29"/>
  <c r="H653" i="29"/>
  <c r="G581" i="29"/>
  <c r="F581" i="29"/>
  <c r="H581" i="29"/>
  <c r="H878" i="29"/>
  <c r="F878" i="29"/>
  <c r="G878" i="29"/>
  <c r="G859" i="29"/>
  <c r="F859" i="29"/>
  <c r="H859" i="29"/>
  <c r="G506" i="29"/>
  <c r="F506" i="29"/>
  <c r="H506" i="29"/>
  <c r="H412" i="29"/>
  <c r="F412" i="29"/>
  <c r="G412" i="29"/>
  <c r="G582" i="29"/>
  <c r="F582" i="29"/>
  <c r="H582" i="29"/>
  <c r="H814" i="29"/>
  <c r="F814" i="29"/>
  <c r="G814" i="29"/>
  <c r="H1010" i="29"/>
  <c r="F1010" i="29"/>
  <c r="G1010" i="29"/>
  <c r="G458" i="29"/>
  <c r="F458" i="29"/>
  <c r="H458" i="29"/>
  <c r="G881" i="29"/>
  <c r="F881" i="29"/>
  <c r="H881" i="29"/>
  <c r="G1272" i="29"/>
  <c r="F1272" i="29"/>
  <c r="H1272" i="29"/>
  <c r="H362" i="29"/>
  <c r="F362" i="29"/>
  <c r="G362" i="29"/>
  <c r="H114" i="29"/>
  <c r="F114" i="29"/>
  <c r="G114" i="29"/>
  <c r="G851" i="29"/>
  <c r="F851" i="29"/>
  <c r="H851" i="29"/>
  <c r="G1243" i="29"/>
  <c r="F1243" i="29"/>
  <c r="H1243" i="29"/>
  <c r="G378" i="29"/>
  <c r="F378" i="29"/>
  <c r="H378" i="29"/>
  <c r="G498" i="29"/>
  <c r="F498" i="29"/>
  <c r="H498" i="29"/>
  <c r="G1162" i="29"/>
  <c r="F1162" i="29"/>
  <c r="H1162" i="29"/>
  <c r="G820" i="29"/>
  <c r="F820" i="29"/>
  <c r="H820" i="29"/>
  <c r="H1247" i="29"/>
  <c r="F1247" i="29"/>
  <c r="G1247" i="29"/>
  <c r="H623" i="29"/>
  <c r="F623" i="29"/>
  <c r="G623" i="29"/>
  <c r="G252" i="29"/>
  <c r="F252" i="29"/>
  <c r="H252" i="29"/>
  <c r="H542" i="29"/>
  <c r="F542" i="29"/>
  <c r="G542" i="29"/>
  <c r="G78" i="29"/>
  <c r="F78" i="29"/>
  <c r="H78" i="29"/>
  <c r="H487" i="29"/>
  <c r="F487" i="29"/>
  <c r="G487" i="29"/>
  <c r="G360" i="29"/>
  <c r="F360" i="29"/>
  <c r="H360" i="29"/>
  <c r="G305" i="29"/>
  <c r="F305" i="29"/>
  <c r="H305" i="29"/>
  <c r="G731" i="29"/>
  <c r="F731" i="29"/>
  <c r="H731" i="29"/>
  <c r="H450" i="29"/>
  <c r="F450" i="29"/>
  <c r="G450" i="29"/>
  <c r="G754" i="29"/>
  <c r="F754" i="29"/>
  <c r="H754" i="29"/>
  <c r="G396" i="29"/>
  <c r="F396" i="29"/>
  <c r="H396" i="29"/>
  <c r="G119" i="29"/>
  <c r="F119" i="29"/>
  <c r="H119" i="29"/>
  <c r="H828" i="29"/>
  <c r="F828" i="29"/>
  <c r="G828" i="29"/>
  <c r="H504" i="29"/>
  <c r="F504" i="29"/>
  <c r="G504" i="29"/>
  <c r="G816" i="29"/>
  <c r="F816" i="29"/>
  <c r="H816" i="29"/>
  <c r="G1051" i="29"/>
  <c r="F1051" i="29"/>
  <c r="H1051" i="29"/>
  <c r="G1133" i="29"/>
  <c r="F1133" i="29"/>
  <c r="H1133" i="29"/>
  <c r="H522" i="29"/>
  <c r="F522" i="29"/>
  <c r="G522" i="29"/>
  <c r="G983" i="29"/>
  <c r="F983" i="29"/>
  <c r="H983" i="29"/>
  <c r="G772" i="29"/>
  <c r="F772" i="29"/>
  <c r="H772" i="29"/>
  <c r="G379" i="29"/>
  <c r="F379" i="29"/>
  <c r="H379" i="29"/>
  <c r="G601" i="29"/>
  <c r="F601" i="29"/>
  <c r="H601" i="29"/>
  <c r="H1222" i="29"/>
  <c r="F1222" i="29"/>
  <c r="G1222" i="29"/>
  <c r="H440" i="29"/>
  <c r="F440" i="29"/>
  <c r="G440" i="29"/>
  <c r="G970" i="29"/>
  <c r="F970" i="29"/>
  <c r="H970" i="29"/>
  <c r="H454" i="29"/>
  <c r="F454" i="29"/>
  <c r="G454" i="29"/>
  <c r="G9" i="29"/>
  <c r="F9" i="29"/>
  <c r="H9" i="29"/>
  <c r="H6" i="29"/>
  <c r="F6" i="29"/>
  <c r="G6" i="29"/>
  <c r="H611" i="29"/>
  <c r="F611" i="29"/>
  <c r="G611" i="29"/>
  <c r="G1099" i="29"/>
  <c r="F1099" i="29"/>
  <c r="H1099" i="29"/>
  <c r="G909" i="29"/>
  <c r="F909" i="29"/>
  <c r="H909" i="29"/>
  <c r="H850" i="29"/>
  <c r="F850" i="29"/>
  <c r="G850" i="29"/>
  <c r="H802" i="29"/>
  <c r="F802" i="29"/>
  <c r="G802" i="29"/>
  <c r="H845" i="29"/>
  <c r="F845" i="29"/>
  <c r="G845" i="29"/>
  <c r="G1147" i="29"/>
  <c r="F1147" i="29"/>
  <c r="H1147" i="29"/>
  <c r="H795" i="29"/>
  <c r="F795" i="29"/>
  <c r="G795" i="29"/>
  <c r="G862" i="29"/>
  <c r="F862" i="29"/>
  <c r="H862" i="29"/>
  <c r="H1011" i="29"/>
  <c r="F1011" i="29"/>
  <c r="G1011" i="29"/>
  <c r="H311" i="29"/>
  <c r="F311" i="29"/>
  <c r="G311" i="29"/>
  <c r="G624" i="29"/>
  <c r="F624" i="29"/>
  <c r="H624" i="29"/>
  <c r="G180" i="29"/>
  <c r="F180" i="29"/>
  <c r="H180" i="29"/>
  <c r="H728" i="29"/>
  <c r="F728" i="29"/>
  <c r="G728" i="29"/>
  <c r="G829" i="29"/>
  <c r="F829" i="29"/>
  <c r="H829" i="29"/>
  <c r="H1245" i="29"/>
  <c r="F1245" i="29"/>
  <c r="G1245" i="29"/>
  <c r="G40" i="29"/>
  <c r="F40" i="29"/>
  <c r="H40" i="29"/>
  <c r="H668" i="29"/>
  <c r="F668" i="29"/>
  <c r="G668" i="29"/>
  <c r="G1126" i="29"/>
  <c r="F1126" i="29"/>
  <c r="H1126" i="29"/>
  <c r="G620" i="29"/>
  <c r="F620" i="29"/>
  <c r="H620" i="29"/>
  <c r="H913" i="29"/>
  <c r="F913" i="29"/>
  <c r="G913" i="29"/>
  <c r="G107" i="29"/>
  <c r="F107" i="29"/>
  <c r="H107" i="29"/>
  <c r="H390" i="29"/>
  <c r="F390" i="29"/>
  <c r="G390" i="29"/>
  <c r="G621" i="29"/>
  <c r="F621" i="29"/>
  <c r="H621" i="29"/>
  <c r="G705" i="29"/>
  <c r="F705" i="29"/>
  <c r="H705" i="29"/>
  <c r="G1250" i="29"/>
  <c r="F1250" i="29"/>
  <c r="H1250" i="29"/>
  <c r="G75" i="29"/>
  <c r="F75" i="29"/>
  <c r="H75" i="29"/>
  <c r="H1158" i="29"/>
  <c r="F1158" i="29"/>
  <c r="G1158" i="29"/>
  <c r="H1260" i="29"/>
  <c r="F1260" i="29"/>
  <c r="G1260" i="29"/>
  <c r="H1017" i="29"/>
  <c r="F1017" i="29"/>
  <c r="G1017" i="29"/>
  <c r="G419" i="29"/>
  <c r="F419" i="29"/>
  <c r="H419" i="29"/>
  <c r="H1315" i="29"/>
  <c r="F1315" i="29"/>
  <c r="G1315" i="29"/>
  <c r="G870" i="29"/>
  <c r="F870" i="29"/>
  <c r="H870" i="29"/>
  <c r="H1141" i="29"/>
  <c r="F1141" i="29"/>
  <c r="G1141" i="29"/>
  <c r="G626" i="29"/>
  <c r="F626" i="29"/>
  <c r="H626" i="29"/>
  <c r="H58" i="29"/>
  <c r="F58" i="29"/>
  <c r="G58" i="29"/>
  <c r="G1296" i="29"/>
  <c r="F1296" i="29"/>
  <c r="H1296" i="29"/>
  <c r="H990" i="29"/>
  <c r="F990" i="29"/>
  <c r="G990" i="29"/>
  <c r="G686" i="29"/>
  <c r="F686" i="29"/>
  <c r="H686" i="29"/>
  <c r="H203" i="29"/>
  <c r="F203" i="29"/>
  <c r="G203" i="29"/>
  <c r="H1101" i="29"/>
  <c r="F1101" i="29"/>
  <c r="G1101" i="29"/>
  <c r="G1208" i="29"/>
  <c r="F1208" i="29"/>
  <c r="H1208" i="29"/>
  <c r="H735" i="29"/>
  <c r="F735" i="29"/>
  <c r="G735" i="29"/>
  <c r="G1037" i="29"/>
  <c r="F1037" i="29"/>
  <c r="H1037" i="29"/>
  <c r="G575" i="29"/>
  <c r="F575" i="29"/>
  <c r="H575" i="29"/>
  <c r="H27" i="29"/>
  <c r="F27" i="29"/>
  <c r="G27" i="29"/>
  <c r="G187" i="29"/>
  <c r="F187" i="29"/>
  <c r="H187" i="29"/>
  <c r="H1337" i="29"/>
  <c r="F1337" i="29"/>
  <c r="G1337" i="29"/>
  <c r="G520" i="29"/>
  <c r="F520" i="29"/>
  <c r="H520" i="29"/>
  <c r="H907" i="29"/>
  <c r="F907" i="29"/>
  <c r="G907" i="29"/>
  <c r="H227" i="29"/>
  <c r="F227" i="29"/>
  <c r="G227" i="29"/>
  <c r="G402" i="29"/>
  <c r="F402" i="29"/>
  <c r="H402" i="29"/>
  <c r="H165" i="29"/>
  <c r="F165" i="29"/>
  <c r="G165" i="29"/>
  <c r="H221" i="29"/>
  <c r="F221" i="29"/>
  <c r="G221" i="29"/>
  <c r="H762" i="29"/>
  <c r="F762" i="29"/>
  <c r="G762" i="29"/>
  <c r="H397" i="29"/>
  <c r="F397" i="29"/>
  <c r="G397" i="29"/>
  <c r="H744" i="29"/>
  <c r="F744" i="29"/>
  <c r="G744" i="29"/>
  <c r="G849" i="29"/>
  <c r="F849" i="29"/>
  <c r="H849" i="29"/>
  <c r="H818" i="29"/>
  <c r="F818" i="29"/>
  <c r="G818" i="29"/>
  <c r="H1294" i="29"/>
  <c r="F1294" i="29"/>
  <c r="G1294" i="29"/>
  <c r="G608" i="29"/>
  <c r="F608" i="29"/>
  <c r="H608" i="29"/>
  <c r="G603" i="29"/>
  <c r="F603" i="29"/>
  <c r="H603" i="29"/>
  <c r="G669" i="29"/>
  <c r="F669" i="29"/>
  <c r="H669" i="29"/>
  <c r="H96" i="29"/>
  <c r="F96" i="29"/>
  <c r="G96" i="29"/>
  <c r="G979" i="29"/>
  <c r="F979" i="29"/>
  <c r="H979" i="29"/>
  <c r="H988" i="29"/>
  <c r="F988" i="29"/>
  <c r="G988" i="29"/>
  <c r="G1220" i="29"/>
  <c r="F1220" i="29"/>
  <c r="H1220" i="29"/>
  <c r="H614" i="29"/>
  <c r="F614" i="29"/>
  <c r="G614" i="29"/>
  <c r="H23" i="29"/>
  <c r="F23" i="29"/>
  <c r="G23" i="29"/>
  <c r="H81" i="29"/>
  <c r="F81" i="29"/>
  <c r="G81" i="29"/>
  <c r="G524" i="29"/>
  <c r="F524" i="29"/>
  <c r="H524" i="29"/>
  <c r="H1244" i="29"/>
  <c r="F1244" i="29"/>
  <c r="G1244" i="29"/>
  <c r="H817" i="29"/>
  <c r="F817" i="29"/>
  <c r="G817" i="29"/>
  <c r="H662" i="29"/>
  <c r="F662" i="29"/>
  <c r="G662" i="29"/>
  <c r="H439" i="29"/>
  <c r="F439" i="29"/>
  <c r="G439" i="29"/>
  <c r="G1014" i="29"/>
  <c r="F1014" i="29"/>
  <c r="H1014" i="29"/>
  <c r="H13" i="29"/>
  <c r="F13" i="29"/>
  <c r="G13" i="29"/>
  <c r="G1336" i="29"/>
  <c r="F1336" i="29"/>
  <c r="H1336" i="29"/>
  <c r="H301" i="29"/>
  <c r="F301" i="29"/>
  <c r="G301" i="29"/>
  <c r="G1088" i="29"/>
  <c r="F1088" i="29"/>
  <c r="H1088" i="29"/>
  <c r="G853" i="29"/>
  <c r="F853" i="29"/>
  <c r="H853" i="29"/>
  <c r="H332" i="29"/>
  <c r="F332" i="29"/>
  <c r="G332" i="29"/>
  <c r="H264" i="29"/>
  <c r="F264" i="29"/>
  <c r="G264" i="29"/>
  <c r="H116" i="29"/>
  <c r="F116" i="29"/>
  <c r="G116" i="29"/>
  <c r="H1091" i="29"/>
  <c r="F1091" i="29"/>
  <c r="G1091" i="29"/>
  <c r="G1229" i="29"/>
  <c r="F1229" i="29"/>
  <c r="H1229" i="29"/>
  <c r="G948" i="29"/>
  <c r="F948" i="29"/>
  <c r="H948" i="29"/>
  <c r="H1333" i="29"/>
  <c r="F1333" i="29"/>
  <c r="G1333" i="29"/>
  <c r="G380" i="29"/>
  <c r="F380" i="29"/>
  <c r="H380" i="29"/>
  <c r="H660" i="29"/>
  <c r="F660" i="29"/>
  <c r="G660" i="29"/>
  <c r="G346" i="29"/>
  <c r="F346" i="29"/>
  <c r="H346" i="29"/>
  <c r="H1290" i="29"/>
  <c r="F1290" i="29"/>
  <c r="G1290" i="29"/>
  <c r="H1072" i="29"/>
  <c r="F1072" i="29"/>
  <c r="G1072" i="29"/>
  <c r="G747" i="29"/>
  <c r="F747" i="29"/>
  <c r="H747" i="29"/>
  <c r="G1056" i="29"/>
  <c r="F1056" i="29"/>
  <c r="H1056" i="29"/>
  <c r="G1176" i="29"/>
  <c r="F1176" i="29"/>
  <c r="H1176" i="29"/>
  <c r="H247" i="29"/>
  <c r="F247" i="29"/>
  <c r="G247" i="29"/>
  <c r="H549" i="29"/>
  <c r="F549" i="29"/>
  <c r="G549" i="29"/>
  <c r="G50" i="29"/>
  <c r="F50" i="29"/>
  <c r="H50" i="29"/>
  <c r="G386" i="29"/>
  <c r="F386" i="29"/>
  <c r="H386" i="29"/>
  <c r="H972" i="29"/>
  <c r="F972" i="29"/>
  <c r="G972" i="29"/>
  <c r="G622" i="29"/>
  <c r="F622" i="29"/>
  <c r="H622" i="29"/>
  <c r="H467" i="29"/>
  <c r="F467" i="29"/>
  <c r="G467" i="29"/>
  <c r="H1109" i="29"/>
  <c r="F1109" i="29"/>
  <c r="G1109" i="29"/>
  <c r="H526" i="29"/>
  <c r="F526" i="29"/>
  <c r="G526" i="29"/>
  <c r="H285" i="29"/>
  <c r="F285" i="29"/>
  <c r="G285" i="29"/>
  <c r="G334" i="29"/>
  <c r="F334" i="29"/>
  <c r="H334" i="29"/>
  <c r="G153" i="29"/>
  <c r="F153" i="29"/>
  <c r="H153" i="29"/>
  <c r="G476" i="29"/>
  <c r="F476" i="29"/>
  <c r="H476" i="29"/>
  <c r="G1098" i="29"/>
  <c r="F1098" i="29"/>
  <c r="H1098" i="29"/>
  <c r="G53" i="29"/>
  <c r="F53" i="29"/>
  <c r="H53" i="29"/>
  <c r="G255" i="29"/>
  <c r="F255" i="29"/>
  <c r="H255" i="29"/>
  <c r="H977" i="29"/>
  <c r="F977" i="29"/>
  <c r="G977" i="29"/>
  <c r="H64" i="29"/>
  <c r="F64" i="29"/>
  <c r="G64" i="29"/>
  <c r="H563" i="29"/>
  <c r="F563" i="29"/>
  <c r="G563" i="29"/>
  <c r="H364" i="29"/>
  <c r="F364" i="29"/>
  <c r="G364" i="29"/>
  <c r="H618" i="29"/>
  <c r="F618" i="29"/>
  <c r="G618" i="29"/>
  <c r="H319" i="29"/>
  <c r="F319" i="29"/>
  <c r="G319" i="29"/>
  <c r="G1163" i="29"/>
  <c r="F1163" i="29"/>
  <c r="H1163" i="29"/>
  <c r="G382" i="29"/>
  <c r="F382" i="29"/>
  <c r="H382" i="29"/>
  <c r="G685" i="29"/>
  <c r="F685" i="29"/>
  <c r="H685" i="29"/>
  <c r="H806" i="29"/>
  <c r="F806" i="29"/>
  <c r="G806" i="29"/>
  <c r="H425" i="29"/>
  <c r="F425" i="29"/>
  <c r="G425" i="29"/>
  <c r="G28" i="29"/>
  <c r="F28" i="29"/>
  <c r="H28" i="29"/>
  <c r="H1325" i="29"/>
  <c r="F1325" i="29"/>
  <c r="G1325" i="29"/>
  <c r="G632" i="29"/>
  <c r="F632" i="29"/>
  <c r="H632" i="29"/>
  <c r="G41" i="29"/>
  <c r="F41" i="29"/>
  <c r="H41" i="29"/>
  <c r="G991" i="29"/>
  <c r="F991" i="29"/>
  <c r="H991" i="29"/>
  <c r="H1231" i="29"/>
  <c r="F1231" i="29"/>
  <c r="G1231" i="29"/>
  <c r="G446" i="29"/>
  <c r="F446" i="29"/>
  <c r="H446" i="29"/>
  <c r="H742" i="29"/>
  <c r="F742" i="29"/>
  <c r="G742" i="29"/>
  <c r="H173" i="29"/>
  <c r="F173" i="29"/>
  <c r="G173" i="29"/>
  <c r="G973" i="29"/>
  <c r="F973" i="29"/>
  <c r="H973" i="29"/>
  <c r="G751" i="29"/>
  <c r="F751" i="29"/>
  <c r="H751" i="29"/>
  <c r="H541" i="29"/>
  <c r="F541" i="29"/>
  <c r="G541" i="29"/>
  <c r="H222" i="29"/>
  <c r="F222" i="29"/>
  <c r="G222" i="29"/>
  <c r="H926" i="29"/>
  <c r="F926" i="29"/>
  <c r="G926" i="29"/>
  <c r="H1084" i="29"/>
  <c r="F1084" i="29"/>
  <c r="G1084" i="29"/>
  <c r="G1190" i="29"/>
  <c r="F1190" i="29"/>
  <c r="H1190" i="29"/>
  <c r="G615" i="29"/>
  <c r="F615" i="29"/>
  <c r="H615" i="29"/>
  <c r="G584" i="29"/>
  <c r="F584" i="29"/>
  <c r="H584" i="29"/>
  <c r="G1130" i="29"/>
  <c r="F1130" i="29"/>
  <c r="H1130" i="29"/>
  <c r="H613" i="29"/>
  <c r="F613" i="29"/>
  <c r="G613" i="29"/>
  <c r="H77" i="29"/>
  <c r="F77" i="29"/>
  <c r="G77" i="29"/>
  <c r="H1218" i="29"/>
  <c r="F1218" i="29"/>
  <c r="G1218" i="29"/>
  <c r="H278" i="29"/>
  <c r="F278" i="29"/>
  <c r="G278" i="29"/>
  <c r="G166" i="29"/>
  <c r="F166" i="29"/>
  <c r="H166" i="29"/>
  <c r="G1105" i="29"/>
  <c r="F1105" i="29"/>
  <c r="H1105" i="29"/>
  <c r="G917" i="29"/>
  <c r="F917" i="29"/>
  <c r="H917" i="29"/>
  <c r="G583" i="29"/>
  <c r="F583" i="29"/>
  <c r="H583" i="29"/>
  <c r="H643" i="29"/>
  <c r="F643" i="29"/>
  <c r="G643" i="29"/>
  <c r="G727" i="29"/>
  <c r="F727" i="29"/>
  <c r="H727" i="29"/>
  <c r="H47" i="29"/>
  <c r="F47" i="29"/>
  <c r="G47" i="29"/>
  <c r="G106" i="29"/>
  <c r="F106" i="29"/>
  <c r="H106" i="29"/>
  <c r="G1293" i="29"/>
  <c r="F1293" i="29"/>
  <c r="H1293" i="29"/>
  <c r="H1144" i="29"/>
  <c r="F1144" i="29"/>
  <c r="G1144" i="29"/>
  <c r="H833" i="29"/>
  <c r="F833" i="29"/>
  <c r="G833" i="29"/>
  <c r="H76" i="29"/>
  <c r="F76" i="29"/>
  <c r="G76" i="29"/>
  <c r="H1038" i="29"/>
  <c r="F1038" i="29"/>
  <c r="G1038" i="29"/>
  <c r="H701" i="29"/>
  <c r="F701" i="29"/>
  <c r="G701" i="29"/>
  <c r="G1309" i="29"/>
  <c r="F1309" i="29"/>
  <c r="H1309" i="29"/>
  <c r="H815" i="29"/>
  <c r="F815" i="29"/>
  <c r="G815" i="29"/>
  <c r="H184" i="29"/>
  <c r="F184" i="29"/>
  <c r="G184" i="29"/>
  <c r="H1181" i="29"/>
  <c r="F1181" i="29"/>
  <c r="G1181" i="29"/>
  <c r="G363" i="29"/>
  <c r="F363" i="29"/>
  <c r="H363" i="29"/>
  <c r="G260" i="29"/>
  <c r="F260" i="29"/>
  <c r="H260" i="29"/>
  <c r="G1166" i="29"/>
  <c r="F1166" i="29"/>
  <c r="H1166" i="29"/>
  <c r="G1066" i="29"/>
  <c r="F1066" i="29"/>
  <c r="H1066" i="29"/>
  <c r="G374" i="29"/>
  <c r="F374" i="29"/>
  <c r="H374" i="29"/>
  <c r="G1268" i="29"/>
  <c r="F1268" i="29"/>
  <c r="H1268" i="29"/>
  <c r="G1320" i="29"/>
  <c r="F1320" i="29"/>
  <c r="H1320" i="29"/>
  <c r="G1124" i="29"/>
  <c r="F1124" i="29"/>
  <c r="H1124" i="29"/>
  <c r="H448" i="29"/>
  <c r="F448" i="29"/>
  <c r="G448" i="29"/>
  <c r="H605" i="29"/>
  <c r="F605" i="29"/>
  <c r="G605" i="29"/>
  <c r="H641" i="29"/>
  <c r="F641" i="29"/>
  <c r="G641" i="29"/>
  <c r="G253" i="29"/>
  <c r="F253" i="29"/>
  <c r="H253" i="29"/>
  <c r="H714" i="29"/>
  <c r="F714" i="29"/>
  <c r="G714" i="29"/>
  <c r="G556" i="29"/>
  <c r="F556" i="29"/>
  <c r="H556" i="29"/>
  <c r="H21" i="29"/>
  <c r="F21" i="29"/>
  <c r="G21" i="29"/>
  <c r="G445" i="29"/>
  <c r="F445" i="29"/>
  <c r="H445" i="29"/>
  <c r="G226" i="29"/>
  <c r="F226" i="29"/>
  <c r="H226" i="29"/>
  <c r="H596" i="29"/>
  <c r="F596" i="29"/>
  <c r="G596" i="29"/>
  <c r="H147" i="29"/>
  <c r="F147" i="29"/>
  <c r="G147" i="29"/>
  <c r="G1081" i="29"/>
  <c r="F1081" i="29"/>
  <c r="H1081" i="29"/>
  <c r="G505" i="29"/>
  <c r="F505" i="29"/>
  <c r="H505" i="29"/>
  <c r="H124" i="29"/>
  <c r="F124" i="29"/>
  <c r="G124" i="29"/>
  <c r="H646" i="29"/>
  <c r="F646" i="29"/>
  <c r="G646" i="29"/>
  <c r="H1085" i="29"/>
  <c r="F1085" i="29"/>
  <c r="G1085" i="29"/>
  <c r="H519" i="29"/>
  <c r="F519" i="29"/>
  <c r="G519" i="29"/>
  <c r="H477" i="29"/>
  <c r="F477" i="29"/>
  <c r="G477" i="29"/>
  <c r="G939" i="29"/>
  <c r="F939" i="29"/>
  <c r="H939" i="29"/>
  <c r="G957" i="29"/>
  <c r="F957" i="29"/>
  <c r="H957" i="29"/>
  <c r="G588" i="29"/>
  <c r="F588" i="29"/>
  <c r="H588" i="29"/>
  <c r="H48" i="29"/>
  <c r="F48" i="29"/>
  <c r="G48" i="29"/>
  <c r="G217" i="29"/>
  <c r="F217" i="29"/>
  <c r="H217" i="29"/>
  <c r="H825" i="29"/>
  <c r="F825" i="29"/>
  <c r="G825" i="29"/>
  <c r="G1022" i="29"/>
  <c r="F1022" i="29"/>
  <c r="H1022" i="29"/>
  <c r="G1197" i="29"/>
  <c r="F1197" i="29"/>
  <c r="H1197" i="29"/>
  <c r="G259" i="29"/>
  <c r="F259" i="29"/>
  <c r="H259" i="29"/>
  <c r="G840" i="29"/>
  <c r="F840" i="29"/>
  <c r="H840" i="29"/>
  <c r="G179" i="29"/>
  <c r="F179" i="29"/>
  <c r="H179" i="29"/>
  <c r="H1216" i="29"/>
  <c r="F1216" i="29"/>
  <c r="G1216" i="29"/>
  <c r="H629" i="29"/>
  <c r="F629" i="29"/>
  <c r="G629" i="29"/>
  <c r="H778" i="29"/>
  <c r="F778" i="29"/>
  <c r="G778" i="29"/>
  <c r="H1198" i="29"/>
  <c r="F1198" i="29"/>
  <c r="G1198" i="29"/>
  <c r="H156" i="29"/>
  <c r="F156" i="29"/>
  <c r="G156" i="29"/>
  <c r="G1024" i="29"/>
  <c r="F1024" i="29"/>
  <c r="H1024" i="29"/>
  <c r="H867" i="29"/>
  <c r="F867" i="29"/>
  <c r="G867" i="29"/>
  <c r="H801" i="29"/>
  <c r="F801" i="29"/>
  <c r="G801" i="29"/>
  <c r="H65" i="29"/>
  <c r="F65" i="29"/>
  <c r="G65" i="29"/>
  <c r="G809" i="29"/>
  <c r="F809" i="29"/>
  <c r="H809" i="29"/>
  <c r="G181" i="29"/>
  <c r="F181" i="29"/>
  <c r="H181" i="29"/>
  <c r="G1053" i="29"/>
  <c r="F1053" i="29"/>
  <c r="H1053" i="29"/>
  <c r="H1255" i="29"/>
  <c r="F1255" i="29"/>
  <c r="G1255" i="29"/>
  <c r="H1080" i="29"/>
  <c r="F1080" i="29"/>
  <c r="G1080" i="29"/>
  <c r="H327" i="29"/>
  <c r="F327" i="29"/>
  <c r="G327" i="29"/>
  <c r="H1096" i="29"/>
  <c r="F1096" i="29"/>
  <c r="G1096" i="29"/>
  <c r="G969" i="29"/>
  <c r="F969" i="29"/>
  <c r="H969" i="29"/>
  <c r="G492" i="29"/>
  <c r="F492" i="29"/>
  <c r="H492" i="29"/>
  <c r="G212" i="29"/>
  <c r="F212" i="29"/>
  <c r="H212" i="29"/>
  <c r="G555" i="29"/>
  <c r="F555" i="29"/>
  <c r="H555" i="29"/>
  <c r="G800" i="29"/>
  <c r="F800" i="29"/>
  <c r="H800" i="29"/>
  <c r="H323" i="29"/>
  <c r="F323" i="29"/>
  <c r="G323" i="29"/>
  <c r="H387" i="29"/>
  <c r="F387" i="29"/>
  <c r="G387" i="29"/>
  <c r="G1283" i="29"/>
  <c r="F1283" i="29"/>
  <c r="H1283" i="29"/>
  <c r="G1248" i="29"/>
  <c r="F1248" i="29"/>
  <c r="H1248" i="29"/>
  <c r="H1227" i="29"/>
  <c r="F1227" i="29"/>
  <c r="G1227" i="29"/>
  <c r="G1059" i="29"/>
  <c r="F1059" i="29"/>
  <c r="H1059" i="29"/>
  <c r="G241" i="29"/>
  <c r="F241" i="29"/>
  <c r="H241" i="29"/>
  <c r="H405" i="29"/>
  <c r="F405" i="29"/>
  <c r="G405" i="29"/>
  <c r="H162" i="29"/>
  <c r="F162" i="29"/>
  <c r="G162" i="29"/>
  <c r="H296" i="29"/>
  <c r="F296" i="29"/>
  <c r="G296" i="29"/>
  <c r="G1308" i="29"/>
  <c r="F1308" i="29"/>
  <c r="H1308" i="29"/>
  <c r="H89" i="29"/>
  <c r="F89" i="29"/>
  <c r="G89" i="29"/>
  <c r="H1118" i="29"/>
  <c r="F1118" i="29"/>
  <c r="G1118" i="29"/>
  <c r="G236" i="29"/>
  <c r="F236" i="29"/>
  <c r="H236" i="29"/>
  <c r="G1040" i="29"/>
  <c r="F1040" i="29"/>
  <c r="H1040" i="29"/>
  <c r="G558" i="29"/>
  <c r="F558" i="29"/>
  <c r="H558" i="29"/>
  <c r="G1274" i="29"/>
  <c r="F1274" i="29"/>
  <c r="H1274" i="29"/>
  <c r="H1129" i="29"/>
  <c r="F1129" i="29"/>
  <c r="G1129" i="29"/>
  <c r="G151" i="29"/>
  <c r="F151" i="29"/>
  <c r="H151" i="29"/>
  <c r="H1043" i="29"/>
  <c r="F1043" i="29"/>
  <c r="G1043" i="29"/>
  <c r="G210" i="29"/>
  <c r="F210" i="29"/>
  <c r="H210" i="29"/>
  <c r="H1032" i="29"/>
  <c r="F1032" i="29"/>
  <c r="G1032" i="29"/>
  <c r="G95" i="29"/>
  <c r="F95" i="29"/>
  <c r="H95" i="29"/>
  <c r="H663" i="29"/>
  <c r="F663" i="29"/>
  <c r="G663" i="29"/>
  <c r="H1279" i="29"/>
  <c r="F1279" i="29"/>
  <c r="G1279" i="29"/>
  <c r="H88" i="29"/>
  <c r="F88" i="29"/>
  <c r="G88" i="29"/>
  <c r="H1094" i="29"/>
  <c r="F1094" i="29"/>
  <c r="G1094" i="29"/>
  <c r="G1156" i="29"/>
  <c r="F1156" i="29"/>
  <c r="H1156" i="29"/>
  <c r="G161" i="29"/>
  <c r="F161" i="29"/>
  <c r="H161" i="29"/>
  <c r="H934" i="29"/>
  <c r="F934" i="29"/>
  <c r="G934" i="29"/>
  <c r="G998" i="29"/>
  <c r="F998" i="29"/>
  <c r="H998" i="29"/>
  <c r="G497" i="29"/>
  <c r="F497" i="29"/>
  <c r="H497" i="29"/>
  <c r="H315" i="29"/>
  <c r="F315" i="29"/>
  <c r="G315" i="29"/>
  <c r="H763" i="29"/>
  <c r="F763" i="29"/>
  <c r="G763" i="29"/>
  <c r="H1304" i="29"/>
  <c r="F1304" i="29"/>
  <c r="G1304" i="29"/>
  <c r="G1215" i="29"/>
  <c r="F1215" i="29"/>
  <c r="H1215" i="29"/>
  <c r="H976" i="29"/>
  <c r="F976" i="29"/>
  <c r="G976" i="29"/>
  <c r="G232" i="29"/>
  <c r="F232" i="29"/>
  <c r="H232" i="29"/>
  <c r="H1060" i="29"/>
  <c r="F1060" i="29"/>
  <c r="G1060" i="29"/>
  <c r="H968" i="29"/>
  <c r="F968" i="29"/>
  <c r="G968" i="29"/>
  <c r="H739" i="29"/>
  <c r="F739" i="29"/>
  <c r="G739" i="29"/>
  <c r="H874" i="29"/>
  <c r="F874" i="29"/>
  <c r="G874" i="29"/>
  <c r="H127" i="29"/>
  <c r="F127" i="29"/>
  <c r="G127" i="29"/>
  <c r="G616" i="29"/>
  <c r="F616" i="29"/>
  <c r="H616" i="29"/>
  <c r="G1159" i="29"/>
  <c r="F1159" i="29"/>
  <c r="H1159" i="29"/>
  <c r="H39" i="29"/>
  <c r="F39" i="29"/>
  <c r="G39" i="29"/>
  <c r="H1104" i="29"/>
  <c r="F1104" i="29"/>
  <c r="G1104" i="29"/>
  <c r="H810" i="29"/>
  <c r="F810" i="29"/>
  <c r="G810" i="29"/>
  <c r="G230" i="29"/>
  <c r="F230" i="29"/>
  <c r="H230" i="29"/>
  <c r="H787" i="29"/>
  <c r="F787" i="29"/>
  <c r="G787" i="29"/>
  <c r="G1262" i="29"/>
  <c r="F1262" i="29"/>
  <c r="H1262" i="29"/>
  <c r="H871" i="29"/>
  <c r="F871" i="29"/>
  <c r="G871" i="29"/>
  <c r="G664" i="29"/>
  <c r="F664" i="29"/>
  <c r="H664" i="29"/>
  <c r="H209" i="29"/>
  <c r="F209" i="29"/>
  <c r="G209" i="29"/>
  <c r="H743" i="29"/>
  <c r="F743" i="29"/>
  <c r="G743" i="29"/>
  <c r="G984" i="29"/>
  <c r="F984" i="29"/>
  <c r="H984" i="29"/>
</calcChain>
</file>

<file path=xl/sharedStrings.xml><?xml version="1.0" encoding="utf-8"?>
<sst xmlns="http://schemas.openxmlformats.org/spreadsheetml/2006/main" count="9826" uniqueCount="180">
  <si>
    <t>age</t>
  </si>
  <si>
    <t>sex</t>
  </si>
  <si>
    <t>bmi</t>
  </si>
  <si>
    <t>children</t>
  </si>
  <si>
    <t>smoker</t>
  </si>
  <si>
    <t>region</t>
  </si>
  <si>
    <t>female</t>
  </si>
  <si>
    <t>yes</t>
  </si>
  <si>
    <t>southwest</t>
  </si>
  <si>
    <t>male</t>
  </si>
  <si>
    <t>no</t>
  </si>
  <si>
    <t>southeast</t>
  </si>
  <si>
    <t>northwest</t>
  </si>
  <si>
    <t>northeast</t>
  </si>
  <si>
    <t>age: age of primary beneficiary</t>
  </si>
  <si>
    <t>sex: insurance contractor gender, female, male</t>
  </si>
  <si>
    <t>bmi: Body mass index, providing an understanding of body, weights that are relatively high or low relative to height,</t>
  </si>
  <si>
    <t>objective index of body weight (kg / m ^ 2) using the ratio of height to weight, ideally 18.5 to 24.9</t>
  </si>
  <si>
    <t>children: Number of children covered by health insurance / Number of dependents</t>
  </si>
  <si>
    <t>smoker: Smoking</t>
  </si>
  <si>
    <t>region: the beneficiary's residential area in the US, northeast, southeast, southwest, northwest.</t>
  </si>
  <si>
    <t>charges: Individual medical costs billed by health insurance</t>
  </si>
  <si>
    <t>charges($)</t>
  </si>
  <si>
    <t>Perform the basic Exploratory Data Analysis on the sample data.</t>
  </si>
  <si>
    <t>Grand Total</t>
  </si>
  <si>
    <t>Count of smoker</t>
  </si>
  <si>
    <t>Row Labels</t>
  </si>
  <si>
    <t>1) sex</t>
  </si>
  <si>
    <t>2) smoker</t>
  </si>
  <si>
    <t>3) region</t>
  </si>
  <si>
    <t>1) BMI</t>
  </si>
  <si>
    <t>2) Charges</t>
  </si>
  <si>
    <t xml:space="preserve">Ratio </t>
  </si>
  <si>
    <t>Sum of charges($)</t>
  </si>
  <si>
    <t>Average of charges($)</t>
  </si>
  <si>
    <t>BMI</t>
  </si>
  <si>
    <t>Sex</t>
  </si>
  <si>
    <t>Smokers</t>
  </si>
  <si>
    <t>Region</t>
  </si>
  <si>
    <t>Group1</t>
  </si>
  <si>
    <t>Group2</t>
  </si>
  <si>
    <t>Southern</t>
  </si>
  <si>
    <t>Northern</t>
  </si>
  <si>
    <t>number of dependents is nothing but chindren covered by health insurance</t>
  </si>
  <si>
    <t xml:space="preserve">Number are Smokers decreasing with increasing in number of children, Charges are also decreasing. </t>
  </si>
  <si>
    <t>Age</t>
  </si>
  <si>
    <t>link</t>
  </si>
  <si>
    <t>yes Total</t>
  </si>
  <si>
    <t>1. Sex : Replace all the “Males” with “1” and “Females” with “0”, creating numerical entries for gender this way will help you do analysis further. You can use Replace with “Match entire cell content option. Do a replace all to save time.</t>
  </si>
  <si>
    <t>Sex :</t>
  </si>
  <si>
    <t>2. Smoker: Replace all the “Smokers” with “1” and “Non-smokers” with “0”.</t>
  </si>
  <si>
    <t>Smoker :</t>
  </si>
  <si>
    <t xml:space="preserve">female </t>
  </si>
  <si>
    <t xml:space="preserve">Smokers </t>
  </si>
  <si>
    <t>Non-Smokers</t>
  </si>
  <si>
    <t>3 Region: We always create one less category column for the dummy data w.r.t the categories available for that original variable. So for Region, we will create three dummy columns, assuming “Northeast” as zero and omit the column for it. Now create three columns for “northwest”, “Southeast”, “Southwest”. Whichever row has “northwest” region as an entry will take “1” as an entry otherwise “0” in “northwest” column. Similarily in “Southeast” column, which ever row had “southeast” as an entry will take “1” as the new entry and “0” for the rest columns. Do a similar operation on “Southwest” column.</t>
  </si>
  <si>
    <t>Assuming Northeast as ZERO</t>
  </si>
  <si>
    <t xml:space="preserve">creating 3 columns </t>
  </si>
  <si>
    <t>Northwest</t>
  </si>
  <si>
    <t>Southeast</t>
  </si>
  <si>
    <t>Southwest</t>
  </si>
  <si>
    <t>other entry will 0</t>
  </si>
  <si>
    <t xml:space="preserve">3) Do a descriptive summary analysis for the edited data. Perform a Multiple Linear Regression analysis to identify which variables decide the insurance charges/billed insurance claim.   Give your interpretation for the above anslysis, do another set of regression analysis by dropping insignificant variables, if needed.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</si>
  <si>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</si>
  <si>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</si>
  <si>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</si>
  <si>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</si>
  <si>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</si>
  <si>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</si>
  <si>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</si>
  <si>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</si>
  <si>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</si>
  <si>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</si>
  <si>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</si>
  <si>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</si>
  <si>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</si>
  <si>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</si>
  <si>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</si>
  <si>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</si>
  <si>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</si>
  <si>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</si>
  <si>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</si>
  <si>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</si>
  <si>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</si>
  <si>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</si>
  <si>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</si>
  <si>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</si>
  <si>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</si>
  <si>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</si>
  <si>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charges($)</t>
  </si>
  <si>
    <t>Residuals</t>
  </si>
  <si>
    <t>Mean</t>
  </si>
  <si>
    <t>Median</t>
  </si>
  <si>
    <t>Mode</t>
  </si>
  <si>
    <t>Standard Deviation</t>
  </si>
  <si>
    <t>Sample Variance</t>
  </si>
  <si>
    <t>Kurtosis</t>
  </si>
  <si>
    <t>Skewness</t>
  </si>
  <si>
    <t>Range</t>
  </si>
  <si>
    <t>Minimum</t>
  </si>
  <si>
    <t>Maximum</t>
  </si>
  <si>
    <t>Sum</t>
  </si>
  <si>
    <t>Count</t>
  </si>
  <si>
    <t>Multiple Linear Regression</t>
  </si>
  <si>
    <t>Northwest : p-value for Northwest is more than 5% which is 45%, Falied to reject null hypothesis</t>
  </si>
  <si>
    <t>Sex: p-value is more than 5% which for sex p-value is 69%, Failed to reject null hypothesis</t>
  </si>
  <si>
    <t>After removing Sex and Northwest Variable</t>
  </si>
  <si>
    <t>there is a slit difference between R-square</t>
  </si>
  <si>
    <t>before removing insignificant variables</t>
  </si>
  <si>
    <t>after removing insignificant variables</t>
  </si>
  <si>
    <t>therefore sex and Northwest variables are insignificant for further analysis</t>
  </si>
  <si>
    <t>After dropping insignificant variables</t>
  </si>
  <si>
    <t xml:space="preserve">79% of charges for Smokers </t>
  </si>
  <si>
    <t>21% of Charges for Non-Smokers</t>
  </si>
  <si>
    <t>The average Charges for Smokers are more compare to non Smokers</t>
  </si>
  <si>
    <t>Northeast</t>
  </si>
  <si>
    <t>Region-wise Smokers</t>
  </si>
  <si>
    <t>Region-wise Non-Smokers</t>
  </si>
  <si>
    <t>25% of People smoke in Southeast, there is also more number of people who do not smoke in Southeast</t>
  </si>
  <si>
    <t>equal number of people smoke in Northwest and Southwest which is 17.85%</t>
  </si>
  <si>
    <t>only In Southeast region  Charges for Smokers are more than Non-Smokers , 59.12% of Charges for southeast Region</t>
  </si>
  <si>
    <t>43.39% of Charges for smokers in Northwest Region, which is less compare to other Regions</t>
  </si>
  <si>
    <t>Charges for Smokers</t>
  </si>
  <si>
    <t>Charges for Non Smokers</t>
  </si>
  <si>
    <t>40.88% of charges for non smokers in southeast region</t>
  </si>
  <si>
    <t>56.61% of Charges for non-smokers in Northwest Region</t>
  </si>
  <si>
    <t>Continuous variables :</t>
  </si>
  <si>
    <t>categorical variables :</t>
  </si>
  <si>
    <t>males Smokers are more compared to Female Smokers</t>
  </si>
  <si>
    <t>Yes, charges are related to number of dependents</t>
  </si>
  <si>
    <t>Childrens</t>
  </si>
  <si>
    <t>Children</t>
  </si>
  <si>
    <t>15.96-20.96</t>
  </si>
  <si>
    <t>20.96-25.96</t>
  </si>
  <si>
    <t>25.96-30.96</t>
  </si>
  <si>
    <t>30.96-35.96</t>
  </si>
  <si>
    <t>35.96-40.96</t>
  </si>
  <si>
    <t>40.96-45.96</t>
  </si>
  <si>
    <t>45.96-50.96</t>
  </si>
  <si>
    <t>50.96-55.96</t>
  </si>
  <si>
    <t>Q1.B) Make Histograms and box plots for continuous variables, do a correlation analysis.</t>
  </si>
  <si>
    <t>Q1.A. Identify the categorical and continuous variables</t>
  </si>
  <si>
    <t>Q1.C.1) Male/Female ratio and which gender has more smokers</t>
  </si>
  <si>
    <t>Q1.C.2) Charges vs Age</t>
  </si>
  <si>
    <t>Q1.C.3) Charges vs BMI</t>
  </si>
  <si>
    <t>Q1.C.4) Charges for Smokers vs Non-smokers</t>
  </si>
  <si>
    <t>Q1.D) Region-wise Smokers vs non-smokers analysis with one or more pivot table and charts</t>
  </si>
  <si>
    <t>Q1.E) Region-wise charges for smokers vs non-smokers</t>
  </si>
  <si>
    <t>Q1.F) Has charges got something to do with no. of dependants ?</t>
  </si>
  <si>
    <t>Q1.G) Do a similar dependants-charges analysis, Region-wise</t>
  </si>
  <si>
    <t>Q1.H) Do atleast one more pivot table and chart of your own choice, if needed</t>
  </si>
  <si>
    <t xml:space="preserve"> Q1.I )Give your understanding from the patterns observed in point (b)</t>
  </si>
  <si>
    <t xml:space="preserve"> Q1.J )Give your interpretation for observations made in point ( c )</t>
  </si>
  <si>
    <t xml:space="preserve"> BMI</t>
  </si>
  <si>
    <t>min</t>
  </si>
  <si>
    <t>Q1</t>
  </si>
  <si>
    <t>Q2</t>
  </si>
  <si>
    <t>Q3</t>
  </si>
  <si>
    <t>max</t>
  </si>
  <si>
    <t>IQR</t>
  </si>
  <si>
    <t>max_bound</t>
  </si>
  <si>
    <t>max_Boud</t>
  </si>
  <si>
    <t xml:space="preserve">There are some outliers In BMI Variable After 47.29 value </t>
  </si>
  <si>
    <t xml:space="preserve">There are some outliers In charges Variable After 34489.4 value </t>
  </si>
  <si>
    <t>Box Plot</t>
  </si>
  <si>
    <t>Q1.B</t>
  </si>
  <si>
    <t>Histogram</t>
  </si>
  <si>
    <t>box plot</t>
  </si>
  <si>
    <t>Charges</t>
  </si>
  <si>
    <t>lowest Charges for bmi within 15 -18 and 42 - 53</t>
  </si>
  <si>
    <t xml:space="preserve">highest Charges for BMI is in the middle value (median value) </t>
  </si>
  <si>
    <t>we can observe that Male Smokers are more than Female smokers with a Ratio of ,</t>
  </si>
  <si>
    <t>Female : Male</t>
  </si>
  <si>
    <t>331 : 338</t>
  </si>
  <si>
    <t xml:space="preserve">We can observe that , increasing in age will also increase the Charges </t>
  </si>
  <si>
    <t>We can observe that, increase in Body Mass Index will Also increase the  Individual medical costs billed by health insurance</t>
  </si>
  <si>
    <t>which gender has more smokers</t>
  </si>
  <si>
    <t>Charges vs Age</t>
  </si>
  <si>
    <t xml:space="preserve"> Charges vs BMI</t>
  </si>
  <si>
    <t>Charges for Smokers vs Non-smokers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</si>
</sst>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1">
    <font>
      <sz val="11"/>
      <color theme="1"/>
      <name val="Calibri"/>
      <family val="2"/>
      <scheme val="minor"/>
    </font>
    <font>
      <b/>
      <sz val="11"/>
      <color theme="1"/>
      <name val="Calibri"/>
      <family val="2"/>
      <scheme val="minor"/>
    </font>
    <font>
      <sz val="8"/>
      <color theme="1"/>
      <name val="Inherit"/>
    </font>
    <font>
      <i/>
      <sz val="11"/>
      <color theme="1"/>
      <name val="Calibri"/>
      <family val="2"/>
      <scheme val="minor"/>
    </font>
    <font>
      <sz val="10"/>
      <color rgb="FF000000"/>
      <name val="Inter"/>
    </font>
    <font>
      <sz val="12"/>
      <color theme="1"/>
      <name val="Calibri"/>
      <family val="2"/>
      <scheme val="minor"/>
    </font>
    <font>
      <b/>
      <sz val="12"/>
      <color theme="1"/>
      <name val="Calibri"/>
      <family val="2"/>
      <scheme val="minor"/>
    </font>
    <font>
      <u/>
      <sz val="11"/>
      <color theme="10"/>
      <name val="Calibri"/>
      <family val="2"/>
      <scheme val="minor"/>
    </font>
    <font>
      <sz val="11"/>
      <color rgb="FF000000"/>
      <name val="Inter"/>
    </font>
    <font>
      <sz val="11"/>
      <color theme="1"/>
      <name val="Calibri"/>
      <family val="2"/>
      <scheme val="minor"/>
    </font>
    <font>
      <sz val="22"/>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s>
  <cellStyleXfs count="3">
    <xf numFmtId="0" fontId="0" fillId="0" borderId="0"/>
    <xf numFmtId="0" fontId="7" fillId="0" borderId="0" applyNumberFormat="0" applyFill="0" applyBorder="0" applyAlignment="0" applyProtection="0"/>
    <xf numFmtId="9" fontId="9" fillId="0" borderId="0" applyFont="0" applyFill="0" applyBorder="0" applyAlignment="0" applyProtection="0"/>
  </cellStyleXfs>
  <cellXfs count="50">
    <xf numFmtId="0" fontId="0" fillId="0" borderId="0" xfId="0"/>
    <xf numFmtId="0" fontId="1" fillId="0" borderId="0" xfId="0" applyFont="1"/>
    <xf numFmtId="0" fontId="2" fillId="0" borderId="0" xfId="0" applyFont="1" applyAlignment="1">
      <alignment horizontal="left" vertical="center"/>
    </xf>
    <xf numFmtId="0" fontId="0" fillId="0" borderId="1" xfId="0" applyBorder="1"/>
    <xf numFmtId="0" fontId="0" fillId="0" borderId="0" xfId="0" pivotButton="1"/>
    <xf numFmtId="0" fontId="0" fillId="0" borderId="0" xfId="0" applyAlignment="1">
      <alignment horizontal="left"/>
    </xf>
    <xf numFmtId="0" fontId="3" fillId="0" borderId="2" xfId="0" applyFont="1" applyBorder="1" applyAlignment="1">
      <alignment horizontal="center"/>
    </xf>
    <xf numFmtId="0" fontId="4" fillId="0" borderId="0" xfId="0" applyFont="1"/>
    <xf numFmtId="164" fontId="0" fillId="0" borderId="0" xfId="0" applyNumberFormat="1"/>
    <xf numFmtId="2" fontId="0" fillId="0" borderId="0" xfId="0" applyNumberFormat="1"/>
    <xf numFmtId="2" fontId="0" fillId="0" borderId="0" xfId="0" applyNumberFormat="1" applyAlignment="1">
      <alignment horizontal="left"/>
    </xf>
    <xf numFmtId="2" fontId="0" fillId="0" borderId="0" xfId="0" pivotButton="1" applyNumberFormat="1"/>
    <xf numFmtId="0" fontId="0" fillId="0" borderId="0" xfId="0" applyAlignment="1">
      <alignment horizontal="left" indent="1"/>
    </xf>
    <xf numFmtId="10" fontId="0" fillId="0" borderId="0" xfId="0" applyNumberFormat="1"/>
    <xf numFmtId="1" fontId="0" fillId="0" borderId="0" xfId="0" pivotButton="1" applyNumberFormat="1"/>
    <xf numFmtId="1" fontId="0" fillId="0" borderId="0" xfId="0" applyNumberFormat="1"/>
    <xf numFmtId="1" fontId="0" fillId="0" borderId="0" xfId="0" applyNumberFormat="1" applyAlignment="1">
      <alignment horizontal="left"/>
    </xf>
    <xf numFmtId="0" fontId="0" fillId="0" borderId="0" xfId="0" applyAlignment="1">
      <alignment vertical="center"/>
    </xf>
    <xf numFmtId="0" fontId="6" fillId="0" borderId="0" xfId="0" applyFont="1"/>
    <xf numFmtId="0" fontId="7" fillId="0" borderId="0" xfId="1"/>
    <xf numFmtId="0" fontId="8" fillId="0" borderId="0" xfId="0" applyFont="1" applyAlignment="1">
      <alignment horizontal="left" vertical="center"/>
    </xf>
    <xf numFmtId="0" fontId="8" fillId="0" borderId="0" xfId="0" applyFont="1"/>
    <xf numFmtId="0" fontId="5" fillId="0" borderId="0" xfId="0" applyFont="1"/>
    <xf numFmtId="0" fontId="8" fillId="0" borderId="0" xfId="0" applyFont="1" applyAlignment="1">
      <alignment horizontal="left" vertical="center" indent="1"/>
    </xf>
    <xf numFmtId="0" fontId="0" fillId="0" borderId="5" xfId="0" applyBorder="1"/>
    <xf numFmtId="0" fontId="0" fillId="0" borderId="6" xfId="0" applyBorder="1"/>
    <xf numFmtId="0" fontId="0" fillId="0" borderId="7" xfId="0" applyBorder="1"/>
    <xf numFmtId="0" fontId="0" fillId="0" borderId="8" xfId="0" applyBorder="1"/>
    <xf numFmtId="0" fontId="3" fillId="0" borderId="2" xfId="0" applyFont="1" applyBorder="1" applyAlignment="1">
      <alignment horizontal="centerContinuous"/>
    </xf>
    <xf numFmtId="0" fontId="3" fillId="0" borderId="0" xfId="0" applyFont="1" applyAlignment="1">
      <alignment horizontal="center"/>
    </xf>
    <xf numFmtId="0" fontId="3" fillId="0" borderId="0" xfId="0" applyFont="1" applyAlignment="1">
      <alignment horizontal="left"/>
    </xf>
    <xf numFmtId="0" fontId="3" fillId="0" borderId="0" xfId="0" applyFont="1"/>
    <xf numFmtId="0" fontId="0" fillId="2" borderId="0" xfId="0" applyFill="1"/>
    <xf numFmtId="165" fontId="0" fillId="2" borderId="0" xfId="2" applyNumberFormat="1" applyFont="1" applyFill="1" applyBorder="1" applyAlignment="1"/>
    <xf numFmtId="0" fontId="10" fillId="0" borderId="0" xfId="0" applyFont="1"/>
    <xf numFmtId="0" fontId="0" fillId="3" borderId="12" xfId="0" applyFill="1" applyBorder="1"/>
    <xf numFmtId="0" fontId="0" fillId="3" borderId="1" xfId="0" applyFill="1" applyBorder="1"/>
    <xf numFmtId="0" fontId="7" fillId="0" borderId="10" xfId="1" applyBorder="1" applyAlignment="1">
      <alignment horizontal="right"/>
    </xf>
    <xf numFmtId="0" fontId="7" fillId="0" borderId="9" xfId="1" applyBorder="1" applyAlignment="1">
      <alignment horizontal="right"/>
    </xf>
    <xf numFmtId="0" fontId="7" fillId="0" borderId="11" xfId="1" applyBorder="1" applyAlignment="1">
      <alignment horizontal="right"/>
    </xf>
    <xf numFmtId="0" fontId="7" fillId="0" borderId="10" xfId="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7" fillId="0" borderId="9" xfId="1" applyBorder="1" applyAlignment="1">
      <alignment horizontal="center"/>
    </xf>
    <xf numFmtId="0" fontId="7" fillId="0" borderId="11" xfId="1" applyBorder="1" applyAlignment="1">
      <alignment horizontal="center"/>
    </xf>
    <xf numFmtId="0" fontId="8" fillId="0" borderId="0" xfId="0" applyFont="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8" fillId="0" borderId="0" xfId="0" applyFont="1" applyAlignment="1">
      <alignment horizontal="left" vertical="center" wrapText="1"/>
    </xf>
    <xf numFmtId="0" fontId="3" fillId="0" borderId="0" xfId="0" applyFont="1" applyAlignment="1">
      <alignment horizontal="left"/>
    </xf>
  </cellXfs>
  <cellStyles count="3">
    <cellStyle name="Hyperlink" xfId="1" builtinId="8"/>
    <cellStyle name="Normal" xfId="0" builtinId="0"/>
    <cellStyle name="Percent" xfId="2" builtinId="5"/>
  </cellStyles>
  <dxfs count="11">
    <dxf>
      <font>
        <color rgb="FF9C0006"/>
      </font>
      <fill>
        <patternFill>
          <bgColor rgb="FFFFC7CE"/>
        </patternFill>
      </fill>
    </dxf>
    <dxf>
      <font>
        <color rgb="FF9C0006"/>
      </font>
      <fill>
        <patternFill>
          <bgColor rgb="FFFFC7CE"/>
        </patternFill>
      </fill>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[Insurance_Claim_Project.xlsx]Q1.C.1!PivotTable5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SMOKERS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pivotFmt>
    </c:pivotFmts>
    <c:plotArea>
      <c:layout>
        <c:manualLayout>
          <c:layoutTarget val="inner"/>
          <c:xMode val="edge"/>
          <c:yMode val="edge"/>
          <c:x val="9.4576003278400614E-2"/>
          <c:y val="0.26328484981044037"/>
          <c:w val="0.7676867761418299"/>
          <c:h val="0.53774387576552929"/>
        </c:manualLayout>
      </c:layout>
      <c:barChart>
        <c:barDir val="col"/>
        <c:grouping val="stacked"/>
        <c:varyColors val="0"/>
        <c:ser>
          <c:idx val="0"/>
          <c:order val="0"/>
          <c:tx>
            <c:strRef>
              <c:f>'Q1.C.1'!$B$3:$B$4</c:f>
              <c:strCache>
                <c:ptCount val="1"/>
                <c:pt idx="0">
                  <c:v>yes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'Q1.C.1'!$A$5:$A$6</c:f>
              <c:strCache>
                <c:ptCount val="2"/>
                <c:pt idx="0">
                  <c:v>female</c:v>
                </c:pt>
                <c:pt idx="1">
                  <c:v>male</c:v>
                </c:pt>
              </c:strCache>
            </c:strRef>
          </c:cat>
          <c:val>
            <c:numRef>
              <c:f>'Q1.C.1'!$B$5:$B$6</c:f>
              <c:numCache>
                <c:formatCode>General</c:formatCode>
                <c:ptCount val="2"/>
                <c:pt idx="0">
                  <c:v>115</c:v>
                </c:pt>
                <c:pt idx="1">
                  <c:v>159</c:v>
                </c:pt>
              </c:numCache>
            </c:numRef>
          </c:val>
          <c:extLst>
            <c:ext xmlns:c16="http://schemas.microsoft.com/office/drawing/2014/chart" uri="{C3380CC4-5D6E-409C-BE32-E72D297353CC}">
              <c16:uniqueId val="{00000000-A2B2-4F8F-9AA4-F04A39A2A59E}"/>
            </c:ext>
          </c:extLst>
        </c:ser>
        <c:dLbls>
          <c:dLblPos val="ctr"/>
          <c:showLegendKey val="0"/>
          <c:showVal val="1"/>
          <c:showCatName val="0"/>
          <c:showSerName val="0"/>
          <c:showPercent val="0"/>
          <c:showBubbleSize val="0"/>
        </c:dLbls>
        <c:gapWidth val="199"/>
        <c:overlap val="100"/>
        <c:axId val="2028366704"/>
        <c:axId val="2023421664"/>
      </c:barChart>
      <c:catAx>
        <c:axId val="20283667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23421664"/>
        <c:crosses val="autoZero"/>
        <c:auto val="1"/>
        <c:lblAlgn val="ctr"/>
        <c:lblOffset val="100"/>
        <c:noMultiLvlLbl val="0"/>
      </c:catAx>
      <c:valAx>
        <c:axId val="202342166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2836670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insurance!$A$2:$A$1339</c:f>
              <c:numCache>
                <c:formatCode>General</c:formatCode>
                <c:ptCount val="1338"/>
                <c:pt idx="0">
                  <c:v>19</c:v>
                </c:pt>
                <c:pt idx="1">
                  <c:v>18</c:v>
                </c:pt>
                <c:pt idx="2">
                  <c:v>28</c:v>
                </c:pt>
                <c:pt idx="3">
                  <c:v>33</c:v>
                </c:pt>
                <c:pt idx="4">
                  <c:v>32</c:v>
                </c:pt>
                <c:pt idx="5">
                  <c:v>31</c:v>
                </c:pt>
                <c:pt idx="6">
                  <c:v>46</c:v>
                </c:pt>
                <c:pt idx="7">
                  <c:v>37</c:v>
                </c:pt>
                <c:pt idx="8">
                  <c:v>37</c:v>
                </c:pt>
                <c:pt idx="9">
                  <c:v>60</c:v>
                </c:pt>
                <c:pt idx="10">
                  <c:v>25</c:v>
                </c:pt>
                <c:pt idx="11">
                  <c:v>62</c:v>
                </c:pt>
                <c:pt idx="12">
                  <c:v>23</c:v>
                </c:pt>
                <c:pt idx="13">
                  <c:v>56</c:v>
                </c:pt>
                <c:pt idx="14">
                  <c:v>27</c:v>
                </c:pt>
                <c:pt idx="15">
                  <c:v>19</c:v>
                </c:pt>
                <c:pt idx="16">
                  <c:v>52</c:v>
                </c:pt>
                <c:pt idx="17">
                  <c:v>23</c:v>
                </c:pt>
                <c:pt idx="18">
                  <c:v>56</c:v>
                </c:pt>
                <c:pt idx="19">
                  <c:v>30</c:v>
                </c:pt>
                <c:pt idx="20">
                  <c:v>60</c:v>
                </c:pt>
                <c:pt idx="21">
                  <c:v>30</c:v>
                </c:pt>
                <c:pt idx="22">
                  <c:v>18</c:v>
                </c:pt>
                <c:pt idx="23">
                  <c:v>34</c:v>
                </c:pt>
                <c:pt idx="24">
                  <c:v>37</c:v>
                </c:pt>
                <c:pt idx="25">
                  <c:v>59</c:v>
                </c:pt>
                <c:pt idx="26">
                  <c:v>63</c:v>
                </c:pt>
                <c:pt idx="27">
                  <c:v>55</c:v>
                </c:pt>
                <c:pt idx="28">
                  <c:v>23</c:v>
                </c:pt>
                <c:pt idx="29">
                  <c:v>31</c:v>
                </c:pt>
                <c:pt idx="30">
                  <c:v>22</c:v>
                </c:pt>
                <c:pt idx="31">
                  <c:v>18</c:v>
                </c:pt>
                <c:pt idx="32">
                  <c:v>19</c:v>
                </c:pt>
                <c:pt idx="33">
                  <c:v>63</c:v>
                </c:pt>
                <c:pt idx="34">
                  <c:v>28</c:v>
                </c:pt>
                <c:pt idx="35">
                  <c:v>19</c:v>
                </c:pt>
                <c:pt idx="36">
                  <c:v>62</c:v>
                </c:pt>
                <c:pt idx="37">
                  <c:v>26</c:v>
                </c:pt>
                <c:pt idx="38">
                  <c:v>35</c:v>
                </c:pt>
                <c:pt idx="39">
                  <c:v>60</c:v>
                </c:pt>
                <c:pt idx="40">
                  <c:v>24</c:v>
                </c:pt>
                <c:pt idx="41">
                  <c:v>31</c:v>
                </c:pt>
                <c:pt idx="42">
                  <c:v>41</c:v>
                </c:pt>
                <c:pt idx="43">
                  <c:v>37</c:v>
                </c:pt>
                <c:pt idx="44">
                  <c:v>38</c:v>
                </c:pt>
                <c:pt idx="45">
                  <c:v>55</c:v>
                </c:pt>
                <c:pt idx="46">
                  <c:v>18</c:v>
                </c:pt>
                <c:pt idx="47">
                  <c:v>28</c:v>
                </c:pt>
                <c:pt idx="48">
                  <c:v>60</c:v>
                </c:pt>
                <c:pt idx="49">
                  <c:v>36</c:v>
                </c:pt>
                <c:pt idx="50">
                  <c:v>18</c:v>
                </c:pt>
                <c:pt idx="51">
                  <c:v>21</c:v>
                </c:pt>
                <c:pt idx="52">
                  <c:v>48</c:v>
                </c:pt>
                <c:pt idx="53">
                  <c:v>36</c:v>
                </c:pt>
                <c:pt idx="54">
                  <c:v>40</c:v>
                </c:pt>
                <c:pt idx="55">
                  <c:v>58</c:v>
                </c:pt>
                <c:pt idx="56">
                  <c:v>58</c:v>
                </c:pt>
                <c:pt idx="57">
                  <c:v>18</c:v>
                </c:pt>
                <c:pt idx="58">
                  <c:v>53</c:v>
                </c:pt>
                <c:pt idx="59">
                  <c:v>34</c:v>
                </c:pt>
                <c:pt idx="60">
                  <c:v>43</c:v>
                </c:pt>
                <c:pt idx="61">
                  <c:v>25</c:v>
                </c:pt>
                <c:pt idx="62">
                  <c:v>64</c:v>
                </c:pt>
                <c:pt idx="63">
                  <c:v>28</c:v>
                </c:pt>
                <c:pt idx="64">
                  <c:v>20</c:v>
                </c:pt>
                <c:pt idx="65">
                  <c:v>19</c:v>
                </c:pt>
                <c:pt idx="66">
                  <c:v>61</c:v>
                </c:pt>
                <c:pt idx="67">
                  <c:v>40</c:v>
                </c:pt>
                <c:pt idx="68">
                  <c:v>40</c:v>
                </c:pt>
                <c:pt idx="69">
                  <c:v>28</c:v>
                </c:pt>
                <c:pt idx="70">
                  <c:v>27</c:v>
                </c:pt>
                <c:pt idx="71">
                  <c:v>31</c:v>
                </c:pt>
                <c:pt idx="72">
                  <c:v>53</c:v>
                </c:pt>
                <c:pt idx="73">
                  <c:v>58</c:v>
                </c:pt>
                <c:pt idx="74">
                  <c:v>44</c:v>
                </c:pt>
                <c:pt idx="75">
                  <c:v>57</c:v>
                </c:pt>
                <c:pt idx="76">
                  <c:v>29</c:v>
                </c:pt>
                <c:pt idx="77">
                  <c:v>21</c:v>
                </c:pt>
                <c:pt idx="78">
                  <c:v>22</c:v>
                </c:pt>
                <c:pt idx="79">
                  <c:v>41</c:v>
                </c:pt>
                <c:pt idx="80">
                  <c:v>31</c:v>
                </c:pt>
                <c:pt idx="81">
                  <c:v>45</c:v>
                </c:pt>
                <c:pt idx="82">
                  <c:v>22</c:v>
                </c:pt>
                <c:pt idx="83">
                  <c:v>48</c:v>
                </c:pt>
                <c:pt idx="84">
                  <c:v>37</c:v>
                </c:pt>
                <c:pt idx="85">
                  <c:v>45</c:v>
                </c:pt>
                <c:pt idx="86">
                  <c:v>57</c:v>
                </c:pt>
                <c:pt idx="87">
                  <c:v>56</c:v>
                </c:pt>
                <c:pt idx="88">
                  <c:v>46</c:v>
                </c:pt>
                <c:pt idx="89">
                  <c:v>55</c:v>
                </c:pt>
                <c:pt idx="90">
                  <c:v>21</c:v>
                </c:pt>
                <c:pt idx="91">
                  <c:v>53</c:v>
                </c:pt>
                <c:pt idx="92">
                  <c:v>59</c:v>
                </c:pt>
                <c:pt idx="93">
                  <c:v>35</c:v>
                </c:pt>
                <c:pt idx="94">
                  <c:v>64</c:v>
                </c:pt>
                <c:pt idx="95">
                  <c:v>28</c:v>
                </c:pt>
                <c:pt idx="96">
                  <c:v>54</c:v>
                </c:pt>
                <c:pt idx="97">
                  <c:v>55</c:v>
                </c:pt>
                <c:pt idx="98">
                  <c:v>56</c:v>
                </c:pt>
                <c:pt idx="99">
                  <c:v>38</c:v>
                </c:pt>
                <c:pt idx="100">
                  <c:v>41</c:v>
                </c:pt>
                <c:pt idx="101">
                  <c:v>30</c:v>
                </c:pt>
                <c:pt idx="102">
                  <c:v>18</c:v>
                </c:pt>
                <c:pt idx="103">
                  <c:v>61</c:v>
                </c:pt>
                <c:pt idx="104">
                  <c:v>34</c:v>
                </c:pt>
                <c:pt idx="105">
                  <c:v>20</c:v>
                </c:pt>
                <c:pt idx="106">
                  <c:v>19</c:v>
                </c:pt>
                <c:pt idx="107">
                  <c:v>26</c:v>
                </c:pt>
                <c:pt idx="108">
                  <c:v>29</c:v>
                </c:pt>
                <c:pt idx="109">
                  <c:v>63</c:v>
                </c:pt>
                <c:pt idx="110">
                  <c:v>54</c:v>
                </c:pt>
                <c:pt idx="111">
                  <c:v>55</c:v>
                </c:pt>
                <c:pt idx="112">
                  <c:v>37</c:v>
                </c:pt>
                <c:pt idx="113">
                  <c:v>21</c:v>
                </c:pt>
                <c:pt idx="114">
                  <c:v>52</c:v>
                </c:pt>
                <c:pt idx="115">
                  <c:v>60</c:v>
                </c:pt>
                <c:pt idx="116">
                  <c:v>58</c:v>
                </c:pt>
                <c:pt idx="117">
                  <c:v>29</c:v>
                </c:pt>
                <c:pt idx="118">
                  <c:v>49</c:v>
                </c:pt>
                <c:pt idx="119">
                  <c:v>37</c:v>
                </c:pt>
                <c:pt idx="120">
                  <c:v>44</c:v>
                </c:pt>
                <c:pt idx="121">
                  <c:v>18</c:v>
                </c:pt>
                <c:pt idx="122">
                  <c:v>20</c:v>
                </c:pt>
                <c:pt idx="123">
                  <c:v>44</c:v>
                </c:pt>
                <c:pt idx="124">
                  <c:v>47</c:v>
                </c:pt>
                <c:pt idx="125">
                  <c:v>26</c:v>
                </c:pt>
                <c:pt idx="126">
                  <c:v>19</c:v>
                </c:pt>
                <c:pt idx="127">
                  <c:v>52</c:v>
                </c:pt>
                <c:pt idx="128">
                  <c:v>32</c:v>
                </c:pt>
                <c:pt idx="129">
                  <c:v>38</c:v>
                </c:pt>
                <c:pt idx="130">
                  <c:v>59</c:v>
                </c:pt>
                <c:pt idx="131">
                  <c:v>61</c:v>
                </c:pt>
                <c:pt idx="132">
                  <c:v>53</c:v>
                </c:pt>
                <c:pt idx="133">
                  <c:v>19</c:v>
                </c:pt>
                <c:pt idx="134">
                  <c:v>20</c:v>
                </c:pt>
                <c:pt idx="135">
                  <c:v>22</c:v>
                </c:pt>
                <c:pt idx="136">
                  <c:v>19</c:v>
                </c:pt>
                <c:pt idx="137">
                  <c:v>22</c:v>
                </c:pt>
                <c:pt idx="138">
                  <c:v>54</c:v>
                </c:pt>
                <c:pt idx="139">
                  <c:v>22</c:v>
                </c:pt>
                <c:pt idx="140">
                  <c:v>34</c:v>
                </c:pt>
                <c:pt idx="141">
                  <c:v>26</c:v>
                </c:pt>
                <c:pt idx="142">
                  <c:v>34</c:v>
                </c:pt>
                <c:pt idx="143">
                  <c:v>29</c:v>
                </c:pt>
                <c:pt idx="144">
                  <c:v>30</c:v>
                </c:pt>
                <c:pt idx="145">
                  <c:v>29</c:v>
                </c:pt>
                <c:pt idx="146">
                  <c:v>46</c:v>
                </c:pt>
                <c:pt idx="147">
                  <c:v>51</c:v>
                </c:pt>
                <c:pt idx="148">
                  <c:v>53</c:v>
                </c:pt>
                <c:pt idx="149">
                  <c:v>19</c:v>
                </c:pt>
                <c:pt idx="150">
                  <c:v>35</c:v>
                </c:pt>
                <c:pt idx="151">
                  <c:v>48</c:v>
                </c:pt>
                <c:pt idx="152">
                  <c:v>32</c:v>
                </c:pt>
                <c:pt idx="153">
                  <c:v>42</c:v>
                </c:pt>
                <c:pt idx="154">
                  <c:v>40</c:v>
                </c:pt>
                <c:pt idx="155">
                  <c:v>44</c:v>
                </c:pt>
                <c:pt idx="156">
                  <c:v>48</c:v>
                </c:pt>
                <c:pt idx="157">
                  <c:v>18</c:v>
                </c:pt>
                <c:pt idx="158">
                  <c:v>30</c:v>
                </c:pt>
                <c:pt idx="159">
                  <c:v>50</c:v>
                </c:pt>
                <c:pt idx="160">
                  <c:v>42</c:v>
                </c:pt>
                <c:pt idx="161">
                  <c:v>18</c:v>
                </c:pt>
                <c:pt idx="162">
                  <c:v>54</c:v>
                </c:pt>
                <c:pt idx="163">
                  <c:v>32</c:v>
                </c:pt>
                <c:pt idx="164">
                  <c:v>37</c:v>
                </c:pt>
                <c:pt idx="165">
                  <c:v>47</c:v>
                </c:pt>
                <c:pt idx="166">
                  <c:v>20</c:v>
                </c:pt>
                <c:pt idx="167">
                  <c:v>32</c:v>
                </c:pt>
                <c:pt idx="168">
                  <c:v>19</c:v>
                </c:pt>
                <c:pt idx="169">
                  <c:v>27</c:v>
                </c:pt>
                <c:pt idx="170">
                  <c:v>63</c:v>
                </c:pt>
                <c:pt idx="171">
                  <c:v>49</c:v>
                </c:pt>
                <c:pt idx="172">
                  <c:v>18</c:v>
                </c:pt>
                <c:pt idx="173">
                  <c:v>35</c:v>
                </c:pt>
                <c:pt idx="174">
                  <c:v>24</c:v>
                </c:pt>
                <c:pt idx="175">
                  <c:v>63</c:v>
                </c:pt>
                <c:pt idx="176">
                  <c:v>38</c:v>
                </c:pt>
                <c:pt idx="177">
                  <c:v>54</c:v>
                </c:pt>
                <c:pt idx="178">
                  <c:v>46</c:v>
                </c:pt>
                <c:pt idx="179">
                  <c:v>41</c:v>
                </c:pt>
                <c:pt idx="180">
                  <c:v>58</c:v>
                </c:pt>
                <c:pt idx="181">
                  <c:v>18</c:v>
                </c:pt>
                <c:pt idx="182">
                  <c:v>22</c:v>
                </c:pt>
                <c:pt idx="183">
                  <c:v>44</c:v>
                </c:pt>
                <c:pt idx="184">
                  <c:v>44</c:v>
                </c:pt>
                <c:pt idx="185">
                  <c:v>36</c:v>
                </c:pt>
                <c:pt idx="186">
                  <c:v>26</c:v>
                </c:pt>
                <c:pt idx="187">
                  <c:v>30</c:v>
                </c:pt>
                <c:pt idx="188">
                  <c:v>41</c:v>
                </c:pt>
                <c:pt idx="189">
                  <c:v>29</c:v>
                </c:pt>
                <c:pt idx="190">
                  <c:v>61</c:v>
                </c:pt>
                <c:pt idx="191">
                  <c:v>36</c:v>
                </c:pt>
                <c:pt idx="192">
                  <c:v>25</c:v>
                </c:pt>
                <c:pt idx="193">
                  <c:v>56</c:v>
                </c:pt>
                <c:pt idx="194">
                  <c:v>18</c:v>
                </c:pt>
                <c:pt idx="195">
                  <c:v>19</c:v>
                </c:pt>
                <c:pt idx="196">
                  <c:v>39</c:v>
                </c:pt>
                <c:pt idx="197">
                  <c:v>45</c:v>
                </c:pt>
                <c:pt idx="198">
                  <c:v>51</c:v>
                </c:pt>
                <c:pt idx="199">
                  <c:v>64</c:v>
                </c:pt>
                <c:pt idx="200">
                  <c:v>19</c:v>
                </c:pt>
                <c:pt idx="201">
                  <c:v>48</c:v>
                </c:pt>
                <c:pt idx="202">
                  <c:v>60</c:v>
                </c:pt>
                <c:pt idx="203">
                  <c:v>27</c:v>
                </c:pt>
                <c:pt idx="204">
                  <c:v>46</c:v>
                </c:pt>
                <c:pt idx="205">
                  <c:v>28</c:v>
                </c:pt>
                <c:pt idx="206">
                  <c:v>59</c:v>
                </c:pt>
                <c:pt idx="207">
                  <c:v>35</c:v>
                </c:pt>
                <c:pt idx="208">
                  <c:v>63</c:v>
                </c:pt>
                <c:pt idx="209">
                  <c:v>40</c:v>
                </c:pt>
                <c:pt idx="210">
                  <c:v>20</c:v>
                </c:pt>
                <c:pt idx="211">
                  <c:v>40</c:v>
                </c:pt>
                <c:pt idx="212">
                  <c:v>24</c:v>
                </c:pt>
                <c:pt idx="213">
                  <c:v>34</c:v>
                </c:pt>
                <c:pt idx="214">
                  <c:v>45</c:v>
                </c:pt>
                <c:pt idx="215">
                  <c:v>41</c:v>
                </c:pt>
                <c:pt idx="216">
                  <c:v>53</c:v>
                </c:pt>
                <c:pt idx="217">
                  <c:v>27</c:v>
                </c:pt>
                <c:pt idx="218">
                  <c:v>26</c:v>
                </c:pt>
                <c:pt idx="219">
                  <c:v>24</c:v>
                </c:pt>
                <c:pt idx="220">
                  <c:v>34</c:v>
                </c:pt>
                <c:pt idx="221">
                  <c:v>53</c:v>
                </c:pt>
                <c:pt idx="222">
                  <c:v>32</c:v>
                </c:pt>
                <c:pt idx="223">
                  <c:v>19</c:v>
                </c:pt>
                <c:pt idx="224">
                  <c:v>42</c:v>
                </c:pt>
                <c:pt idx="225">
                  <c:v>55</c:v>
                </c:pt>
                <c:pt idx="226">
                  <c:v>28</c:v>
                </c:pt>
                <c:pt idx="227">
                  <c:v>58</c:v>
                </c:pt>
                <c:pt idx="228">
                  <c:v>41</c:v>
                </c:pt>
                <c:pt idx="229">
                  <c:v>47</c:v>
                </c:pt>
                <c:pt idx="230">
                  <c:v>42</c:v>
                </c:pt>
                <c:pt idx="231">
                  <c:v>59</c:v>
                </c:pt>
                <c:pt idx="232">
                  <c:v>19</c:v>
                </c:pt>
                <c:pt idx="233">
                  <c:v>59</c:v>
                </c:pt>
                <c:pt idx="234">
                  <c:v>39</c:v>
                </c:pt>
                <c:pt idx="235">
                  <c:v>40</c:v>
                </c:pt>
                <c:pt idx="236">
                  <c:v>18</c:v>
                </c:pt>
                <c:pt idx="237">
                  <c:v>31</c:v>
                </c:pt>
                <c:pt idx="238">
                  <c:v>19</c:v>
                </c:pt>
                <c:pt idx="239">
                  <c:v>44</c:v>
                </c:pt>
                <c:pt idx="240">
                  <c:v>23</c:v>
                </c:pt>
                <c:pt idx="241">
                  <c:v>33</c:v>
                </c:pt>
                <c:pt idx="242">
                  <c:v>55</c:v>
                </c:pt>
                <c:pt idx="243">
                  <c:v>40</c:v>
                </c:pt>
                <c:pt idx="244">
                  <c:v>63</c:v>
                </c:pt>
                <c:pt idx="245">
                  <c:v>54</c:v>
                </c:pt>
                <c:pt idx="246">
                  <c:v>60</c:v>
                </c:pt>
                <c:pt idx="247">
                  <c:v>24</c:v>
                </c:pt>
                <c:pt idx="248">
                  <c:v>19</c:v>
                </c:pt>
                <c:pt idx="249">
                  <c:v>29</c:v>
                </c:pt>
                <c:pt idx="250">
                  <c:v>18</c:v>
                </c:pt>
                <c:pt idx="251">
                  <c:v>63</c:v>
                </c:pt>
                <c:pt idx="252">
                  <c:v>54</c:v>
                </c:pt>
                <c:pt idx="253">
                  <c:v>27</c:v>
                </c:pt>
                <c:pt idx="254">
                  <c:v>50</c:v>
                </c:pt>
                <c:pt idx="255">
                  <c:v>55</c:v>
                </c:pt>
                <c:pt idx="256">
                  <c:v>56</c:v>
                </c:pt>
                <c:pt idx="257">
                  <c:v>38</c:v>
                </c:pt>
                <c:pt idx="258">
                  <c:v>51</c:v>
                </c:pt>
                <c:pt idx="259">
                  <c:v>19</c:v>
                </c:pt>
                <c:pt idx="260">
                  <c:v>58</c:v>
                </c:pt>
                <c:pt idx="261">
                  <c:v>20</c:v>
                </c:pt>
                <c:pt idx="262">
                  <c:v>52</c:v>
                </c:pt>
                <c:pt idx="263">
                  <c:v>19</c:v>
                </c:pt>
                <c:pt idx="264">
                  <c:v>53</c:v>
                </c:pt>
                <c:pt idx="265">
                  <c:v>46</c:v>
                </c:pt>
                <c:pt idx="266">
                  <c:v>40</c:v>
                </c:pt>
                <c:pt idx="267">
                  <c:v>59</c:v>
                </c:pt>
                <c:pt idx="268">
                  <c:v>45</c:v>
                </c:pt>
                <c:pt idx="269">
                  <c:v>49</c:v>
                </c:pt>
                <c:pt idx="270">
                  <c:v>18</c:v>
                </c:pt>
                <c:pt idx="271">
                  <c:v>50</c:v>
                </c:pt>
                <c:pt idx="272">
                  <c:v>41</c:v>
                </c:pt>
                <c:pt idx="273">
                  <c:v>50</c:v>
                </c:pt>
                <c:pt idx="274">
                  <c:v>25</c:v>
                </c:pt>
                <c:pt idx="275">
                  <c:v>47</c:v>
                </c:pt>
                <c:pt idx="276">
                  <c:v>19</c:v>
                </c:pt>
                <c:pt idx="277">
                  <c:v>22</c:v>
                </c:pt>
                <c:pt idx="278">
                  <c:v>59</c:v>
                </c:pt>
                <c:pt idx="279">
                  <c:v>51</c:v>
                </c:pt>
                <c:pt idx="280">
                  <c:v>40</c:v>
                </c:pt>
                <c:pt idx="281">
                  <c:v>54</c:v>
                </c:pt>
                <c:pt idx="282">
                  <c:v>30</c:v>
                </c:pt>
                <c:pt idx="283">
                  <c:v>55</c:v>
                </c:pt>
                <c:pt idx="284">
                  <c:v>52</c:v>
                </c:pt>
                <c:pt idx="285">
                  <c:v>46</c:v>
                </c:pt>
                <c:pt idx="286">
                  <c:v>46</c:v>
                </c:pt>
                <c:pt idx="287">
                  <c:v>63</c:v>
                </c:pt>
                <c:pt idx="288">
                  <c:v>59</c:v>
                </c:pt>
                <c:pt idx="289">
                  <c:v>52</c:v>
                </c:pt>
                <c:pt idx="290">
                  <c:v>28</c:v>
                </c:pt>
                <c:pt idx="291">
                  <c:v>29</c:v>
                </c:pt>
                <c:pt idx="292">
                  <c:v>25</c:v>
                </c:pt>
                <c:pt idx="293">
                  <c:v>22</c:v>
                </c:pt>
                <c:pt idx="294">
                  <c:v>25</c:v>
                </c:pt>
                <c:pt idx="295">
                  <c:v>18</c:v>
                </c:pt>
                <c:pt idx="296">
                  <c:v>19</c:v>
                </c:pt>
                <c:pt idx="297">
                  <c:v>47</c:v>
                </c:pt>
                <c:pt idx="298">
                  <c:v>31</c:v>
                </c:pt>
                <c:pt idx="299">
                  <c:v>48</c:v>
                </c:pt>
                <c:pt idx="300">
                  <c:v>36</c:v>
                </c:pt>
                <c:pt idx="301">
                  <c:v>53</c:v>
                </c:pt>
                <c:pt idx="302">
                  <c:v>56</c:v>
                </c:pt>
                <c:pt idx="303">
                  <c:v>28</c:v>
                </c:pt>
                <c:pt idx="304">
                  <c:v>57</c:v>
                </c:pt>
                <c:pt idx="305">
                  <c:v>29</c:v>
                </c:pt>
                <c:pt idx="306">
                  <c:v>28</c:v>
                </c:pt>
                <c:pt idx="307">
                  <c:v>30</c:v>
                </c:pt>
                <c:pt idx="308">
                  <c:v>58</c:v>
                </c:pt>
                <c:pt idx="309">
                  <c:v>41</c:v>
                </c:pt>
                <c:pt idx="310">
                  <c:v>50</c:v>
                </c:pt>
                <c:pt idx="311">
                  <c:v>19</c:v>
                </c:pt>
                <c:pt idx="312">
                  <c:v>43</c:v>
                </c:pt>
                <c:pt idx="313">
                  <c:v>49</c:v>
                </c:pt>
                <c:pt idx="314">
                  <c:v>27</c:v>
                </c:pt>
                <c:pt idx="315">
                  <c:v>52</c:v>
                </c:pt>
                <c:pt idx="316">
                  <c:v>50</c:v>
                </c:pt>
                <c:pt idx="317">
                  <c:v>54</c:v>
                </c:pt>
                <c:pt idx="318">
                  <c:v>44</c:v>
                </c:pt>
                <c:pt idx="319">
                  <c:v>32</c:v>
                </c:pt>
                <c:pt idx="320">
                  <c:v>34</c:v>
                </c:pt>
                <c:pt idx="321">
                  <c:v>26</c:v>
                </c:pt>
                <c:pt idx="322">
                  <c:v>34</c:v>
                </c:pt>
                <c:pt idx="323">
                  <c:v>57</c:v>
                </c:pt>
                <c:pt idx="324">
                  <c:v>29</c:v>
                </c:pt>
                <c:pt idx="325">
                  <c:v>40</c:v>
                </c:pt>
                <c:pt idx="326">
                  <c:v>27</c:v>
                </c:pt>
                <c:pt idx="327">
                  <c:v>45</c:v>
                </c:pt>
                <c:pt idx="328">
                  <c:v>64</c:v>
                </c:pt>
                <c:pt idx="329">
                  <c:v>52</c:v>
                </c:pt>
                <c:pt idx="330">
                  <c:v>61</c:v>
                </c:pt>
                <c:pt idx="331">
                  <c:v>52</c:v>
                </c:pt>
                <c:pt idx="332">
                  <c:v>61</c:v>
                </c:pt>
                <c:pt idx="333">
                  <c:v>56</c:v>
                </c:pt>
                <c:pt idx="334">
                  <c:v>43</c:v>
                </c:pt>
                <c:pt idx="335">
                  <c:v>64</c:v>
                </c:pt>
                <c:pt idx="336">
                  <c:v>60</c:v>
                </c:pt>
                <c:pt idx="337">
                  <c:v>62</c:v>
                </c:pt>
                <c:pt idx="338">
                  <c:v>50</c:v>
                </c:pt>
                <c:pt idx="339">
                  <c:v>46</c:v>
                </c:pt>
                <c:pt idx="340">
                  <c:v>24</c:v>
                </c:pt>
                <c:pt idx="341">
                  <c:v>62</c:v>
                </c:pt>
                <c:pt idx="342">
                  <c:v>60</c:v>
                </c:pt>
                <c:pt idx="343">
                  <c:v>63</c:v>
                </c:pt>
                <c:pt idx="344">
                  <c:v>49</c:v>
                </c:pt>
                <c:pt idx="345">
                  <c:v>34</c:v>
                </c:pt>
                <c:pt idx="346">
                  <c:v>33</c:v>
                </c:pt>
                <c:pt idx="347">
                  <c:v>46</c:v>
                </c:pt>
                <c:pt idx="348">
                  <c:v>36</c:v>
                </c:pt>
                <c:pt idx="349">
                  <c:v>19</c:v>
                </c:pt>
                <c:pt idx="350">
                  <c:v>57</c:v>
                </c:pt>
                <c:pt idx="351">
                  <c:v>50</c:v>
                </c:pt>
                <c:pt idx="352">
                  <c:v>30</c:v>
                </c:pt>
                <c:pt idx="353">
                  <c:v>33</c:v>
                </c:pt>
                <c:pt idx="354">
                  <c:v>18</c:v>
                </c:pt>
                <c:pt idx="355">
                  <c:v>46</c:v>
                </c:pt>
                <c:pt idx="356">
                  <c:v>46</c:v>
                </c:pt>
                <c:pt idx="357">
                  <c:v>47</c:v>
                </c:pt>
                <c:pt idx="358">
                  <c:v>23</c:v>
                </c:pt>
                <c:pt idx="359">
                  <c:v>18</c:v>
                </c:pt>
                <c:pt idx="360">
                  <c:v>48</c:v>
                </c:pt>
                <c:pt idx="361">
                  <c:v>35</c:v>
                </c:pt>
                <c:pt idx="362">
                  <c:v>19</c:v>
                </c:pt>
                <c:pt idx="363">
                  <c:v>21</c:v>
                </c:pt>
                <c:pt idx="364">
                  <c:v>21</c:v>
                </c:pt>
                <c:pt idx="365">
                  <c:v>49</c:v>
                </c:pt>
                <c:pt idx="366">
                  <c:v>56</c:v>
                </c:pt>
                <c:pt idx="367">
                  <c:v>42</c:v>
                </c:pt>
                <c:pt idx="368">
                  <c:v>44</c:v>
                </c:pt>
                <c:pt idx="369">
                  <c:v>18</c:v>
                </c:pt>
                <c:pt idx="370">
                  <c:v>61</c:v>
                </c:pt>
                <c:pt idx="371">
                  <c:v>57</c:v>
                </c:pt>
                <c:pt idx="372">
                  <c:v>42</c:v>
                </c:pt>
                <c:pt idx="373">
                  <c:v>26</c:v>
                </c:pt>
                <c:pt idx="374">
                  <c:v>20</c:v>
                </c:pt>
                <c:pt idx="375">
                  <c:v>23</c:v>
                </c:pt>
                <c:pt idx="376">
                  <c:v>39</c:v>
                </c:pt>
                <c:pt idx="377">
                  <c:v>24</c:v>
                </c:pt>
                <c:pt idx="378">
                  <c:v>64</c:v>
                </c:pt>
                <c:pt idx="379">
                  <c:v>62</c:v>
                </c:pt>
                <c:pt idx="380">
                  <c:v>27</c:v>
                </c:pt>
                <c:pt idx="381">
                  <c:v>55</c:v>
                </c:pt>
                <c:pt idx="382">
                  <c:v>55</c:v>
                </c:pt>
                <c:pt idx="383">
                  <c:v>35</c:v>
                </c:pt>
                <c:pt idx="384">
                  <c:v>44</c:v>
                </c:pt>
                <c:pt idx="385">
                  <c:v>19</c:v>
                </c:pt>
                <c:pt idx="386">
                  <c:v>58</c:v>
                </c:pt>
                <c:pt idx="387">
                  <c:v>50</c:v>
                </c:pt>
                <c:pt idx="388">
                  <c:v>26</c:v>
                </c:pt>
                <c:pt idx="389">
                  <c:v>24</c:v>
                </c:pt>
                <c:pt idx="390">
                  <c:v>48</c:v>
                </c:pt>
                <c:pt idx="391">
                  <c:v>19</c:v>
                </c:pt>
                <c:pt idx="392">
                  <c:v>48</c:v>
                </c:pt>
                <c:pt idx="393">
                  <c:v>49</c:v>
                </c:pt>
                <c:pt idx="394">
                  <c:v>46</c:v>
                </c:pt>
                <c:pt idx="395">
                  <c:v>46</c:v>
                </c:pt>
                <c:pt idx="396">
                  <c:v>43</c:v>
                </c:pt>
                <c:pt idx="397">
                  <c:v>21</c:v>
                </c:pt>
                <c:pt idx="398">
                  <c:v>64</c:v>
                </c:pt>
                <c:pt idx="399">
                  <c:v>18</c:v>
                </c:pt>
                <c:pt idx="400">
                  <c:v>51</c:v>
                </c:pt>
                <c:pt idx="401">
                  <c:v>47</c:v>
                </c:pt>
                <c:pt idx="402">
                  <c:v>64</c:v>
                </c:pt>
                <c:pt idx="403">
                  <c:v>49</c:v>
                </c:pt>
                <c:pt idx="404">
                  <c:v>31</c:v>
                </c:pt>
                <c:pt idx="405">
                  <c:v>52</c:v>
                </c:pt>
                <c:pt idx="406">
                  <c:v>33</c:v>
                </c:pt>
                <c:pt idx="407">
                  <c:v>47</c:v>
                </c:pt>
                <c:pt idx="408">
                  <c:v>38</c:v>
                </c:pt>
                <c:pt idx="409">
                  <c:v>32</c:v>
                </c:pt>
                <c:pt idx="410">
                  <c:v>19</c:v>
                </c:pt>
                <c:pt idx="411">
                  <c:v>44</c:v>
                </c:pt>
                <c:pt idx="412">
                  <c:v>26</c:v>
                </c:pt>
                <c:pt idx="413">
                  <c:v>25</c:v>
                </c:pt>
                <c:pt idx="414">
                  <c:v>19</c:v>
                </c:pt>
                <c:pt idx="415">
                  <c:v>43</c:v>
                </c:pt>
                <c:pt idx="416">
                  <c:v>52</c:v>
                </c:pt>
                <c:pt idx="417">
                  <c:v>36</c:v>
                </c:pt>
                <c:pt idx="418">
                  <c:v>64</c:v>
                </c:pt>
                <c:pt idx="419">
                  <c:v>63</c:v>
                </c:pt>
                <c:pt idx="420">
                  <c:v>64</c:v>
                </c:pt>
                <c:pt idx="421">
                  <c:v>61</c:v>
                </c:pt>
                <c:pt idx="422">
                  <c:v>40</c:v>
                </c:pt>
                <c:pt idx="423">
                  <c:v>25</c:v>
                </c:pt>
                <c:pt idx="424">
                  <c:v>48</c:v>
                </c:pt>
                <c:pt idx="425">
                  <c:v>45</c:v>
                </c:pt>
                <c:pt idx="426">
                  <c:v>38</c:v>
                </c:pt>
                <c:pt idx="427">
                  <c:v>18</c:v>
                </c:pt>
                <c:pt idx="428">
                  <c:v>21</c:v>
                </c:pt>
                <c:pt idx="429">
                  <c:v>27</c:v>
                </c:pt>
                <c:pt idx="430">
                  <c:v>19</c:v>
                </c:pt>
                <c:pt idx="431">
                  <c:v>29</c:v>
                </c:pt>
                <c:pt idx="432">
                  <c:v>42</c:v>
                </c:pt>
                <c:pt idx="433">
                  <c:v>60</c:v>
                </c:pt>
                <c:pt idx="434">
                  <c:v>31</c:v>
                </c:pt>
                <c:pt idx="435">
                  <c:v>60</c:v>
                </c:pt>
                <c:pt idx="436">
                  <c:v>22</c:v>
                </c:pt>
                <c:pt idx="437">
                  <c:v>35</c:v>
                </c:pt>
                <c:pt idx="438">
                  <c:v>52</c:v>
                </c:pt>
                <c:pt idx="439">
                  <c:v>26</c:v>
                </c:pt>
                <c:pt idx="440">
                  <c:v>31</c:v>
                </c:pt>
                <c:pt idx="441">
                  <c:v>33</c:v>
                </c:pt>
                <c:pt idx="442">
                  <c:v>18</c:v>
                </c:pt>
                <c:pt idx="443">
                  <c:v>59</c:v>
                </c:pt>
                <c:pt idx="444">
                  <c:v>56</c:v>
                </c:pt>
                <c:pt idx="445">
                  <c:v>45</c:v>
                </c:pt>
                <c:pt idx="446">
                  <c:v>60</c:v>
                </c:pt>
                <c:pt idx="447">
                  <c:v>56</c:v>
                </c:pt>
                <c:pt idx="448">
                  <c:v>40</c:v>
                </c:pt>
                <c:pt idx="449">
                  <c:v>35</c:v>
                </c:pt>
                <c:pt idx="450">
                  <c:v>39</c:v>
                </c:pt>
                <c:pt idx="451">
                  <c:v>30</c:v>
                </c:pt>
                <c:pt idx="452">
                  <c:v>24</c:v>
                </c:pt>
                <c:pt idx="453">
                  <c:v>20</c:v>
                </c:pt>
                <c:pt idx="454">
                  <c:v>32</c:v>
                </c:pt>
                <c:pt idx="455">
                  <c:v>59</c:v>
                </c:pt>
                <c:pt idx="456">
                  <c:v>55</c:v>
                </c:pt>
                <c:pt idx="457">
                  <c:v>57</c:v>
                </c:pt>
                <c:pt idx="458">
                  <c:v>56</c:v>
                </c:pt>
                <c:pt idx="459">
                  <c:v>40</c:v>
                </c:pt>
                <c:pt idx="460">
                  <c:v>49</c:v>
                </c:pt>
                <c:pt idx="461">
                  <c:v>42</c:v>
                </c:pt>
                <c:pt idx="462">
                  <c:v>62</c:v>
                </c:pt>
                <c:pt idx="463">
                  <c:v>56</c:v>
                </c:pt>
                <c:pt idx="464">
                  <c:v>19</c:v>
                </c:pt>
                <c:pt idx="465">
                  <c:v>30</c:v>
                </c:pt>
                <c:pt idx="466">
                  <c:v>60</c:v>
                </c:pt>
                <c:pt idx="467">
                  <c:v>56</c:v>
                </c:pt>
                <c:pt idx="468">
                  <c:v>28</c:v>
                </c:pt>
                <c:pt idx="469">
                  <c:v>18</c:v>
                </c:pt>
                <c:pt idx="470">
                  <c:v>27</c:v>
                </c:pt>
                <c:pt idx="471">
                  <c:v>18</c:v>
                </c:pt>
                <c:pt idx="472">
                  <c:v>19</c:v>
                </c:pt>
                <c:pt idx="473">
                  <c:v>47</c:v>
                </c:pt>
                <c:pt idx="474">
                  <c:v>54</c:v>
                </c:pt>
                <c:pt idx="475">
                  <c:v>61</c:v>
                </c:pt>
                <c:pt idx="476">
                  <c:v>24</c:v>
                </c:pt>
                <c:pt idx="477">
                  <c:v>25</c:v>
                </c:pt>
                <c:pt idx="478">
                  <c:v>21</c:v>
                </c:pt>
                <c:pt idx="479">
                  <c:v>23</c:v>
                </c:pt>
                <c:pt idx="480">
                  <c:v>63</c:v>
                </c:pt>
                <c:pt idx="481">
                  <c:v>49</c:v>
                </c:pt>
                <c:pt idx="482">
                  <c:v>18</c:v>
                </c:pt>
                <c:pt idx="483">
                  <c:v>51</c:v>
                </c:pt>
                <c:pt idx="484">
                  <c:v>48</c:v>
                </c:pt>
                <c:pt idx="485">
                  <c:v>31</c:v>
                </c:pt>
                <c:pt idx="486">
                  <c:v>54</c:v>
                </c:pt>
                <c:pt idx="487">
                  <c:v>19</c:v>
                </c:pt>
                <c:pt idx="488">
                  <c:v>44</c:v>
                </c:pt>
                <c:pt idx="489">
                  <c:v>53</c:v>
                </c:pt>
                <c:pt idx="490">
                  <c:v>19</c:v>
                </c:pt>
                <c:pt idx="491">
                  <c:v>61</c:v>
                </c:pt>
                <c:pt idx="492">
                  <c:v>18</c:v>
                </c:pt>
                <c:pt idx="493">
                  <c:v>61</c:v>
                </c:pt>
                <c:pt idx="494">
                  <c:v>21</c:v>
                </c:pt>
                <c:pt idx="495">
                  <c:v>20</c:v>
                </c:pt>
                <c:pt idx="496">
                  <c:v>31</c:v>
                </c:pt>
                <c:pt idx="497">
                  <c:v>45</c:v>
                </c:pt>
                <c:pt idx="498">
                  <c:v>44</c:v>
                </c:pt>
                <c:pt idx="499">
                  <c:v>62</c:v>
                </c:pt>
                <c:pt idx="500">
                  <c:v>29</c:v>
                </c:pt>
                <c:pt idx="501">
                  <c:v>43</c:v>
                </c:pt>
                <c:pt idx="502">
                  <c:v>51</c:v>
                </c:pt>
                <c:pt idx="503">
                  <c:v>19</c:v>
                </c:pt>
                <c:pt idx="504">
                  <c:v>38</c:v>
                </c:pt>
                <c:pt idx="505">
                  <c:v>37</c:v>
                </c:pt>
                <c:pt idx="506">
                  <c:v>22</c:v>
                </c:pt>
                <c:pt idx="507">
                  <c:v>21</c:v>
                </c:pt>
                <c:pt idx="508">
                  <c:v>24</c:v>
                </c:pt>
                <c:pt idx="509">
                  <c:v>57</c:v>
                </c:pt>
                <c:pt idx="510">
                  <c:v>56</c:v>
                </c:pt>
                <c:pt idx="511">
                  <c:v>27</c:v>
                </c:pt>
                <c:pt idx="512">
                  <c:v>51</c:v>
                </c:pt>
                <c:pt idx="513">
                  <c:v>19</c:v>
                </c:pt>
                <c:pt idx="514">
                  <c:v>39</c:v>
                </c:pt>
                <c:pt idx="515">
                  <c:v>58</c:v>
                </c:pt>
                <c:pt idx="516">
                  <c:v>20</c:v>
                </c:pt>
                <c:pt idx="517">
                  <c:v>45</c:v>
                </c:pt>
                <c:pt idx="518">
                  <c:v>35</c:v>
                </c:pt>
                <c:pt idx="519">
                  <c:v>31</c:v>
                </c:pt>
                <c:pt idx="520">
                  <c:v>50</c:v>
                </c:pt>
                <c:pt idx="521">
                  <c:v>32</c:v>
                </c:pt>
                <c:pt idx="522">
                  <c:v>51</c:v>
                </c:pt>
                <c:pt idx="523">
                  <c:v>38</c:v>
                </c:pt>
                <c:pt idx="524">
                  <c:v>42</c:v>
                </c:pt>
                <c:pt idx="525">
                  <c:v>18</c:v>
                </c:pt>
                <c:pt idx="526">
                  <c:v>19</c:v>
                </c:pt>
                <c:pt idx="527">
                  <c:v>51</c:v>
                </c:pt>
                <c:pt idx="528">
                  <c:v>46</c:v>
                </c:pt>
                <c:pt idx="529">
                  <c:v>18</c:v>
                </c:pt>
                <c:pt idx="530">
                  <c:v>57</c:v>
                </c:pt>
                <c:pt idx="531">
                  <c:v>62</c:v>
                </c:pt>
                <c:pt idx="532">
                  <c:v>59</c:v>
                </c:pt>
                <c:pt idx="533">
                  <c:v>37</c:v>
                </c:pt>
                <c:pt idx="534">
                  <c:v>64</c:v>
                </c:pt>
                <c:pt idx="535">
                  <c:v>38</c:v>
                </c:pt>
                <c:pt idx="536">
                  <c:v>33</c:v>
                </c:pt>
                <c:pt idx="537">
                  <c:v>46</c:v>
                </c:pt>
                <c:pt idx="538">
                  <c:v>46</c:v>
                </c:pt>
                <c:pt idx="539">
                  <c:v>53</c:v>
                </c:pt>
                <c:pt idx="540">
                  <c:v>34</c:v>
                </c:pt>
                <c:pt idx="541">
                  <c:v>20</c:v>
                </c:pt>
                <c:pt idx="542">
                  <c:v>63</c:v>
                </c:pt>
                <c:pt idx="543">
                  <c:v>54</c:v>
                </c:pt>
                <c:pt idx="544">
                  <c:v>54</c:v>
                </c:pt>
                <c:pt idx="545">
                  <c:v>49</c:v>
                </c:pt>
                <c:pt idx="546">
                  <c:v>28</c:v>
                </c:pt>
                <c:pt idx="547">
                  <c:v>54</c:v>
                </c:pt>
                <c:pt idx="548">
                  <c:v>25</c:v>
                </c:pt>
                <c:pt idx="549">
                  <c:v>43</c:v>
                </c:pt>
                <c:pt idx="550">
                  <c:v>63</c:v>
                </c:pt>
                <c:pt idx="551">
                  <c:v>32</c:v>
                </c:pt>
                <c:pt idx="552">
                  <c:v>62</c:v>
                </c:pt>
                <c:pt idx="553">
                  <c:v>52</c:v>
                </c:pt>
                <c:pt idx="554">
                  <c:v>25</c:v>
                </c:pt>
                <c:pt idx="555">
                  <c:v>28</c:v>
                </c:pt>
                <c:pt idx="556">
                  <c:v>46</c:v>
                </c:pt>
                <c:pt idx="557">
                  <c:v>34</c:v>
                </c:pt>
                <c:pt idx="558">
                  <c:v>35</c:v>
                </c:pt>
                <c:pt idx="559">
                  <c:v>19</c:v>
                </c:pt>
                <c:pt idx="560">
                  <c:v>46</c:v>
                </c:pt>
                <c:pt idx="561">
                  <c:v>54</c:v>
                </c:pt>
                <c:pt idx="562">
                  <c:v>27</c:v>
                </c:pt>
                <c:pt idx="563">
                  <c:v>50</c:v>
                </c:pt>
                <c:pt idx="564">
                  <c:v>18</c:v>
                </c:pt>
                <c:pt idx="565">
                  <c:v>19</c:v>
                </c:pt>
                <c:pt idx="566">
                  <c:v>38</c:v>
                </c:pt>
                <c:pt idx="567">
                  <c:v>41</c:v>
                </c:pt>
                <c:pt idx="568">
                  <c:v>49</c:v>
                </c:pt>
                <c:pt idx="569">
                  <c:v>48</c:v>
                </c:pt>
                <c:pt idx="570">
                  <c:v>31</c:v>
                </c:pt>
                <c:pt idx="571">
                  <c:v>18</c:v>
                </c:pt>
                <c:pt idx="572">
                  <c:v>30</c:v>
                </c:pt>
                <c:pt idx="573">
                  <c:v>62</c:v>
                </c:pt>
                <c:pt idx="574">
                  <c:v>57</c:v>
                </c:pt>
                <c:pt idx="575">
                  <c:v>58</c:v>
                </c:pt>
                <c:pt idx="576">
                  <c:v>22</c:v>
                </c:pt>
                <c:pt idx="577">
                  <c:v>31</c:v>
                </c:pt>
                <c:pt idx="578">
                  <c:v>52</c:v>
                </c:pt>
                <c:pt idx="579">
                  <c:v>25</c:v>
                </c:pt>
                <c:pt idx="580">
                  <c:v>59</c:v>
                </c:pt>
                <c:pt idx="581">
                  <c:v>19</c:v>
                </c:pt>
                <c:pt idx="582">
                  <c:v>39</c:v>
                </c:pt>
                <c:pt idx="583">
                  <c:v>32</c:v>
                </c:pt>
                <c:pt idx="584">
                  <c:v>19</c:v>
                </c:pt>
                <c:pt idx="585">
                  <c:v>33</c:v>
                </c:pt>
                <c:pt idx="586">
                  <c:v>21</c:v>
                </c:pt>
                <c:pt idx="587">
                  <c:v>34</c:v>
                </c:pt>
                <c:pt idx="588">
                  <c:v>61</c:v>
                </c:pt>
                <c:pt idx="589">
                  <c:v>38</c:v>
                </c:pt>
                <c:pt idx="590">
                  <c:v>58</c:v>
                </c:pt>
                <c:pt idx="591">
                  <c:v>47</c:v>
                </c:pt>
                <c:pt idx="592">
                  <c:v>20</c:v>
                </c:pt>
                <c:pt idx="593">
                  <c:v>21</c:v>
                </c:pt>
                <c:pt idx="594">
                  <c:v>41</c:v>
                </c:pt>
                <c:pt idx="595">
                  <c:v>46</c:v>
                </c:pt>
                <c:pt idx="596">
                  <c:v>42</c:v>
                </c:pt>
                <c:pt idx="597">
                  <c:v>34</c:v>
                </c:pt>
                <c:pt idx="598">
                  <c:v>43</c:v>
                </c:pt>
                <c:pt idx="599">
                  <c:v>52</c:v>
                </c:pt>
                <c:pt idx="600">
                  <c:v>18</c:v>
                </c:pt>
                <c:pt idx="601">
                  <c:v>51</c:v>
                </c:pt>
                <c:pt idx="602">
                  <c:v>56</c:v>
                </c:pt>
                <c:pt idx="603">
                  <c:v>64</c:v>
                </c:pt>
                <c:pt idx="604">
                  <c:v>19</c:v>
                </c:pt>
                <c:pt idx="605">
                  <c:v>51</c:v>
                </c:pt>
                <c:pt idx="606">
                  <c:v>27</c:v>
                </c:pt>
                <c:pt idx="607">
                  <c:v>59</c:v>
                </c:pt>
                <c:pt idx="608">
                  <c:v>28</c:v>
                </c:pt>
                <c:pt idx="609">
                  <c:v>30</c:v>
                </c:pt>
                <c:pt idx="610">
                  <c:v>47</c:v>
                </c:pt>
                <c:pt idx="611">
                  <c:v>38</c:v>
                </c:pt>
                <c:pt idx="612">
                  <c:v>18</c:v>
                </c:pt>
                <c:pt idx="613">
                  <c:v>34</c:v>
                </c:pt>
                <c:pt idx="614">
                  <c:v>20</c:v>
                </c:pt>
                <c:pt idx="615">
                  <c:v>47</c:v>
                </c:pt>
                <c:pt idx="616">
                  <c:v>56</c:v>
                </c:pt>
                <c:pt idx="617">
                  <c:v>49</c:v>
                </c:pt>
                <c:pt idx="618">
                  <c:v>19</c:v>
                </c:pt>
                <c:pt idx="619">
                  <c:v>55</c:v>
                </c:pt>
                <c:pt idx="620">
                  <c:v>30</c:v>
                </c:pt>
                <c:pt idx="621">
                  <c:v>37</c:v>
                </c:pt>
                <c:pt idx="622">
                  <c:v>49</c:v>
                </c:pt>
                <c:pt idx="623">
                  <c:v>18</c:v>
                </c:pt>
                <c:pt idx="624">
                  <c:v>59</c:v>
                </c:pt>
                <c:pt idx="625">
                  <c:v>29</c:v>
                </c:pt>
                <c:pt idx="626">
                  <c:v>36</c:v>
                </c:pt>
                <c:pt idx="627">
                  <c:v>33</c:v>
                </c:pt>
                <c:pt idx="628">
                  <c:v>58</c:v>
                </c:pt>
                <c:pt idx="629">
                  <c:v>44</c:v>
                </c:pt>
                <c:pt idx="630">
                  <c:v>53</c:v>
                </c:pt>
                <c:pt idx="631">
                  <c:v>24</c:v>
                </c:pt>
                <c:pt idx="632">
                  <c:v>29</c:v>
                </c:pt>
                <c:pt idx="633">
                  <c:v>40</c:v>
                </c:pt>
                <c:pt idx="634">
                  <c:v>51</c:v>
                </c:pt>
                <c:pt idx="635">
                  <c:v>64</c:v>
                </c:pt>
                <c:pt idx="636">
                  <c:v>19</c:v>
                </c:pt>
                <c:pt idx="637">
                  <c:v>35</c:v>
                </c:pt>
                <c:pt idx="638">
                  <c:v>39</c:v>
                </c:pt>
                <c:pt idx="639">
                  <c:v>56</c:v>
                </c:pt>
                <c:pt idx="640">
                  <c:v>33</c:v>
                </c:pt>
                <c:pt idx="641">
                  <c:v>42</c:v>
                </c:pt>
                <c:pt idx="642">
                  <c:v>61</c:v>
                </c:pt>
                <c:pt idx="643">
                  <c:v>23</c:v>
                </c:pt>
                <c:pt idx="644">
                  <c:v>43</c:v>
                </c:pt>
                <c:pt idx="645">
                  <c:v>48</c:v>
                </c:pt>
                <c:pt idx="646">
                  <c:v>39</c:v>
                </c:pt>
                <c:pt idx="647">
                  <c:v>40</c:v>
                </c:pt>
                <c:pt idx="648">
                  <c:v>18</c:v>
                </c:pt>
                <c:pt idx="649">
                  <c:v>58</c:v>
                </c:pt>
                <c:pt idx="650">
                  <c:v>49</c:v>
                </c:pt>
                <c:pt idx="651">
                  <c:v>53</c:v>
                </c:pt>
                <c:pt idx="652">
                  <c:v>48</c:v>
                </c:pt>
                <c:pt idx="653">
                  <c:v>45</c:v>
                </c:pt>
                <c:pt idx="654">
                  <c:v>59</c:v>
                </c:pt>
                <c:pt idx="655">
                  <c:v>52</c:v>
                </c:pt>
                <c:pt idx="656">
                  <c:v>26</c:v>
                </c:pt>
                <c:pt idx="657">
                  <c:v>27</c:v>
                </c:pt>
                <c:pt idx="658">
                  <c:v>48</c:v>
                </c:pt>
                <c:pt idx="659">
                  <c:v>57</c:v>
                </c:pt>
                <c:pt idx="660">
                  <c:v>37</c:v>
                </c:pt>
                <c:pt idx="661">
                  <c:v>57</c:v>
                </c:pt>
                <c:pt idx="662">
                  <c:v>32</c:v>
                </c:pt>
                <c:pt idx="663">
                  <c:v>18</c:v>
                </c:pt>
                <c:pt idx="664">
                  <c:v>64</c:v>
                </c:pt>
                <c:pt idx="665">
                  <c:v>43</c:v>
                </c:pt>
                <c:pt idx="666">
                  <c:v>49</c:v>
                </c:pt>
                <c:pt idx="667">
                  <c:v>40</c:v>
                </c:pt>
                <c:pt idx="668">
                  <c:v>62</c:v>
                </c:pt>
                <c:pt idx="669">
                  <c:v>40</c:v>
                </c:pt>
                <c:pt idx="670">
                  <c:v>30</c:v>
                </c:pt>
                <c:pt idx="671">
                  <c:v>29</c:v>
                </c:pt>
                <c:pt idx="672">
                  <c:v>36</c:v>
                </c:pt>
                <c:pt idx="673">
                  <c:v>41</c:v>
                </c:pt>
                <c:pt idx="674">
                  <c:v>44</c:v>
                </c:pt>
                <c:pt idx="675">
                  <c:v>45</c:v>
                </c:pt>
                <c:pt idx="676">
                  <c:v>55</c:v>
                </c:pt>
                <c:pt idx="677">
                  <c:v>60</c:v>
                </c:pt>
                <c:pt idx="678">
                  <c:v>56</c:v>
                </c:pt>
                <c:pt idx="679">
                  <c:v>49</c:v>
                </c:pt>
                <c:pt idx="680">
                  <c:v>21</c:v>
                </c:pt>
                <c:pt idx="681">
                  <c:v>19</c:v>
                </c:pt>
                <c:pt idx="682">
                  <c:v>39</c:v>
                </c:pt>
                <c:pt idx="683">
                  <c:v>53</c:v>
                </c:pt>
                <c:pt idx="684">
                  <c:v>33</c:v>
                </c:pt>
                <c:pt idx="685">
                  <c:v>53</c:v>
                </c:pt>
                <c:pt idx="686">
                  <c:v>42</c:v>
                </c:pt>
                <c:pt idx="687">
                  <c:v>40</c:v>
                </c:pt>
                <c:pt idx="688">
                  <c:v>47</c:v>
                </c:pt>
                <c:pt idx="689">
                  <c:v>27</c:v>
                </c:pt>
                <c:pt idx="690">
                  <c:v>21</c:v>
                </c:pt>
                <c:pt idx="691">
                  <c:v>47</c:v>
                </c:pt>
                <c:pt idx="692">
                  <c:v>20</c:v>
                </c:pt>
                <c:pt idx="693">
                  <c:v>24</c:v>
                </c:pt>
                <c:pt idx="694">
                  <c:v>27</c:v>
                </c:pt>
                <c:pt idx="695">
                  <c:v>26</c:v>
                </c:pt>
                <c:pt idx="696">
                  <c:v>53</c:v>
                </c:pt>
                <c:pt idx="697">
                  <c:v>41</c:v>
                </c:pt>
                <c:pt idx="698">
                  <c:v>56</c:v>
                </c:pt>
                <c:pt idx="699">
                  <c:v>23</c:v>
                </c:pt>
                <c:pt idx="700">
                  <c:v>21</c:v>
                </c:pt>
                <c:pt idx="701">
                  <c:v>50</c:v>
                </c:pt>
                <c:pt idx="702">
                  <c:v>53</c:v>
                </c:pt>
                <c:pt idx="703">
                  <c:v>34</c:v>
                </c:pt>
                <c:pt idx="704">
                  <c:v>47</c:v>
                </c:pt>
                <c:pt idx="705">
                  <c:v>33</c:v>
                </c:pt>
                <c:pt idx="706">
                  <c:v>51</c:v>
                </c:pt>
                <c:pt idx="707">
                  <c:v>49</c:v>
                </c:pt>
                <c:pt idx="708">
                  <c:v>31</c:v>
                </c:pt>
                <c:pt idx="709">
                  <c:v>36</c:v>
                </c:pt>
                <c:pt idx="710">
                  <c:v>18</c:v>
                </c:pt>
                <c:pt idx="711">
                  <c:v>50</c:v>
                </c:pt>
                <c:pt idx="712">
                  <c:v>43</c:v>
                </c:pt>
                <c:pt idx="713">
                  <c:v>20</c:v>
                </c:pt>
                <c:pt idx="714">
                  <c:v>24</c:v>
                </c:pt>
                <c:pt idx="715">
                  <c:v>60</c:v>
                </c:pt>
                <c:pt idx="716">
                  <c:v>49</c:v>
                </c:pt>
                <c:pt idx="717">
                  <c:v>60</c:v>
                </c:pt>
                <c:pt idx="718">
                  <c:v>51</c:v>
                </c:pt>
                <c:pt idx="719">
                  <c:v>58</c:v>
                </c:pt>
                <c:pt idx="720">
                  <c:v>51</c:v>
                </c:pt>
                <c:pt idx="721">
                  <c:v>53</c:v>
                </c:pt>
                <c:pt idx="722">
                  <c:v>62</c:v>
                </c:pt>
                <c:pt idx="723">
                  <c:v>19</c:v>
                </c:pt>
                <c:pt idx="724">
                  <c:v>50</c:v>
                </c:pt>
                <c:pt idx="725">
                  <c:v>30</c:v>
                </c:pt>
                <c:pt idx="726">
                  <c:v>41</c:v>
                </c:pt>
                <c:pt idx="727">
                  <c:v>29</c:v>
                </c:pt>
                <c:pt idx="728">
                  <c:v>18</c:v>
                </c:pt>
                <c:pt idx="729">
                  <c:v>41</c:v>
                </c:pt>
                <c:pt idx="730">
                  <c:v>35</c:v>
                </c:pt>
                <c:pt idx="731">
                  <c:v>53</c:v>
                </c:pt>
                <c:pt idx="732">
                  <c:v>24</c:v>
                </c:pt>
                <c:pt idx="733">
                  <c:v>48</c:v>
                </c:pt>
                <c:pt idx="734">
                  <c:v>59</c:v>
                </c:pt>
                <c:pt idx="735">
                  <c:v>49</c:v>
                </c:pt>
                <c:pt idx="736">
                  <c:v>37</c:v>
                </c:pt>
                <c:pt idx="737">
                  <c:v>26</c:v>
                </c:pt>
                <c:pt idx="738">
                  <c:v>23</c:v>
                </c:pt>
                <c:pt idx="739">
                  <c:v>29</c:v>
                </c:pt>
                <c:pt idx="740">
                  <c:v>45</c:v>
                </c:pt>
                <c:pt idx="741">
                  <c:v>27</c:v>
                </c:pt>
                <c:pt idx="742">
                  <c:v>53</c:v>
                </c:pt>
                <c:pt idx="743">
                  <c:v>31</c:v>
                </c:pt>
                <c:pt idx="744">
                  <c:v>50</c:v>
                </c:pt>
                <c:pt idx="745">
                  <c:v>50</c:v>
                </c:pt>
                <c:pt idx="746">
                  <c:v>34</c:v>
                </c:pt>
                <c:pt idx="747">
                  <c:v>19</c:v>
                </c:pt>
                <c:pt idx="748">
                  <c:v>47</c:v>
                </c:pt>
                <c:pt idx="749">
                  <c:v>28</c:v>
                </c:pt>
                <c:pt idx="750">
                  <c:v>37</c:v>
                </c:pt>
                <c:pt idx="751">
                  <c:v>21</c:v>
                </c:pt>
                <c:pt idx="752">
                  <c:v>64</c:v>
                </c:pt>
                <c:pt idx="753">
                  <c:v>58</c:v>
                </c:pt>
                <c:pt idx="754">
                  <c:v>24</c:v>
                </c:pt>
                <c:pt idx="755">
                  <c:v>31</c:v>
                </c:pt>
                <c:pt idx="756">
                  <c:v>39</c:v>
                </c:pt>
                <c:pt idx="757">
                  <c:v>47</c:v>
                </c:pt>
                <c:pt idx="758">
                  <c:v>30</c:v>
                </c:pt>
                <c:pt idx="759">
                  <c:v>18</c:v>
                </c:pt>
                <c:pt idx="760">
                  <c:v>22</c:v>
                </c:pt>
                <c:pt idx="761">
                  <c:v>23</c:v>
                </c:pt>
                <c:pt idx="762">
                  <c:v>33</c:v>
                </c:pt>
                <c:pt idx="763">
                  <c:v>27</c:v>
                </c:pt>
                <c:pt idx="764">
                  <c:v>45</c:v>
                </c:pt>
                <c:pt idx="765">
                  <c:v>57</c:v>
                </c:pt>
                <c:pt idx="766">
                  <c:v>47</c:v>
                </c:pt>
                <c:pt idx="767">
                  <c:v>42</c:v>
                </c:pt>
                <c:pt idx="768">
                  <c:v>64</c:v>
                </c:pt>
                <c:pt idx="769">
                  <c:v>38</c:v>
                </c:pt>
                <c:pt idx="770">
                  <c:v>61</c:v>
                </c:pt>
                <c:pt idx="771">
                  <c:v>53</c:v>
                </c:pt>
                <c:pt idx="772">
                  <c:v>44</c:v>
                </c:pt>
                <c:pt idx="773">
                  <c:v>19</c:v>
                </c:pt>
                <c:pt idx="774">
                  <c:v>41</c:v>
                </c:pt>
                <c:pt idx="775">
                  <c:v>51</c:v>
                </c:pt>
                <c:pt idx="776">
                  <c:v>40</c:v>
                </c:pt>
                <c:pt idx="777">
                  <c:v>45</c:v>
                </c:pt>
                <c:pt idx="778">
                  <c:v>35</c:v>
                </c:pt>
                <c:pt idx="779">
                  <c:v>53</c:v>
                </c:pt>
                <c:pt idx="780">
                  <c:v>30</c:v>
                </c:pt>
                <c:pt idx="781">
                  <c:v>18</c:v>
                </c:pt>
                <c:pt idx="782">
                  <c:v>51</c:v>
                </c:pt>
                <c:pt idx="783">
                  <c:v>50</c:v>
                </c:pt>
                <c:pt idx="784">
                  <c:v>31</c:v>
                </c:pt>
                <c:pt idx="785">
                  <c:v>35</c:v>
                </c:pt>
                <c:pt idx="786">
                  <c:v>60</c:v>
                </c:pt>
                <c:pt idx="787">
                  <c:v>21</c:v>
                </c:pt>
                <c:pt idx="788">
                  <c:v>29</c:v>
                </c:pt>
                <c:pt idx="789">
                  <c:v>62</c:v>
                </c:pt>
                <c:pt idx="790">
                  <c:v>39</c:v>
                </c:pt>
                <c:pt idx="791">
                  <c:v>19</c:v>
                </c:pt>
                <c:pt idx="792">
                  <c:v>22</c:v>
                </c:pt>
                <c:pt idx="793">
                  <c:v>53</c:v>
                </c:pt>
                <c:pt idx="794">
                  <c:v>39</c:v>
                </c:pt>
                <c:pt idx="795">
                  <c:v>27</c:v>
                </c:pt>
                <c:pt idx="796">
                  <c:v>30</c:v>
                </c:pt>
                <c:pt idx="797">
                  <c:v>30</c:v>
                </c:pt>
                <c:pt idx="798">
                  <c:v>58</c:v>
                </c:pt>
                <c:pt idx="799">
                  <c:v>33</c:v>
                </c:pt>
                <c:pt idx="800">
                  <c:v>42</c:v>
                </c:pt>
                <c:pt idx="801">
                  <c:v>64</c:v>
                </c:pt>
                <c:pt idx="802">
                  <c:v>21</c:v>
                </c:pt>
                <c:pt idx="803">
                  <c:v>18</c:v>
                </c:pt>
                <c:pt idx="804">
                  <c:v>23</c:v>
                </c:pt>
                <c:pt idx="805">
                  <c:v>45</c:v>
                </c:pt>
                <c:pt idx="806">
                  <c:v>40</c:v>
                </c:pt>
                <c:pt idx="807">
                  <c:v>19</c:v>
                </c:pt>
                <c:pt idx="808">
                  <c:v>18</c:v>
                </c:pt>
                <c:pt idx="809">
                  <c:v>25</c:v>
                </c:pt>
                <c:pt idx="810">
                  <c:v>46</c:v>
                </c:pt>
                <c:pt idx="811">
                  <c:v>33</c:v>
                </c:pt>
                <c:pt idx="812">
                  <c:v>54</c:v>
                </c:pt>
                <c:pt idx="813">
                  <c:v>28</c:v>
                </c:pt>
                <c:pt idx="814">
                  <c:v>36</c:v>
                </c:pt>
                <c:pt idx="815">
                  <c:v>20</c:v>
                </c:pt>
                <c:pt idx="816">
                  <c:v>24</c:v>
                </c:pt>
                <c:pt idx="817">
                  <c:v>23</c:v>
                </c:pt>
                <c:pt idx="818">
                  <c:v>47</c:v>
                </c:pt>
                <c:pt idx="819">
                  <c:v>33</c:v>
                </c:pt>
                <c:pt idx="820">
                  <c:v>45</c:v>
                </c:pt>
                <c:pt idx="821">
                  <c:v>26</c:v>
                </c:pt>
                <c:pt idx="822">
                  <c:v>18</c:v>
                </c:pt>
                <c:pt idx="823">
                  <c:v>44</c:v>
                </c:pt>
                <c:pt idx="824">
                  <c:v>60</c:v>
                </c:pt>
                <c:pt idx="825">
                  <c:v>64</c:v>
                </c:pt>
                <c:pt idx="826">
                  <c:v>56</c:v>
                </c:pt>
                <c:pt idx="827">
                  <c:v>36</c:v>
                </c:pt>
                <c:pt idx="828">
                  <c:v>41</c:v>
                </c:pt>
                <c:pt idx="829">
                  <c:v>39</c:v>
                </c:pt>
                <c:pt idx="830">
                  <c:v>63</c:v>
                </c:pt>
                <c:pt idx="831">
                  <c:v>36</c:v>
                </c:pt>
                <c:pt idx="832">
                  <c:v>28</c:v>
                </c:pt>
                <c:pt idx="833">
                  <c:v>58</c:v>
                </c:pt>
                <c:pt idx="834">
                  <c:v>36</c:v>
                </c:pt>
                <c:pt idx="835">
                  <c:v>42</c:v>
                </c:pt>
                <c:pt idx="836">
                  <c:v>36</c:v>
                </c:pt>
                <c:pt idx="837">
                  <c:v>56</c:v>
                </c:pt>
                <c:pt idx="838">
                  <c:v>35</c:v>
                </c:pt>
                <c:pt idx="839">
                  <c:v>59</c:v>
                </c:pt>
                <c:pt idx="840">
                  <c:v>21</c:v>
                </c:pt>
                <c:pt idx="841">
                  <c:v>59</c:v>
                </c:pt>
                <c:pt idx="842">
                  <c:v>23</c:v>
                </c:pt>
                <c:pt idx="843">
                  <c:v>57</c:v>
                </c:pt>
                <c:pt idx="844">
                  <c:v>53</c:v>
                </c:pt>
                <c:pt idx="845">
                  <c:v>60</c:v>
                </c:pt>
                <c:pt idx="846">
                  <c:v>51</c:v>
                </c:pt>
                <c:pt idx="847">
                  <c:v>23</c:v>
                </c:pt>
                <c:pt idx="848">
                  <c:v>27</c:v>
                </c:pt>
                <c:pt idx="849">
                  <c:v>55</c:v>
                </c:pt>
                <c:pt idx="850">
                  <c:v>37</c:v>
                </c:pt>
                <c:pt idx="851">
                  <c:v>61</c:v>
                </c:pt>
                <c:pt idx="852">
                  <c:v>46</c:v>
                </c:pt>
                <c:pt idx="853">
                  <c:v>53</c:v>
                </c:pt>
                <c:pt idx="854">
                  <c:v>49</c:v>
                </c:pt>
                <c:pt idx="855">
                  <c:v>20</c:v>
                </c:pt>
                <c:pt idx="856">
                  <c:v>48</c:v>
                </c:pt>
                <c:pt idx="857">
                  <c:v>25</c:v>
                </c:pt>
                <c:pt idx="858">
                  <c:v>25</c:v>
                </c:pt>
                <c:pt idx="859">
                  <c:v>57</c:v>
                </c:pt>
                <c:pt idx="860">
                  <c:v>37</c:v>
                </c:pt>
                <c:pt idx="861">
                  <c:v>38</c:v>
                </c:pt>
                <c:pt idx="862">
                  <c:v>55</c:v>
                </c:pt>
                <c:pt idx="863">
                  <c:v>36</c:v>
                </c:pt>
                <c:pt idx="864">
                  <c:v>51</c:v>
                </c:pt>
                <c:pt idx="865">
                  <c:v>40</c:v>
                </c:pt>
                <c:pt idx="866">
                  <c:v>18</c:v>
                </c:pt>
                <c:pt idx="867">
                  <c:v>57</c:v>
                </c:pt>
                <c:pt idx="868">
                  <c:v>61</c:v>
                </c:pt>
                <c:pt idx="869">
                  <c:v>25</c:v>
                </c:pt>
                <c:pt idx="870">
                  <c:v>50</c:v>
                </c:pt>
                <c:pt idx="871">
                  <c:v>26</c:v>
                </c:pt>
                <c:pt idx="872">
                  <c:v>42</c:v>
                </c:pt>
                <c:pt idx="873">
                  <c:v>43</c:v>
                </c:pt>
                <c:pt idx="874">
                  <c:v>44</c:v>
                </c:pt>
                <c:pt idx="875">
                  <c:v>23</c:v>
                </c:pt>
                <c:pt idx="876">
                  <c:v>49</c:v>
                </c:pt>
                <c:pt idx="877">
                  <c:v>33</c:v>
                </c:pt>
                <c:pt idx="878">
                  <c:v>41</c:v>
                </c:pt>
                <c:pt idx="879">
                  <c:v>37</c:v>
                </c:pt>
                <c:pt idx="880">
                  <c:v>22</c:v>
                </c:pt>
                <c:pt idx="881">
                  <c:v>23</c:v>
                </c:pt>
                <c:pt idx="882">
                  <c:v>21</c:v>
                </c:pt>
                <c:pt idx="883">
                  <c:v>51</c:v>
                </c:pt>
                <c:pt idx="884">
                  <c:v>25</c:v>
                </c:pt>
                <c:pt idx="885">
                  <c:v>32</c:v>
                </c:pt>
                <c:pt idx="886">
                  <c:v>57</c:v>
                </c:pt>
                <c:pt idx="887">
                  <c:v>36</c:v>
                </c:pt>
                <c:pt idx="888">
                  <c:v>22</c:v>
                </c:pt>
                <c:pt idx="889">
                  <c:v>57</c:v>
                </c:pt>
                <c:pt idx="890">
                  <c:v>64</c:v>
                </c:pt>
                <c:pt idx="891">
                  <c:v>36</c:v>
                </c:pt>
                <c:pt idx="892">
                  <c:v>54</c:v>
                </c:pt>
                <c:pt idx="893">
                  <c:v>47</c:v>
                </c:pt>
                <c:pt idx="894">
                  <c:v>62</c:v>
                </c:pt>
                <c:pt idx="895">
                  <c:v>61</c:v>
                </c:pt>
                <c:pt idx="896">
                  <c:v>43</c:v>
                </c:pt>
                <c:pt idx="897">
                  <c:v>19</c:v>
                </c:pt>
                <c:pt idx="898">
                  <c:v>18</c:v>
                </c:pt>
                <c:pt idx="899">
                  <c:v>19</c:v>
                </c:pt>
                <c:pt idx="900">
                  <c:v>49</c:v>
                </c:pt>
                <c:pt idx="901">
                  <c:v>60</c:v>
                </c:pt>
                <c:pt idx="902">
                  <c:v>26</c:v>
                </c:pt>
                <c:pt idx="903">
                  <c:v>49</c:v>
                </c:pt>
                <c:pt idx="904">
                  <c:v>60</c:v>
                </c:pt>
                <c:pt idx="905">
                  <c:v>26</c:v>
                </c:pt>
                <c:pt idx="906">
                  <c:v>27</c:v>
                </c:pt>
                <c:pt idx="907">
                  <c:v>44</c:v>
                </c:pt>
                <c:pt idx="908">
                  <c:v>63</c:v>
                </c:pt>
                <c:pt idx="909">
                  <c:v>32</c:v>
                </c:pt>
                <c:pt idx="910">
                  <c:v>22</c:v>
                </c:pt>
                <c:pt idx="911">
                  <c:v>18</c:v>
                </c:pt>
                <c:pt idx="912">
                  <c:v>59</c:v>
                </c:pt>
                <c:pt idx="913">
                  <c:v>44</c:v>
                </c:pt>
                <c:pt idx="914">
                  <c:v>33</c:v>
                </c:pt>
                <c:pt idx="915">
                  <c:v>24</c:v>
                </c:pt>
                <c:pt idx="916">
                  <c:v>43</c:v>
                </c:pt>
                <c:pt idx="917">
                  <c:v>45</c:v>
                </c:pt>
                <c:pt idx="918">
                  <c:v>61</c:v>
                </c:pt>
                <c:pt idx="919">
                  <c:v>35</c:v>
                </c:pt>
                <c:pt idx="920">
                  <c:v>62</c:v>
                </c:pt>
                <c:pt idx="921">
                  <c:v>62</c:v>
                </c:pt>
                <c:pt idx="922">
                  <c:v>38</c:v>
                </c:pt>
                <c:pt idx="923">
                  <c:v>34</c:v>
                </c:pt>
                <c:pt idx="924">
                  <c:v>43</c:v>
                </c:pt>
                <c:pt idx="925">
                  <c:v>50</c:v>
                </c:pt>
                <c:pt idx="926">
                  <c:v>19</c:v>
                </c:pt>
                <c:pt idx="927">
                  <c:v>57</c:v>
                </c:pt>
                <c:pt idx="928">
                  <c:v>62</c:v>
                </c:pt>
                <c:pt idx="929">
                  <c:v>41</c:v>
                </c:pt>
                <c:pt idx="930">
                  <c:v>26</c:v>
                </c:pt>
                <c:pt idx="931">
                  <c:v>39</c:v>
                </c:pt>
                <c:pt idx="932">
                  <c:v>46</c:v>
                </c:pt>
                <c:pt idx="933">
                  <c:v>45</c:v>
                </c:pt>
                <c:pt idx="934">
                  <c:v>32</c:v>
                </c:pt>
                <c:pt idx="935">
                  <c:v>59</c:v>
                </c:pt>
                <c:pt idx="936">
                  <c:v>44</c:v>
                </c:pt>
                <c:pt idx="937">
                  <c:v>39</c:v>
                </c:pt>
                <c:pt idx="938">
                  <c:v>18</c:v>
                </c:pt>
                <c:pt idx="939">
                  <c:v>53</c:v>
                </c:pt>
                <c:pt idx="940">
                  <c:v>18</c:v>
                </c:pt>
                <c:pt idx="941">
                  <c:v>50</c:v>
                </c:pt>
                <c:pt idx="942">
                  <c:v>18</c:v>
                </c:pt>
                <c:pt idx="943">
                  <c:v>19</c:v>
                </c:pt>
                <c:pt idx="944">
                  <c:v>62</c:v>
                </c:pt>
                <c:pt idx="945">
                  <c:v>56</c:v>
                </c:pt>
                <c:pt idx="946">
                  <c:v>42</c:v>
                </c:pt>
                <c:pt idx="947">
                  <c:v>37</c:v>
                </c:pt>
                <c:pt idx="948">
                  <c:v>42</c:v>
                </c:pt>
                <c:pt idx="949">
                  <c:v>25</c:v>
                </c:pt>
                <c:pt idx="950">
                  <c:v>57</c:v>
                </c:pt>
                <c:pt idx="951">
                  <c:v>51</c:v>
                </c:pt>
                <c:pt idx="952">
                  <c:v>30</c:v>
                </c:pt>
                <c:pt idx="953">
                  <c:v>44</c:v>
                </c:pt>
                <c:pt idx="954">
                  <c:v>34</c:v>
                </c:pt>
                <c:pt idx="955">
                  <c:v>31</c:v>
                </c:pt>
                <c:pt idx="956">
                  <c:v>54</c:v>
                </c:pt>
                <c:pt idx="957">
                  <c:v>24</c:v>
                </c:pt>
                <c:pt idx="958">
                  <c:v>43</c:v>
                </c:pt>
                <c:pt idx="959">
                  <c:v>48</c:v>
                </c:pt>
                <c:pt idx="960">
                  <c:v>19</c:v>
                </c:pt>
                <c:pt idx="961">
                  <c:v>29</c:v>
                </c:pt>
                <c:pt idx="962">
                  <c:v>63</c:v>
                </c:pt>
                <c:pt idx="963">
                  <c:v>46</c:v>
                </c:pt>
                <c:pt idx="964">
                  <c:v>52</c:v>
                </c:pt>
                <c:pt idx="965">
                  <c:v>35</c:v>
                </c:pt>
                <c:pt idx="966">
                  <c:v>51</c:v>
                </c:pt>
                <c:pt idx="967">
                  <c:v>44</c:v>
                </c:pt>
                <c:pt idx="968">
                  <c:v>21</c:v>
                </c:pt>
                <c:pt idx="969">
                  <c:v>39</c:v>
                </c:pt>
                <c:pt idx="970">
                  <c:v>50</c:v>
                </c:pt>
                <c:pt idx="971">
                  <c:v>34</c:v>
                </c:pt>
                <c:pt idx="972">
                  <c:v>22</c:v>
                </c:pt>
                <c:pt idx="973">
                  <c:v>19</c:v>
                </c:pt>
                <c:pt idx="974">
                  <c:v>26</c:v>
                </c:pt>
                <c:pt idx="975">
                  <c:v>29</c:v>
                </c:pt>
                <c:pt idx="976">
                  <c:v>48</c:v>
                </c:pt>
                <c:pt idx="977">
                  <c:v>26</c:v>
                </c:pt>
                <c:pt idx="978">
                  <c:v>45</c:v>
                </c:pt>
                <c:pt idx="979">
                  <c:v>36</c:v>
                </c:pt>
                <c:pt idx="980">
                  <c:v>54</c:v>
                </c:pt>
                <c:pt idx="981">
                  <c:v>34</c:v>
                </c:pt>
                <c:pt idx="982">
                  <c:v>31</c:v>
                </c:pt>
                <c:pt idx="983">
                  <c:v>27</c:v>
                </c:pt>
                <c:pt idx="984">
                  <c:v>20</c:v>
                </c:pt>
                <c:pt idx="985">
                  <c:v>44</c:v>
                </c:pt>
                <c:pt idx="986">
                  <c:v>43</c:v>
                </c:pt>
                <c:pt idx="987">
                  <c:v>45</c:v>
                </c:pt>
                <c:pt idx="988">
                  <c:v>34</c:v>
                </c:pt>
                <c:pt idx="989">
                  <c:v>24</c:v>
                </c:pt>
                <c:pt idx="990">
                  <c:v>26</c:v>
                </c:pt>
                <c:pt idx="991">
                  <c:v>38</c:v>
                </c:pt>
                <c:pt idx="992">
                  <c:v>50</c:v>
                </c:pt>
                <c:pt idx="993">
                  <c:v>38</c:v>
                </c:pt>
                <c:pt idx="994">
                  <c:v>27</c:v>
                </c:pt>
                <c:pt idx="995">
                  <c:v>39</c:v>
                </c:pt>
                <c:pt idx="996">
                  <c:v>39</c:v>
                </c:pt>
                <c:pt idx="997">
                  <c:v>63</c:v>
                </c:pt>
                <c:pt idx="998">
                  <c:v>33</c:v>
                </c:pt>
                <c:pt idx="999">
                  <c:v>36</c:v>
                </c:pt>
                <c:pt idx="1000">
                  <c:v>30</c:v>
                </c:pt>
                <c:pt idx="1001">
                  <c:v>24</c:v>
                </c:pt>
                <c:pt idx="1002">
                  <c:v>24</c:v>
                </c:pt>
                <c:pt idx="1003">
                  <c:v>48</c:v>
                </c:pt>
                <c:pt idx="1004">
                  <c:v>47</c:v>
                </c:pt>
                <c:pt idx="1005">
                  <c:v>29</c:v>
                </c:pt>
                <c:pt idx="1006">
                  <c:v>28</c:v>
                </c:pt>
                <c:pt idx="1007">
                  <c:v>47</c:v>
                </c:pt>
                <c:pt idx="1008">
                  <c:v>25</c:v>
                </c:pt>
                <c:pt idx="1009">
                  <c:v>51</c:v>
                </c:pt>
                <c:pt idx="1010">
                  <c:v>48</c:v>
                </c:pt>
                <c:pt idx="1011">
                  <c:v>43</c:v>
                </c:pt>
                <c:pt idx="1012">
                  <c:v>61</c:v>
                </c:pt>
                <c:pt idx="1013">
                  <c:v>48</c:v>
                </c:pt>
                <c:pt idx="1014">
                  <c:v>38</c:v>
                </c:pt>
                <c:pt idx="1015">
                  <c:v>59</c:v>
                </c:pt>
                <c:pt idx="1016">
                  <c:v>19</c:v>
                </c:pt>
                <c:pt idx="1017">
                  <c:v>26</c:v>
                </c:pt>
                <c:pt idx="1018">
                  <c:v>54</c:v>
                </c:pt>
                <c:pt idx="1019">
                  <c:v>21</c:v>
                </c:pt>
                <c:pt idx="1020">
                  <c:v>51</c:v>
                </c:pt>
                <c:pt idx="1021">
                  <c:v>22</c:v>
                </c:pt>
                <c:pt idx="1022">
                  <c:v>47</c:v>
                </c:pt>
                <c:pt idx="1023">
                  <c:v>18</c:v>
                </c:pt>
                <c:pt idx="1024">
                  <c:v>47</c:v>
                </c:pt>
                <c:pt idx="1025">
                  <c:v>21</c:v>
                </c:pt>
                <c:pt idx="1026">
                  <c:v>19</c:v>
                </c:pt>
                <c:pt idx="1027">
                  <c:v>23</c:v>
                </c:pt>
                <c:pt idx="1028">
                  <c:v>54</c:v>
                </c:pt>
                <c:pt idx="1029">
                  <c:v>37</c:v>
                </c:pt>
                <c:pt idx="1030">
                  <c:v>46</c:v>
                </c:pt>
                <c:pt idx="1031">
                  <c:v>55</c:v>
                </c:pt>
                <c:pt idx="1032">
                  <c:v>30</c:v>
                </c:pt>
                <c:pt idx="1033">
                  <c:v>18</c:v>
                </c:pt>
                <c:pt idx="1034">
                  <c:v>61</c:v>
                </c:pt>
                <c:pt idx="1035">
                  <c:v>54</c:v>
                </c:pt>
                <c:pt idx="1036">
                  <c:v>22</c:v>
                </c:pt>
                <c:pt idx="1037">
                  <c:v>45</c:v>
                </c:pt>
                <c:pt idx="1038">
                  <c:v>22</c:v>
                </c:pt>
                <c:pt idx="1039">
                  <c:v>19</c:v>
                </c:pt>
                <c:pt idx="1040">
                  <c:v>35</c:v>
                </c:pt>
                <c:pt idx="1041">
                  <c:v>18</c:v>
                </c:pt>
                <c:pt idx="1042">
                  <c:v>20</c:v>
                </c:pt>
                <c:pt idx="1043">
                  <c:v>28</c:v>
                </c:pt>
                <c:pt idx="1044">
                  <c:v>55</c:v>
                </c:pt>
                <c:pt idx="1045">
                  <c:v>43</c:v>
                </c:pt>
                <c:pt idx="1046">
                  <c:v>43</c:v>
                </c:pt>
                <c:pt idx="1047">
                  <c:v>22</c:v>
                </c:pt>
                <c:pt idx="1048">
                  <c:v>25</c:v>
                </c:pt>
                <c:pt idx="1049">
                  <c:v>49</c:v>
                </c:pt>
                <c:pt idx="1050">
                  <c:v>44</c:v>
                </c:pt>
                <c:pt idx="1051">
                  <c:v>64</c:v>
                </c:pt>
                <c:pt idx="1052">
                  <c:v>49</c:v>
                </c:pt>
                <c:pt idx="1053">
                  <c:v>47</c:v>
                </c:pt>
                <c:pt idx="1054">
                  <c:v>27</c:v>
                </c:pt>
                <c:pt idx="1055">
                  <c:v>55</c:v>
                </c:pt>
                <c:pt idx="1056">
                  <c:v>48</c:v>
                </c:pt>
                <c:pt idx="1057">
                  <c:v>45</c:v>
                </c:pt>
                <c:pt idx="1058">
                  <c:v>24</c:v>
                </c:pt>
                <c:pt idx="1059">
                  <c:v>32</c:v>
                </c:pt>
                <c:pt idx="1060">
                  <c:v>24</c:v>
                </c:pt>
                <c:pt idx="1061">
                  <c:v>57</c:v>
                </c:pt>
                <c:pt idx="1062">
                  <c:v>59</c:v>
                </c:pt>
                <c:pt idx="1063">
                  <c:v>36</c:v>
                </c:pt>
                <c:pt idx="1064">
                  <c:v>29</c:v>
                </c:pt>
                <c:pt idx="1065">
                  <c:v>42</c:v>
                </c:pt>
                <c:pt idx="1066">
                  <c:v>48</c:v>
                </c:pt>
                <c:pt idx="1067">
                  <c:v>39</c:v>
                </c:pt>
                <c:pt idx="1068">
                  <c:v>63</c:v>
                </c:pt>
                <c:pt idx="1069">
                  <c:v>54</c:v>
                </c:pt>
                <c:pt idx="1070">
                  <c:v>37</c:v>
                </c:pt>
                <c:pt idx="1071">
                  <c:v>63</c:v>
                </c:pt>
                <c:pt idx="1072">
                  <c:v>21</c:v>
                </c:pt>
                <c:pt idx="1073">
                  <c:v>54</c:v>
                </c:pt>
                <c:pt idx="1074">
                  <c:v>60</c:v>
                </c:pt>
                <c:pt idx="1075">
                  <c:v>32</c:v>
                </c:pt>
                <c:pt idx="1076">
                  <c:v>47</c:v>
                </c:pt>
                <c:pt idx="1077">
                  <c:v>21</c:v>
                </c:pt>
                <c:pt idx="1078">
                  <c:v>28</c:v>
                </c:pt>
                <c:pt idx="1079">
                  <c:v>63</c:v>
                </c:pt>
                <c:pt idx="1080">
                  <c:v>18</c:v>
                </c:pt>
                <c:pt idx="1081">
                  <c:v>32</c:v>
                </c:pt>
                <c:pt idx="1082">
                  <c:v>38</c:v>
                </c:pt>
                <c:pt idx="1083">
                  <c:v>32</c:v>
                </c:pt>
                <c:pt idx="1084">
                  <c:v>62</c:v>
                </c:pt>
                <c:pt idx="1085">
                  <c:v>39</c:v>
                </c:pt>
                <c:pt idx="1086">
                  <c:v>55</c:v>
                </c:pt>
                <c:pt idx="1087">
                  <c:v>57</c:v>
                </c:pt>
                <c:pt idx="1088">
                  <c:v>52</c:v>
                </c:pt>
                <c:pt idx="1089">
                  <c:v>56</c:v>
                </c:pt>
                <c:pt idx="1090">
                  <c:v>47</c:v>
                </c:pt>
                <c:pt idx="1091">
                  <c:v>55</c:v>
                </c:pt>
                <c:pt idx="1092">
                  <c:v>23</c:v>
                </c:pt>
                <c:pt idx="1093">
                  <c:v>22</c:v>
                </c:pt>
                <c:pt idx="1094">
                  <c:v>50</c:v>
                </c:pt>
                <c:pt idx="1095">
                  <c:v>18</c:v>
                </c:pt>
                <c:pt idx="1096">
                  <c:v>51</c:v>
                </c:pt>
                <c:pt idx="1097">
                  <c:v>22</c:v>
                </c:pt>
                <c:pt idx="1098">
                  <c:v>52</c:v>
                </c:pt>
                <c:pt idx="1099">
                  <c:v>25</c:v>
                </c:pt>
                <c:pt idx="1100">
                  <c:v>33</c:v>
                </c:pt>
                <c:pt idx="1101">
                  <c:v>53</c:v>
                </c:pt>
                <c:pt idx="1102">
                  <c:v>29</c:v>
                </c:pt>
                <c:pt idx="1103">
                  <c:v>58</c:v>
                </c:pt>
                <c:pt idx="1104">
                  <c:v>37</c:v>
                </c:pt>
                <c:pt idx="1105">
                  <c:v>54</c:v>
                </c:pt>
                <c:pt idx="1106">
                  <c:v>49</c:v>
                </c:pt>
                <c:pt idx="1107">
                  <c:v>50</c:v>
                </c:pt>
                <c:pt idx="1108">
                  <c:v>26</c:v>
                </c:pt>
                <c:pt idx="1109">
                  <c:v>45</c:v>
                </c:pt>
                <c:pt idx="1110">
                  <c:v>54</c:v>
                </c:pt>
                <c:pt idx="1111">
                  <c:v>38</c:v>
                </c:pt>
                <c:pt idx="1112">
                  <c:v>48</c:v>
                </c:pt>
                <c:pt idx="1113">
                  <c:v>28</c:v>
                </c:pt>
                <c:pt idx="1114">
                  <c:v>23</c:v>
                </c:pt>
                <c:pt idx="1115">
                  <c:v>55</c:v>
                </c:pt>
                <c:pt idx="1116">
                  <c:v>41</c:v>
                </c:pt>
                <c:pt idx="1117">
                  <c:v>25</c:v>
                </c:pt>
                <c:pt idx="1118">
                  <c:v>33</c:v>
                </c:pt>
                <c:pt idx="1119">
                  <c:v>30</c:v>
                </c:pt>
                <c:pt idx="1120">
                  <c:v>23</c:v>
                </c:pt>
                <c:pt idx="1121">
                  <c:v>46</c:v>
                </c:pt>
                <c:pt idx="1122">
                  <c:v>53</c:v>
                </c:pt>
                <c:pt idx="1123">
                  <c:v>27</c:v>
                </c:pt>
                <c:pt idx="1124">
                  <c:v>23</c:v>
                </c:pt>
                <c:pt idx="1125">
                  <c:v>63</c:v>
                </c:pt>
                <c:pt idx="1126">
                  <c:v>55</c:v>
                </c:pt>
                <c:pt idx="1127">
                  <c:v>35</c:v>
                </c:pt>
                <c:pt idx="1128">
                  <c:v>34</c:v>
                </c:pt>
                <c:pt idx="1129">
                  <c:v>19</c:v>
                </c:pt>
                <c:pt idx="1130">
                  <c:v>39</c:v>
                </c:pt>
                <c:pt idx="1131">
                  <c:v>27</c:v>
                </c:pt>
                <c:pt idx="1132">
                  <c:v>57</c:v>
                </c:pt>
                <c:pt idx="1133">
                  <c:v>52</c:v>
                </c:pt>
                <c:pt idx="1134">
                  <c:v>28</c:v>
                </c:pt>
                <c:pt idx="1135">
                  <c:v>50</c:v>
                </c:pt>
                <c:pt idx="1136">
                  <c:v>44</c:v>
                </c:pt>
                <c:pt idx="1137">
                  <c:v>26</c:v>
                </c:pt>
                <c:pt idx="1138">
                  <c:v>33</c:v>
                </c:pt>
                <c:pt idx="1139">
                  <c:v>19</c:v>
                </c:pt>
                <c:pt idx="1140">
                  <c:v>50</c:v>
                </c:pt>
                <c:pt idx="1141">
                  <c:v>41</c:v>
                </c:pt>
                <c:pt idx="1142">
                  <c:v>52</c:v>
                </c:pt>
                <c:pt idx="1143">
                  <c:v>39</c:v>
                </c:pt>
                <c:pt idx="1144">
                  <c:v>50</c:v>
                </c:pt>
                <c:pt idx="1145">
                  <c:v>52</c:v>
                </c:pt>
                <c:pt idx="1146">
                  <c:v>60</c:v>
                </c:pt>
                <c:pt idx="1147">
                  <c:v>20</c:v>
                </c:pt>
                <c:pt idx="1148">
                  <c:v>55</c:v>
                </c:pt>
                <c:pt idx="1149">
                  <c:v>42</c:v>
                </c:pt>
                <c:pt idx="1150">
                  <c:v>18</c:v>
                </c:pt>
                <c:pt idx="1151">
                  <c:v>58</c:v>
                </c:pt>
                <c:pt idx="1152">
                  <c:v>43</c:v>
                </c:pt>
                <c:pt idx="1153">
                  <c:v>35</c:v>
                </c:pt>
                <c:pt idx="1154">
                  <c:v>48</c:v>
                </c:pt>
                <c:pt idx="1155">
                  <c:v>36</c:v>
                </c:pt>
                <c:pt idx="1156">
                  <c:v>19</c:v>
                </c:pt>
                <c:pt idx="1157">
                  <c:v>23</c:v>
                </c:pt>
                <c:pt idx="1158">
                  <c:v>20</c:v>
                </c:pt>
                <c:pt idx="1159">
                  <c:v>32</c:v>
                </c:pt>
                <c:pt idx="1160">
                  <c:v>43</c:v>
                </c:pt>
                <c:pt idx="1161">
                  <c:v>34</c:v>
                </c:pt>
                <c:pt idx="1162">
                  <c:v>30</c:v>
                </c:pt>
                <c:pt idx="1163">
                  <c:v>18</c:v>
                </c:pt>
                <c:pt idx="1164">
                  <c:v>41</c:v>
                </c:pt>
                <c:pt idx="1165">
                  <c:v>35</c:v>
                </c:pt>
                <c:pt idx="1166">
                  <c:v>57</c:v>
                </c:pt>
                <c:pt idx="1167">
                  <c:v>29</c:v>
                </c:pt>
                <c:pt idx="1168">
                  <c:v>32</c:v>
                </c:pt>
                <c:pt idx="1169">
                  <c:v>37</c:v>
                </c:pt>
                <c:pt idx="1170">
                  <c:v>18</c:v>
                </c:pt>
                <c:pt idx="1171">
                  <c:v>43</c:v>
                </c:pt>
                <c:pt idx="1172">
                  <c:v>56</c:v>
                </c:pt>
                <c:pt idx="1173">
                  <c:v>38</c:v>
                </c:pt>
                <c:pt idx="1174">
                  <c:v>29</c:v>
                </c:pt>
                <c:pt idx="1175">
                  <c:v>22</c:v>
                </c:pt>
                <c:pt idx="1176">
                  <c:v>52</c:v>
                </c:pt>
                <c:pt idx="1177">
                  <c:v>40</c:v>
                </c:pt>
                <c:pt idx="1178">
                  <c:v>23</c:v>
                </c:pt>
                <c:pt idx="1179">
                  <c:v>31</c:v>
                </c:pt>
                <c:pt idx="1180">
                  <c:v>42</c:v>
                </c:pt>
                <c:pt idx="1181">
                  <c:v>24</c:v>
                </c:pt>
                <c:pt idx="1182">
                  <c:v>25</c:v>
                </c:pt>
                <c:pt idx="1183">
                  <c:v>48</c:v>
                </c:pt>
                <c:pt idx="1184">
                  <c:v>23</c:v>
                </c:pt>
                <c:pt idx="1185">
                  <c:v>45</c:v>
                </c:pt>
                <c:pt idx="1186">
                  <c:v>20</c:v>
                </c:pt>
                <c:pt idx="1187">
                  <c:v>62</c:v>
                </c:pt>
                <c:pt idx="1188">
                  <c:v>43</c:v>
                </c:pt>
                <c:pt idx="1189">
                  <c:v>23</c:v>
                </c:pt>
                <c:pt idx="1190">
                  <c:v>31</c:v>
                </c:pt>
                <c:pt idx="1191">
                  <c:v>41</c:v>
                </c:pt>
                <c:pt idx="1192">
                  <c:v>58</c:v>
                </c:pt>
                <c:pt idx="1193">
                  <c:v>48</c:v>
                </c:pt>
                <c:pt idx="1194">
                  <c:v>31</c:v>
                </c:pt>
                <c:pt idx="1195">
                  <c:v>19</c:v>
                </c:pt>
                <c:pt idx="1196">
                  <c:v>19</c:v>
                </c:pt>
                <c:pt idx="1197">
                  <c:v>41</c:v>
                </c:pt>
                <c:pt idx="1198">
                  <c:v>40</c:v>
                </c:pt>
                <c:pt idx="1199">
                  <c:v>31</c:v>
                </c:pt>
                <c:pt idx="1200">
                  <c:v>37</c:v>
                </c:pt>
                <c:pt idx="1201">
                  <c:v>46</c:v>
                </c:pt>
                <c:pt idx="1202">
                  <c:v>22</c:v>
                </c:pt>
                <c:pt idx="1203">
                  <c:v>51</c:v>
                </c:pt>
                <c:pt idx="1204">
                  <c:v>18</c:v>
                </c:pt>
                <c:pt idx="1205">
                  <c:v>35</c:v>
                </c:pt>
                <c:pt idx="1206">
                  <c:v>59</c:v>
                </c:pt>
                <c:pt idx="1207">
                  <c:v>36</c:v>
                </c:pt>
                <c:pt idx="1208">
                  <c:v>37</c:v>
                </c:pt>
                <c:pt idx="1209">
                  <c:v>59</c:v>
                </c:pt>
                <c:pt idx="1210">
                  <c:v>36</c:v>
                </c:pt>
                <c:pt idx="1211">
                  <c:v>39</c:v>
                </c:pt>
                <c:pt idx="1212">
                  <c:v>18</c:v>
                </c:pt>
                <c:pt idx="1213">
                  <c:v>52</c:v>
                </c:pt>
                <c:pt idx="1214">
                  <c:v>27</c:v>
                </c:pt>
                <c:pt idx="1215">
                  <c:v>18</c:v>
                </c:pt>
                <c:pt idx="1216">
                  <c:v>40</c:v>
                </c:pt>
                <c:pt idx="1217">
                  <c:v>29</c:v>
                </c:pt>
                <c:pt idx="1218">
                  <c:v>46</c:v>
                </c:pt>
                <c:pt idx="1219">
                  <c:v>38</c:v>
                </c:pt>
                <c:pt idx="1220">
                  <c:v>30</c:v>
                </c:pt>
                <c:pt idx="1221">
                  <c:v>40</c:v>
                </c:pt>
                <c:pt idx="1222">
                  <c:v>50</c:v>
                </c:pt>
                <c:pt idx="1223">
                  <c:v>20</c:v>
                </c:pt>
                <c:pt idx="1224">
                  <c:v>41</c:v>
                </c:pt>
                <c:pt idx="1225">
                  <c:v>33</c:v>
                </c:pt>
                <c:pt idx="1226">
                  <c:v>38</c:v>
                </c:pt>
                <c:pt idx="1227">
                  <c:v>42</c:v>
                </c:pt>
                <c:pt idx="1228">
                  <c:v>56</c:v>
                </c:pt>
                <c:pt idx="1229">
                  <c:v>58</c:v>
                </c:pt>
                <c:pt idx="1230">
                  <c:v>52</c:v>
                </c:pt>
                <c:pt idx="1231">
                  <c:v>20</c:v>
                </c:pt>
                <c:pt idx="1232">
                  <c:v>54</c:v>
                </c:pt>
                <c:pt idx="1233">
                  <c:v>58</c:v>
                </c:pt>
                <c:pt idx="1234">
                  <c:v>45</c:v>
                </c:pt>
                <c:pt idx="1235">
                  <c:v>26</c:v>
                </c:pt>
                <c:pt idx="1236">
                  <c:v>63</c:v>
                </c:pt>
                <c:pt idx="1237">
                  <c:v>58</c:v>
                </c:pt>
                <c:pt idx="1238">
                  <c:v>37</c:v>
                </c:pt>
                <c:pt idx="1239">
                  <c:v>25</c:v>
                </c:pt>
                <c:pt idx="1240">
                  <c:v>52</c:v>
                </c:pt>
                <c:pt idx="1241">
                  <c:v>64</c:v>
                </c:pt>
                <c:pt idx="1242">
                  <c:v>22</c:v>
                </c:pt>
                <c:pt idx="1243">
                  <c:v>28</c:v>
                </c:pt>
                <c:pt idx="1244">
                  <c:v>18</c:v>
                </c:pt>
                <c:pt idx="1245">
                  <c:v>28</c:v>
                </c:pt>
                <c:pt idx="1246">
                  <c:v>45</c:v>
                </c:pt>
                <c:pt idx="1247">
                  <c:v>33</c:v>
                </c:pt>
                <c:pt idx="1248">
                  <c:v>18</c:v>
                </c:pt>
                <c:pt idx="1249">
                  <c:v>32</c:v>
                </c:pt>
                <c:pt idx="1250">
                  <c:v>24</c:v>
                </c:pt>
                <c:pt idx="1251">
                  <c:v>19</c:v>
                </c:pt>
                <c:pt idx="1252">
                  <c:v>20</c:v>
                </c:pt>
                <c:pt idx="1253">
                  <c:v>40</c:v>
                </c:pt>
                <c:pt idx="1254">
                  <c:v>34</c:v>
                </c:pt>
                <c:pt idx="1255">
                  <c:v>42</c:v>
                </c:pt>
                <c:pt idx="1256">
                  <c:v>51</c:v>
                </c:pt>
                <c:pt idx="1257">
                  <c:v>54</c:v>
                </c:pt>
                <c:pt idx="1258">
                  <c:v>55</c:v>
                </c:pt>
                <c:pt idx="1259">
                  <c:v>52</c:v>
                </c:pt>
                <c:pt idx="1260">
                  <c:v>32</c:v>
                </c:pt>
                <c:pt idx="1261">
                  <c:v>28</c:v>
                </c:pt>
                <c:pt idx="1262">
                  <c:v>41</c:v>
                </c:pt>
                <c:pt idx="1263">
                  <c:v>43</c:v>
                </c:pt>
                <c:pt idx="1264">
                  <c:v>49</c:v>
                </c:pt>
                <c:pt idx="1265">
                  <c:v>64</c:v>
                </c:pt>
                <c:pt idx="1266">
                  <c:v>55</c:v>
                </c:pt>
                <c:pt idx="1267">
                  <c:v>24</c:v>
                </c:pt>
                <c:pt idx="1268">
                  <c:v>20</c:v>
                </c:pt>
                <c:pt idx="1269">
                  <c:v>45</c:v>
                </c:pt>
                <c:pt idx="1270">
                  <c:v>26</c:v>
                </c:pt>
                <c:pt idx="1271">
                  <c:v>25</c:v>
                </c:pt>
                <c:pt idx="1272">
                  <c:v>43</c:v>
                </c:pt>
                <c:pt idx="1273">
                  <c:v>35</c:v>
                </c:pt>
                <c:pt idx="1274">
                  <c:v>26</c:v>
                </c:pt>
                <c:pt idx="1275">
                  <c:v>57</c:v>
                </c:pt>
                <c:pt idx="1276">
                  <c:v>22</c:v>
                </c:pt>
                <c:pt idx="1277">
                  <c:v>32</c:v>
                </c:pt>
                <c:pt idx="1278">
                  <c:v>39</c:v>
                </c:pt>
                <c:pt idx="1279">
                  <c:v>25</c:v>
                </c:pt>
                <c:pt idx="1280">
                  <c:v>48</c:v>
                </c:pt>
                <c:pt idx="1281">
                  <c:v>47</c:v>
                </c:pt>
                <c:pt idx="1282">
                  <c:v>18</c:v>
                </c:pt>
                <c:pt idx="1283">
                  <c:v>18</c:v>
                </c:pt>
                <c:pt idx="1284">
                  <c:v>61</c:v>
                </c:pt>
                <c:pt idx="1285">
                  <c:v>47</c:v>
                </c:pt>
                <c:pt idx="1286">
                  <c:v>28</c:v>
                </c:pt>
                <c:pt idx="1287">
                  <c:v>36</c:v>
                </c:pt>
                <c:pt idx="1288">
                  <c:v>20</c:v>
                </c:pt>
                <c:pt idx="1289">
                  <c:v>44</c:v>
                </c:pt>
                <c:pt idx="1290">
                  <c:v>38</c:v>
                </c:pt>
                <c:pt idx="1291">
                  <c:v>19</c:v>
                </c:pt>
                <c:pt idx="1292">
                  <c:v>21</c:v>
                </c:pt>
                <c:pt idx="1293">
                  <c:v>46</c:v>
                </c:pt>
                <c:pt idx="1294">
                  <c:v>58</c:v>
                </c:pt>
                <c:pt idx="1295">
                  <c:v>20</c:v>
                </c:pt>
                <c:pt idx="1296">
                  <c:v>18</c:v>
                </c:pt>
                <c:pt idx="1297">
                  <c:v>28</c:v>
                </c:pt>
                <c:pt idx="1298">
                  <c:v>33</c:v>
                </c:pt>
                <c:pt idx="1299">
                  <c:v>19</c:v>
                </c:pt>
                <c:pt idx="1300">
                  <c:v>45</c:v>
                </c:pt>
                <c:pt idx="1301">
                  <c:v>62</c:v>
                </c:pt>
                <c:pt idx="1302">
                  <c:v>25</c:v>
                </c:pt>
                <c:pt idx="1303">
                  <c:v>43</c:v>
                </c:pt>
                <c:pt idx="1304">
                  <c:v>42</c:v>
                </c:pt>
                <c:pt idx="1305">
                  <c:v>24</c:v>
                </c:pt>
                <c:pt idx="1306">
                  <c:v>29</c:v>
                </c:pt>
                <c:pt idx="1307">
                  <c:v>32</c:v>
                </c:pt>
                <c:pt idx="1308">
                  <c:v>25</c:v>
                </c:pt>
                <c:pt idx="1309">
                  <c:v>41</c:v>
                </c:pt>
                <c:pt idx="1310">
                  <c:v>42</c:v>
                </c:pt>
                <c:pt idx="1311">
                  <c:v>33</c:v>
                </c:pt>
                <c:pt idx="1312">
                  <c:v>34</c:v>
                </c:pt>
                <c:pt idx="1313">
                  <c:v>19</c:v>
                </c:pt>
                <c:pt idx="1314">
                  <c:v>30</c:v>
                </c:pt>
                <c:pt idx="1315">
                  <c:v>18</c:v>
                </c:pt>
                <c:pt idx="1316">
                  <c:v>19</c:v>
                </c:pt>
                <c:pt idx="1317">
                  <c:v>18</c:v>
                </c:pt>
                <c:pt idx="1318">
                  <c:v>35</c:v>
                </c:pt>
                <c:pt idx="1319">
                  <c:v>39</c:v>
                </c:pt>
                <c:pt idx="1320">
                  <c:v>31</c:v>
                </c:pt>
                <c:pt idx="1321">
                  <c:v>62</c:v>
                </c:pt>
                <c:pt idx="1322">
                  <c:v>62</c:v>
                </c:pt>
                <c:pt idx="1323">
                  <c:v>42</c:v>
                </c:pt>
                <c:pt idx="1324">
                  <c:v>31</c:v>
                </c:pt>
                <c:pt idx="1325">
                  <c:v>61</c:v>
                </c:pt>
                <c:pt idx="1326">
                  <c:v>42</c:v>
                </c:pt>
                <c:pt idx="1327">
                  <c:v>51</c:v>
                </c:pt>
                <c:pt idx="1328">
                  <c:v>23</c:v>
                </c:pt>
                <c:pt idx="1329">
                  <c:v>52</c:v>
                </c:pt>
                <c:pt idx="1330">
                  <c:v>57</c:v>
                </c:pt>
                <c:pt idx="1331">
                  <c:v>23</c:v>
                </c:pt>
                <c:pt idx="1332">
                  <c:v>52</c:v>
                </c:pt>
                <c:pt idx="1333">
                  <c:v>50</c:v>
                </c:pt>
                <c:pt idx="1334">
                  <c:v>18</c:v>
                </c:pt>
                <c:pt idx="1335">
                  <c:v>18</c:v>
                </c:pt>
                <c:pt idx="1336">
                  <c:v>21</c:v>
                </c:pt>
                <c:pt idx="1337">
                  <c:v>61</c:v>
                </c:pt>
              </c:numCache>
            </c:numRef>
          </c:xVal>
          <c:yVal>
            <c:numRef>
              <c:f>insurance!$G$2:$G$1339</c:f>
              <c:numCache>
                <c:formatCode>General</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7908-4FFF-9054-B0C35FB3B3F3}"/>
            </c:ext>
          </c:extLst>
        </c:ser>
        <c:dLbls>
          <c:showLegendKey val="0"/>
          <c:showVal val="0"/>
          <c:showCatName val="0"/>
          <c:showSerName val="0"/>
          <c:showPercent val="0"/>
          <c:showBubbleSize val="0"/>
        </c:dLbls>
        <c:axId val="843394639"/>
        <c:axId val="836846879"/>
      </c:scatterChart>
      <c:valAx>
        <c:axId val="843394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846879"/>
        <c:crosses val="autoZero"/>
        <c:crossBetween val="midCat"/>
      </c:valAx>
      <c:valAx>
        <c:axId val="83684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3946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[Insurance_Claim_Project.xlsx]Q1.C.3!PivotTable2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CHARGES vs BMI</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23065298655849"/>
          <c:y val="0.13922672672672673"/>
          <c:w val="0.72191744213791453"/>
          <c:h val="0.69409419261781469"/>
        </c:manualLayout>
      </c:layout>
      <c:barChart>
        <c:barDir val="col"/>
        <c:grouping val="clustered"/>
        <c:varyColors val="0"/>
        <c:ser>
          <c:idx val="0"/>
          <c:order val="0"/>
          <c:tx>
            <c:strRef>
              <c:f>'Q1.C.3'!$B$4</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'Q1.C.3'!$A$5:$A$13</c:f>
              <c:strCache>
                <c:ptCount val="8"/>
                <c:pt idx="0">
                  <c:v>15.96-20.96</c:v>
                </c:pt>
                <c:pt idx="1">
                  <c:v>20.96-25.96</c:v>
                </c:pt>
                <c:pt idx="2">
                  <c:v>25.96-30.96</c:v>
                </c:pt>
                <c:pt idx="3">
                  <c:v>30.96-35.96</c:v>
                </c:pt>
                <c:pt idx="4">
                  <c:v>35.96-40.96</c:v>
                </c:pt>
                <c:pt idx="5">
                  <c:v>40.96-45.96</c:v>
                </c:pt>
                <c:pt idx="6">
                  <c:v>45.96-50.96</c:v>
                </c:pt>
                <c:pt idx="7">
                  <c:v>50.96-55.96</c:v>
                </c:pt>
              </c:strCache>
            </c:strRef>
          </c:cat>
          <c:val>
            <c:numRef>
              <c:f>'Q1.C.3'!$B$5:$B$13</c:f>
              <c:numCache>
                <c:formatCode>0.00</c:formatCode>
                <c:ptCount val="8"/>
                <c:pt idx="0">
                  <c:v>8427.0116209374992</c:v>
                </c:pt>
                <c:pt idx="1">
                  <c:v>10859.066001304351</c:v>
                </c:pt>
                <c:pt idx="2">
                  <c:v>11756.593465690594</c:v>
                </c:pt>
                <c:pt idx="3">
                  <c:v>14891.440277401134</c:v>
                </c:pt>
                <c:pt idx="4">
                  <c:v>16833.614737487162</c:v>
                </c:pt>
                <c:pt idx="5">
                  <c:v>16829.563800576925</c:v>
                </c:pt>
                <c:pt idx="6">
                  <c:v>17468.705572142855</c:v>
                </c:pt>
                <c:pt idx="7">
                  <c:v>22832.43045</c:v>
                </c:pt>
              </c:numCache>
            </c:numRef>
          </c:val>
          <c:extLst>
            <c:ext xmlns:c16="http://schemas.microsoft.com/office/drawing/2014/chart" uri="{C3380CC4-5D6E-409C-BE32-E72D297353CC}">
              <c16:uniqueId val="{00000000-3904-438C-BDE2-260F1845FEFE}"/>
            </c:ext>
          </c:extLst>
        </c:ser>
        <c:dLbls>
          <c:dLblPos val="outEnd"/>
          <c:showLegendKey val="0"/>
          <c:showVal val="1"/>
          <c:showCatName val="0"/>
          <c:showSerName val="0"/>
          <c:showPercent val="0"/>
          <c:showBubbleSize val="0"/>
        </c:dLbls>
        <c:gapWidth val="444"/>
        <c:overlap val="-90"/>
        <c:axId val="1536130080"/>
        <c:axId val="1788253584"/>
      </c:barChart>
      <c:catAx>
        <c:axId val="15361300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BMI</a:t>
                </a:r>
              </a:p>
            </c:rich>
          </c:tx>
          <c:layout>
            <c:manualLayout>
              <c:xMode val="edge"/>
              <c:yMode val="edge"/>
              <c:x val="0.47471454704525573"/>
              <c:y val="0.9249828568726205"/>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788253584"/>
        <c:crosses val="autoZero"/>
        <c:auto val="1"/>
        <c:lblAlgn val="ctr"/>
        <c:lblOffset val="100"/>
        <c:noMultiLvlLbl val="0"/>
      </c:catAx>
      <c:valAx>
        <c:axId val="1788253584"/>
        <c:scaling>
          <c:orientation val="minMax"/>
        </c:scaling>
        <c:delete val="1"/>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Charges</a:t>
                </a:r>
              </a:p>
            </c:rich>
          </c:tx>
          <c:layout>
            <c:manualLayout>
              <c:xMode val="edge"/>
              <c:yMode val="edge"/>
              <c:x val="2.0202020202020204E-2"/>
              <c:y val="0.42161541462722563"/>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153613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[Insurance_Claim_Project.xlsx]Q1.C.4!PivotTable1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SMOKERS AND NON-SMOKERS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'Q1.C.4'!$B$3</c:f>
              <c:strCache>
                <c:ptCount val="1"/>
                <c:pt idx="0">
                  <c:v>Total</c:v>
                </c:pt>
              </c:strCache>
            </c:strRef>
          </c:tx>
          <c:explosion val="23"/>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CF4-4A31-A714-D4422BEBD0DB}"/>
              </c:ext>
            </c:extLst>
          </c:dPt>
          <c:dPt>
            <c:idx val="1"/>
            <c:bubble3D val="0"/>
            <c:explosion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4D3D-4A2D-8AEB-4FD3B6EB96E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'Q1.C.4'!$A$4:$A$5</c:f>
              <c:strCache>
                <c:ptCount val="2"/>
                <c:pt idx="0">
                  <c:v>no</c:v>
                </c:pt>
                <c:pt idx="1">
                  <c:v>yes</c:v>
                </c:pt>
              </c:strCache>
            </c:strRef>
          </c:cat>
          <c:val>
            <c:numRef>
              <c:f>'Q1.C.4'!$B$4:$B$5</c:f>
              <c:numCache>
                <c:formatCode>0.00</c:formatCode>
                <c:ptCount val="2"/>
                <c:pt idx="0">
                  <c:v>8434.2682978561988</c:v>
                </c:pt>
                <c:pt idx="1">
                  <c:v>32050.231831532848</c:v>
                </c:pt>
              </c:numCache>
            </c:numRef>
          </c:val>
          <c:extLst>
            <c:ext xmlns:c16="http://schemas.microsoft.com/office/drawing/2014/chart" uri="{C3380CC4-5D6E-409C-BE32-E72D297353CC}">
              <c16:uniqueId val="{00000000-4D3D-4A2D-8AEB-4FD3B6EB96E2}"/>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[Insurance_Claim_Project.xlsx]Q1.D!PivotTable9</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Region-wise</a:t>
            </a:r>
            <a:r>
              <a:rPr lang="en-IN" baseline="0"/>
              <a:t> Smokers</a:t>
            </a:r>
            <a:endParaRPr lang="en-IN"/>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dLbl>
          <c:idx val="0"/>
          <c:layout>
            <c:manualLayout>
              <c:x val="2.7777777777777686E-2"/>
              <c:y val="-1.8518518518518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dLbl>
          <c:idx val="0"/>
          <c:layout>
            <c:manualLayout>
              <c:x val="2.272727272727272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dLbl>
          <c:idx val="0"/>
          <c:layout>
            <c:manualLayout>
              <c:x val="2.525252525252525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dLbl>
          <c:idx val="0"/>
          <c:layout>
            <c:manualLayout>
              <c:x val="2.272727272727272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247991728306692"/>
          <c:y val="0.1388888888888889"/>
          <c:w val="0.74484908136482941"/>
          <c:h val="0.56992344706911646"/>
        </c:manualLayout>
      </c:layout>
      <c:bar3DChart>
        <c:barDir val="col"/>
        <c:grouping val="clustered"/>
        <c:varyColors val="0"/>
        <c:ser>
          <c:idx val="0"/>
          <c:order val="0"/>
          <c:tx>
            <c:strRef>
              <c:f>'Q1.D'!$B$3:$B$4</c:f>
              <c:strCache>
                <c:ptCount val="1"/>
                <c:pt idx="0">
                  <c:v>no</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'Q1.D'!$A$5:$A$10</c:f>
              <c:multiLvlStrCache>
                <c:ptCount val="4"/>
                <c:lvl>
                  <c:pt idx="0">
                    <c:v>northeast</c:v>
                  </c:pt>
                  <c:pt idx="1">
                    <c:v>northwest</c:v>
                  </c:pt>
                  <c:pt idx="2">
                    <c:v>southeast</c:v>
                  </c:pt>
                  <c:pt idx="3">
                    <c:v>southwest</c:v>
                  </c:pt>
                </c:lvl>
                <c:lvl>
                  <c:pt idx="0">
                    <c:v>Northern</c:v>
                  </c:pt>
                  <c:pt idx="2">
                    <c:v>Southern</c:v>
                  </c:pt>
                </c:lvl>
              </c:multiLvlStrCache>
            </c:multiLvlStrRef>
          </c:cat>
          <c:val>
            <c:numRef>
              <c:f>'Q1.D'!$B$5:$B$10</c:f>
              <c:numCache>
                <c:formatCode>0.00%</c:formatCode>
                <c:ptCount val="4"/>
                <c:pt idx="0">
                  <c:v>0.79320987654320985</c:v>
                </c:pt>
                <c:pt idx="1">
                  <c:v>0.82153846153846155</c:v>
                </c:pt>
                <c:pt idx="2">
                  <c:v>0.75</c:v>
                </c:pt>
                <c:pt idx="3">
                  <c:v>0.82153846153846155</c:v>
                </c:pt>
              </c:numCache>
            </c:numRef>
          </c:val>
          <c:shape val="cylinder"/>
          <c:extLst>
            <c:ext xmlns:c16="http://schemas.microsoft.com/office/drawing/2014/chart" uri="{C3380CC4-5D6E-409C-BE32-E72D297353CC}">
              <c16:uniqueId val="{00000000-7DF0-4969-8C60-24F74244A633}"/>
            </c:ext>
          </c:extLst>
        </c:ser>
        <c:ser>
          <c:idx val="1"/>
          <c:order val="1"/>
          <c:tx>
            <c:strRef>
              <c:f>'Q1.D'!$C$3:$C$4</c:f>
              <c:strCache>
                <c:ptCount val="1"/>
                <c:pt idx="0">
                  <c:v>yes</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dPt>
            <c:idx val="0"/>
            <c:invertIfNegative val="0"/>
            <c:bubble3D val="0"/>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extLst>
              <c:ext xmlns:c16="http://schemas.microsoft.com/office/drawing/2014/chart" uri="{C3380CC4-5D6E-409C-BE32-E72D297353CC}">
                <c16:uniqueId val="{00000003-E08E-41AB-9B99-30E1E9DF8163}"/>
              </c:ext>
            </c:extLst>
          </c:dPt>
          <c:dPt>
            <c:idx val="1"/>
            <c:invertIfNegative val="0"/>
            <c:bubble3D val="0"/>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extLst>
              <c:ext xmlns:c16="http://schemas.microsoft.com/office/drawing/2014/chart" uri="{C3380CC4-5D6E-409C-BE32-E72D297353CC}">
                <c16:uniqueId val="{00000002-E08E-41AB-9B99-30E1E9DF8163}"/>
              </c:ext>
            </c:extLst>
          </c:dPt>
          <c:dPt>
            <c:idx val="2"/>
            <c:invertIfNegative val="0"/>
            <c:bubble3D val="0"/>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extLst>
              <c:ext xmlns:c16="http://schemas.microsoft.com/office/drawing/2014/chart" uri="{C3380CC4-5D6E-409C-BE32-E72D297353CC}">
                <c16:uniqueId val="{00000001-E08E-41AB-9B99-30E1E9DF8163}"/>
              </c:ext>
            </c:extLst>
          </c:dPt>
          <c:dPt>
            <c:idx val="3"/>
            <c:invertIfNegative val="0"/>
            <c:bubble3D val="0"/>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extLst>
              <c:ext xmlns:c16="http://schemas.microsoft.com/office/drawing/2014/chart" uri="{C3380CC4-5D6E-409C-BE32-E72D297353CC}">
                <c16:uniqueId val="{00000000-E08E-41AB-9B99-30E1E9DF8163}"/>
              </c:ext>
            </c:extLst>
          </c:dPt>
          <c:dLbls>
            <c:dLbl>
              <c:idx val="0"/>
              <c:layout>
                <c:manualLayout>
                  <c:x val="2.2727272727272728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8E-41AB-9B99-30E1E9DF8163}"/>
                </c:ext>
              </c:extLst>
            </c:dLbl>
            <c:dLbl>
              <c:idx val="1"/>
              <c:layout>
                <c:manualLayout>
                  <c:x val="2.525252525252525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08E-41AB-9B99-30E1E9DF8163}"/>
                </c:ext>
              </c:extLst>
            </c:dLbl>
            <c:dLbl>
              <c:idx val="2"/>
              <c:layout>
                <c:manualLayout>
                  <c:x val="2.2727272727272728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08E-41AB-9B99-30E1E9DF8163}"/>
                </c:ext>
              </c:extLst>
            </c:dLbl>
            <c:dLbl>
              <c:idx val="3"/>
              <c:layout>
                <c:manualLayout>
                  <c:x val="2.7777777777777686E-2"/>
                  <c:y val="-1.85185185185186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08E-41AB-9B99-30E1E9DF81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'Q1.D'!$A$5:$A$10</c:f>
              <c:multiLvlStrCache>
                <c:ptCount val="4"/>
                <c:lvl>
                  <c:pt idx="0">
                    <c:v>northeast</c:v>
                  </c:pt>
                  <c:pt idx="1">
                    <c:v>northwest</c:v>
                  </c:pt>
                  <c:pt idx="2">
                    <c:v>southeast</c:v>
                  </c:pt>
                  <c:pt idx="3">
                    <c:v>southwest</c:v>
                  </c:pt>
                </c:lvl>
                <c:lvl>
                  <c:pt idx="0">
                    <c:v>Northern</c:v>
                  </c:pt>
                  <c:pt idx="2">
                    <c:v>Southern</c:v>
                  </c:pt>
                </c:lvl>
              </c:multiLvlStrCache>
            </c:multiLvlStrRef>
          </c:cat>
          <c:val>
            <c:numRef>
              <c:f>'Q1.D'!$C$5:$C$10</c:f>
              <c:numCache>
                <c:formatCode>0.00%</c:formatCode>
                <c:ptCount val="4"/>
                <c:pt idx="0">
                  <c:v>0.20679012345679013</c:v>
                </c:pt>
                <c:pt idx="1">
                  <c:v>0.17846153846153845</c:v>
                </c:pt>
                <c:pt idx="2">
                  <c:v>0.25</c:v>
                </c:pt>
                <c:pt idx="3">
                  <c:v>0.17846153846153845</c:v>
                </c:pt>
              </c:numCache>
            </c:numRef>
          </c:val>
          <c:shape val="cylinder"/>
          <c:extLst>
            <c:ext xmlns:c16="http://schemas.microsoft.com/office/drawing/2014/chart" uri="{C3380CC4-5D6E-409C-BE32-E72D297353CC}">
              <c16:uniqueId val="{00000001-7DF0-4969-8C60-24F74244A633}"/>
            </c:ext>
          </c:extLst>
        </c:ser>
        <c:dLbls>
          <c:showLegendKey val="0"/>
          <c:showVal val="1"/>
          <c:showCatName val="0"/>
          <c:showSerName val="0"/>
          <c:showPercent val="0"/>
          <c:showBubbleSize val="0"/>
        </c:dLbls>
        <c:gapWidth val="107"/>
        <c:gapDepth val="244"/>
        <c:shape val="box"/>
        <c:axId val="1536135840"/>
        <c:axId val="1929775632"/>
        <c:axId val="0"/>
      </c:bar3DChart>
      <c:catAx>
        <c:axId val="15361358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Region</a:t>
                </a:r>
              </a:p>
            </c:rich>
          </c:tx>
          <c:layout>
            <c:manualLayout>
              <c:xMode val="edge"/>
              <c:yMode val="edge"/>
              <c:x val="0.44168277260796945"/>
              <c:y val="0.8823024205307670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775632"/>
        <c:crosses val="autoZero"/>
        <c:auto val="1"/>
        <c:lblAlgn val="ctr"/>
        <c:lblOffset val="100"/>
        <c:noMultiLvlLbl val="0"/>
      </c:catAx>
      <c:valAx>
        <c:axId val="1929775632"/>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Smokers</a:t>
                </a:r>
              </a:p>
            </c:rich>
          </c:tx>
          <c:layout>
            <c:manualLayout>
              <c:xMode val="edge"/>
              <c:yMode val="edge"/>
              <c:x val="4.5366857551896921E-2"/>
              <c:y val="0.3614417468649752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13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[Insurance_Claim_Project.xlsx]Q1.E!PivotTable10</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Charges for smokers and non-smokers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548828239241464E-2"/>
          <c:y val="0.27143180291048807"/>
          <c:w val="0.83609022029201896"/>
          <c:h val="0.49057384350838662"/>
        </c:manualLayout>
      </c:layout>
      <c:bar3DChart>
        <c:barDir val="col"/>
        <c:grouping val="clustered"/>
        <c:varyColors val="0"/>
        <c:ser>
          <c:idx val="0"/>
          <c:order val="0"/>
          <c:tx>
            <c:strRef>
              <c:f>'Q1.E'!$B$3:$B$4</c:f>
              <c:strCache>
                <c:ptCount val="1"/>
                <c:pt idx="0">
                  <c:v>no</c:v>
                </c:pt>
              </c:strCache>
            </c:strRef>
          </c:tx>
          <c:spPr>
            <a:solidFill>
              <a:schemeClr val="accent1"/>
            </a:solidFill>
            <a:ln>
              <a:noFill/>
            </a:ln>
            <a:effectLst/>
            <a:sp3d/>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'Q1.E'!$A$5:$A$12</c:f>
              <c:multiLvlStrCache>
                <c:ptCount val="4"/>
                <c:lvl>
                  <c:pt idx="0">
                    <c:v>Group1</c:v>
                  </c:pt>
                  <c:pt idx="1">
                    <c:v>Group1</c:v>
                  </c:pt>
                  <c:pt idx="2">
                    <c:v>Group2</c:v>
                  </c:pt>
                  <c:pt idx="3">
                    <c:v>Group2</c:v>
                  </c:pt>
                </c:lvl>
                <c:lvl>
                  <c:pt idx="0">
                    <c:v>northeast</c:v>
                  </c:pt>
                  <c:pt idx="1">
                    <c:v>northwest</c:v>
                  </c:pt>
                  <c:pt idx="2">
                    <c:v>southeast</c:v>
                  </c:pt>
                  <c:pt idx="3">
                    <c:v>southwest</c:v>
                  </c:pt>
                </c:lvl>
              </c:multiLvlStrCache>
            </c:multiLvlStrRef>
          </c:cat>
          <c:val>
            <c:numRef>
              <c:f>'Q1.E'!$B$5:$B$12</c:f>
              <c:numCache>
                <c:formatCode>0.00%</c:formatCode>
                <c:ptCount val="4"/>
                <c:pt idx="0">
                  <c:v>0.54229313181959016</c:v>
                </c:pt>
                <c:pt idx="1">
                  <c:v>0.56608990282722638</c:v>
                </c:pt>
                <c:pt idx="2">
                  <c:v>0.40882212602001333</c:v>
                </c:pt>
                <c:pt idx="3">
                  <c:v>0.53358581648143721</c:v>
                </c:pt>
              </c:numCache>
            </c:numRef>
          </c:val>
          <c:shape val="cylinder"/>
          <c:extLst>
            <c:ext xmlns:c16="http://schemas.microsoft.com/office/drawing/2014/chart" uri="{C3380CC4-5D6E-409C-BE32-E72D297353CC}">
              <c16:uniqueId val="{00000000-F6D9-4426-80AB-47C28EA1D434}"/>
            </c:ext>
          </c:extLst>
        </c:ser>
        <c:ser>
          <c:idx val="1"/>
          <c:order val="1"/>
          <c:tx>
            <c:strRef>
              <c:f>'Q1.E'!$C$3:$C$4</c:f>
              <c:strCache>
                <c:ptCount val="1"/>
                <c:pt idx="0">
                  <c:v>yes</c:v>
                </c:pt>
              </c:strCache>
            </c:strRef>
          </c:tx>
          <c:spPr>
            <a:solidFill>
              <a:schemeClr val="accent2"/>
            </a:solidFill>
            <a:ln>
              <a:noFill/>
            </a:ln>
            <a:effectLst/>
            <a:sp3d/>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'Q1.E'!$A$5:$A$12</c:f>
              <c:multiLvlStrCache>
                <c:ptCount val="4"/>
                <c:lvl>
                  <c:pt idx="0">
                    <c:v>Group1</c:v>
                  </c:pt>
                  <c:pt idx="1">
                    <c:v>Group1</c:v>
                  </c:pt>
                  <c:pt idx="2">
                    <c:v>Group2</c:v>
                  </c:pt>
                  <c:pt idx="3">
                    <c:v>Group2</c:v>
                  </c:pt>
                </c:lvl>
                <c:lvl>
                  <c:pt idx="0">
                    <c:v>northeast</c:v>
                  </c:pt>
                  <c:pt idx="1">
                    <c:v>northwest</c:v>
                  </c:pt>
                  <c:pt idx="2">
                    <c:v>southeast</c:v>
                  </c:pt>
                  <c:pt idx="3">
                    <c:v>southwest</c:v>
                  </c:pt>
                </c:lvl>
              </c:multiLvlStrCache>
            </c:multiLvlStrRef>
          </c:cat>
          <c:val>
            <c:numRef>
              <c:f>'Q1.E'!$C$5:$C$12</c:f>
              <c:numCache>
                <c:formatCode>0.00%</c:formatCode>
                <c:ptCount val="4"/>
                <c:pt idx="0">
                  <c:v>0.45770686818040984</c:v>
                </c:pt>
                <c:pt idx="1">
                  <c:v>0.43391009717277373</c:v>
                </c:pt>
                <c:pt idx="2">
                  <c:v>0.59117787397998656</c:v>
                </c:pt>
                <c:pt idx="3">
                  <c:v>0.46641418351856273</c:v>
                </c:pt>
              </c:numCache>
            </c:numRef>
          </c:val>
          <c:shape val="cylinder"/>
          <c:extLst>
            <c:ext xmlns:c16="http://schemas.microsoft.com/office/drawing/2014/chart" uri="{C3380CC4-5D6E-409C-BE32-E72D297353CC}">
              <c16:uniqueId val="{00000001-F6D9-4426-80AB-47C28EA1D434}"/>
            </c:ext>
          </c:extLst>
        </c:ser>
        <c:dLbls>
          <c:showLegendKey val="0"/>
          <c:showVal val="1"/>
          <c:showCatName val="0"/>
          <c:showSerName val="0"/>
          <c:showPercent val="0"/>
          <c:showBubbleSize val="0"/>
        </c:dLbls>
        <c:gapWidth val="444"/>
        <c:shape val="box"/>
        <c:axId val="2024275776"/>
        <c:axId val="49447040"/>
        <c:axId val="0"/>
      </c:bar3DChart>
      <c:catAx>
        <c:axId val="2024275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N" b="1"/>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9447040"/>
        <c:crosses val="autoZero"/>
        <c:auto val="1"/>
        <c:lblAlgn val="ctr"/>
        <c:lblOffset val="100"/>
        <c:noMultiLvlLbl val="0"/>
      </c:catAx>
      <c:valAx>
        <c:axId val="49447040"/>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r>
                  <a:rPr lang="en-IN" b="1"/>
                  <a:t>Charges</a:t>
                </a:r>
              </a:p>
            </c:rich>
          </c:tx>
          <c:layout>
            <c:manualLayout>
              <c:xMode val="edge"/>
              <c:yMode val="edge"/>
              <c:x val="7.3231417129884402E-2"/>
              <c:y val="0.3917471403697371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2024275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[Insurance_Claim_Project.xlsx]Q1.G!PivotTable12</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noFill/>
            <a:round/>
          </a:ln>
          <a:effectLst>
            <a:outerShdw blurRad="57150" dist="19050" dir="5400000" algn="ctr" rotWithShape="0">
              <a:srgbClr val="000000">
                <a:alpha val="63000"/>
              </a:srgbClr>
            </a:outerShdw>
          </a:effectLst>
        </c:spPr>
        <c:marker>
          <c:symbol val="dash"/>
          <c:size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noFill/>
            <a:round/>
          </a:ln>
          <a:effectLst>
            <a:outerShdw blurRad="57150" dist="19050" dir="5400000" algn="ctr" rotWithShape="0">
              <a:srgbClr val="000000">
                <a:alpha val="63000"/>
              </a:srgbClr>
            </a:outerShdw>
          </a:effectLst>
        </c:spPr>
        <c:marker>
          <c:symbol val="dash"/>
          <c:size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'Q1.G'!$B$3:$B$4</c:f>
              <c:strCache>
                <c:ptCount val="1"/>
                <c:pt idx="0">
                  <c:v>northeast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'Q1.G'!$A$5:$A$10</c:f>
              <c:strCache>
                <c:ptCount val="6"/>
                <c:pt idx="0">
                  <c:v>0</c:v>
                </c:pt>
                <c:pt idx="1">
                  <c:v>1</c:v>
                </c:pt>
                <c:pt idx="2">
                  <c:v>2</c:v>
                </c:pt>
                <c:pt idx="3">
                  <c:v>3</c:v>
                </c:pt>
                <c:pt idx="4">
                  <c:v>4</c:v>
                </c:pt>
                <c:pt idx="5">
                  <c:v>5</c:v>
                </c:pt>
              </c:strCache>
            </c:strRef>
          </c:cat>
          <c:val>
            <c:numRef>
              <c:f>'Q1.G'!$B$5:$B$10</c:f>
              <c:numCache>
                <c:formatCode>0.00%</c:formatCode>
                <c:ptCount val="6"/>
                <c:pt idx="0">
                  <c:v>0.24078235517419325</c:v>
                </c:pt>
                <c:pt idx="1">
                  <c:v>0.30446459124413006</c:v>
                </c:pt>
                <c:pt idx="2">
                  <c:v>0.19194000864011809</c:v>
                </c:pt>
                <c:pt idx="3">
                  <c:v>0.233113538691917</c:v>
                </c:pt>
                <c:pt idx="4">
                  <c:v>0.29282757311076524</c:v>
                </c:pt>
                <c:pt idx="5">
                  <c:v>0.13238761449198211</c:v>
                </c:pt>
              </c:numCache>
            </c:numRef>
          </c:val>
          <c:extLst>
            <c:ext xmlns:c16="http://schemas.microsoft.com/office/drawing/2014/chart" uri="{C3380CC4-5D6E-409C-BE32-E72D297353CC}">
              <c16:uniqueId val="{00000000-2D55-4ADF-A032-C1CFB76167D9}"/>
            </c:ext>
          </c:extLst>
        </c:ser>
        <c:ser>
          <c:idx val="1"/>
          <c:order val="1"/>
          <c:tx>
            <c:strRef>
              <c:f>'Q1.G'!$C$3:$C$4</c:f>
              <c:strCache>
                <c:ptCount val="1"/>
                <c:pt idx="0">
                  <c:v>northwest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'Q1.G'!$A$5:$A$10</c:f>
              <c:strCache>
                <c:ptCount val="6"/>
                <c:pt idx="0">
                  <c:v>0</c:v>
                </c:pt>
                <c:pt idx="1">
                  <c:v>1</c:v>
                </c:pt>
                <c:pt idx="2">
                  <c:v>2</c:v>
                </c:pt>
                <c:pt idx="3">
                  <c:v>3</c:v>
                </c:pt>
                <c:pt idx="4">
                  <c:v>4</c:v>
                </c:pt>
                <c:pt idx="5">
                  <c:v>5</c:v>
                </c:pt>
              </c:strCache>
            </c:strRef>
          </c:cat>
          <c:val>
            <c:numRef>
              <c:f>'Q1.G'!$C$5:$C$10</c:f>
              <c:numCache>
                <c:formatCode>0.00%</c:formatCode>
                <c:ptCount val="6"/>
                <c:pt idx="0">
                  <c:v>0.21059484652329194</c:v>
                </c:pt>
                <c:pt idx="1">
                  <c:v>0.18352906175214306</c:v>
                </c:pt>
                <c:pt idx="2">
                  <c:v>0.24564108423920822</c:v>
                </c:pt>
                <c:pt idx="3">
                  <c:v>0.33937634276352541</c:v>
                </c:pt>
                <c:pt idx="4">
                  <c:v>0.19661772213623416</c:v>
                </c:pt>
                <c:pt idx="5">
                  <c:v>5.6692210977228583E-2</c:v>
                </c:pt>
              </c:numCache>
            </c:numRef>
          </c:val>
          <c:extLst>
            <c:ext xmlns:c16="http://schemas.microsoft.com/office/drawing/2014/chart" uri="{C3380CC4-5D6E-409C-BE32-E72D297353CC}">
              <c16:uniqueId val="{00000001-2D55-4ADF-A032-C1CFB76167D9}"/>
            </c:ext>
          </c:extLst>
        </c:ser>
        <c:dLbls>
          <c:showLegendKey val="0"/>
          <c:showVal val="0"/>
          <c:showCatName val="0"/>
          <c:showSerName val="0"/>
          <c:showPercent val="0"/>
          <c:showBubbleSize val="0"/>
        </c:dLbls>
        <c:gapWidth val="219"/>
        <c:overlap val="-27"/>
        <c:axId val="888148896"/>
        <c:axId val="659499664"/>
      </c:barChart>
      <c:lineChart>
        <c:grouping val="standard"/>
        <c:varyColors val="0"/>
        <c:ser>
          <c:idx val="2"/>
          <c:order val="2"/>
          <c:tx>
            <c:strRef>
              <c:f>'Q1.G'!$D$3:$D$4</c:f>
              <c:strCache>
                <c:ptCount val="1"/>
                <c:pt idx="0">
                  <c:v>southeast</c:v>
                </c:pt>
              </c:strCache>
            </c:strRef>
          </c:tx>
          <c:spPr>
            <a:ln w="34925" cap="rnd">
              <a:noFill/>
              <a:round/>
            </a:ln>
            <a:effectLst>
              <a:outerShdw blurRad="57150" dist="19050" dir="5400000" algn="ctr" rotWithShape="0">
                <a:srgbClr val="000000">
                  <a:alpha val="63000"/>
                </a:srgbClr>
              </a:outerShdw>
            </a:effectLst>
          </c:spPr>
          <c:marker>
            <c:symbol val="dash"/>
            <c:size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'Q1.G'!$A$5:$A$10</c:f>
              <c:strCache>
                <c:ptCount val="6"/>
                <c:pt idx="0">
                  <c:v>0</c:v>
                </c:pt>
                <c:pt idx="1">
                  <c:v>1</c:v>
                </c:pt>
                <c:pt idx="2">
                  <c:v>2</c:v>
                </c:pt>
                <c:pt idx="3">
                  <c:v>3</c:v>
                </c:pt>
                <c:pt idx="4">
                  <c:v>4</c:v>
                </c:pt>
                <c:pt idx="5">
                  <c:v>5</c:v>
                </c:pt>
              </c:strCache>
            </c:strRef>
          </c:cat>
          <c:val>
            <c:numRef>
              <c:f>'Q1.G'!$D$5:$D$10</c:f>
              <c:numCache>
                <c:formatCode>0.00%</c:formatCode>
                <c:ptCount val="6"/>
                <c:pt idx="0">
                  <c:v>0.31651552277947081</c:v>
                </c:pt>
                <c:pt idx="1">
                  <c:v>0.31522439092984678</c:v>
                </c:pt>
                <c:pt idx="2">
                  <c:v>0.28694803018815807</c:v>
                </c:pt>
                <c:pt idx="3">
                  <c:v>0.2678565757359227</c:v>
                </c:pt>
                <c:pt idx="4">
                  <c:v>0.20866915830283836</c:v>
                </c:pt>
                <c:pt idx="5">
                  <c:v>0.38376966997580042</c:v>
                </c:pt>
              </c:numCache>
            </c:numRef>
          </c:val>
          <c:smooth val="0"/>
          <c:extLst>
            <c:ext xmlns:c16="http://schemas.microsoft.com/office/drawing/2014/chart" uri="{C3380CC4-5D6E-409C-BE32-E72D297353CC}">
              <c16:uniqueId val="{00000002-2D55-4ADF-A032-C1CFB76167D9}"/>
            </c:ext>
          </c:extLst>
        </c:ser>
        <c:ser>
          <c:idx val="3"/>
          <c:order val="3"/>
          <c:tx>
            <c:strRef>
              <c:f>'Q1.G'!$E$3:$E$4</c:f>
              <c:strCache>
                <c:ptCount val="1"/>
                <c:pt idx="0">
                  <c:v>southwest</c:v>
                </c:pt>
              </c:strCache>
            </c:strRef>
          </c:tx>
          <c:spPr>
            <a:ln w="34925" cap="rnd">
              <a:noFill/>
              <a:round/>
            </a:ln>
            <a:effectLst>
              <a:outerShdw blurRad="57150" dist="19050" dir="5400000" algn="ctr" rotWithShape="0">
                <a:srgbClr val="000000">
                  <a:alpha val="63000"/>
                </a:srgbClr>
              </a:outerShdw>
            </a:effectLst>
          </c:spPr>
          <c:marker>
            <c:symbol val="dash"/>
            <c:size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'Q1.G'!$A$5:$A$10</c:f>
              <c:strCache>
                <c:ptCount val="6"/>
                <c:pt idx="0">
                  <c:v>0</c:v>
                </c:pt>
                <c:pt idx="1">
                  <c:v>1</c:v>
                </c:pt>
                <c:pt idx="2">
                  <c:v>2</c:v>
                </c:pt>
                <c:pt idx="3">
                  <c:v>3</c:v>
                </c:pt>
                <c:pt idx="4">
                  <c:v>4</c:v>
                </c:pt>
                <c:pt idx="5">
                  <c:v>5</c:v>
                </c:pt>
              </c:strCache>
            </c:strRef>
          </c:cat>
          <c:val>
            <c:numRef>
              <c:f>'Q1.G'!$E$5:$E$10</c:f>
              <c:numCache>
                <c:formatCode>0.00%</c:formatCode>
                <c:ptCount val="6"/>
                <c:pt idx="0">
                  <c:v>0.23210727552304397</c:v>
                </c:pt>
                <c:pt idx="1">
                  <c:v>0.19678195607388002</c:v>
                </c:pt>
                <c:pt idx="2">
                  <c:v>0.27547087693251554</c:v>
                </c:pt>
                <c:pt idx="3">
                  <c:v>0.15965354280863478</c:v>
                </c:pt>
                <c:pt idx="4">
                  <c:v>0.30188554645016219</c:v>
                </c:pt>
                <c:pt idx="5">
                  <c:v>0.42715050455498893</c:v>
                </c:pt>
              </c:numCache>
            </c:numRef>
          </c:val>
          <c:smooth val="0"/>
          <c:extLst>
            <c:ext xmlns:c16="http://schemas.microsoft.com/office/drawing/2014/chart" uri="{C3380CC4-5D6E-409C-BE32-E72D297353CC}">
              <c16:uniqueId val="{00000003-2D55-4ADF-A032-C1CFB76167D9}"/>
            </c:ext>
          </c:extLst>
        </c:ser>
        <c:dLbls>
          <c:showLegendKey val="0"/>
          <c:showVal val="0"/>
          <c:showCatName val="0"/>
          <c:showSerName val="0"/>
          <c:showPercent val="0"/>
          <c:showBubbleSize val="0"/>
        </c:dLbls>
        <c:marker val="1"/>
        <c:smooth val="0"/>
        <c:axId val="888148896"/>
        <c:axId val="659499664"/>
      </c:lineChart>
      <c:catAx>
        <c:axId val="8881488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Childrens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499664"/>
        <c:crosses val="autoZero"/>
        <c:auto val="1"/>
        <c:lblAlgn val="ctr"/>
        <c:lblOffset val="100"/>
        <c:noMultiLvlLbl val="0"/>
      </c:catAx>
      <c:valAx>
        <c:axId val="6594996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Charges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88148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[Insurance_Claim_Project.xlsx]Q1.H!PivotTable13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AGE vs SMOKERS WITH GENDER</a:t>
            </a:r>
          </a:p>
        </c:rich>
      </c:tx>
      <c:layout>
        <c:manualLayout>
          <c:xMode val="edge"/>
          <c:yMode val="edge"/>
          <c:x val="0.30745337888211444"/>
          <c:y val="5.52403808851110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noFill/>
            <a:round/>
          </a:ln>
          <a:effectLst>
            <a:outerShdw blurRad="57150" dist="19050" dir="5400000" algn="ctr" rotWithShape="0">
              <a:srgbClr val="000000">
                <a:alpha val="63000"/>
              </a:srgbClr>
            </a:outerShdw>
          </a:effectLst>
        </c:spPr>
        <c:marker>
          <c:symbol val="dash"/>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gradFill>
                      <a:gsLst>
                        <a:gs pos="2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8000">
                        <a:schemeClr val="bg1">
                          <a:lumMod val="0"/>
                          <a:lumOff val="100000"/>
                        </a:schemeClr>
                      </a:gs>
                      <a:gs pos="15000">
                        <a:schemeClr val="accent1">
                          <a:lumMod val="30000"/>
                          <a:lumOff val="70000"/>
                        </a:schemeClr>
                      </a:gs>
                    </a:gsLst>
                    <a:lin ang="5400000" scaled="1"/>
                  </a:gra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056315903155485E-2"/>
          <c:y val="0.17169233815192061"/>
          <c:w val="0.90797307924058124"/>
          <c:h val="0.67350873954211377"/>
        </c:manualLayout>
      </c:layout>
      <c:barChart>
        <c:barDir val="col"/>
        <c:grouping val="clustered"/>
        <c:varyColors val="0"/>
        <c:ser>
          <c:idx val="0"/>
          <c:order val="0"/>
          <c:tx>
            <c:strRef>
              <c:f>'Q1.H'!$B$3:$B$5</c:f>
              <c:strCache>
                <c:ptCount val="1"/>
                <c:pt idx="0">
                  <c:v>yes - 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'Q1.H'!$A$6:$A$53</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'Q1.H'!$B$6:$B$53</c:f>
              <c:numCache>
                <c:formatCode>0</c:formatCode>
                <c:ptCount val="47"/>
                <c:pt idx="0">
                  <c:v>4</c:v>
                </c:pt>
                <c:pt idx="1">
                  <c:v>9</c:v>
                </c:pt>
                <c:pt idx="2">
                  <c:v>4</c:v>
                </c:pt>
                <c:pt idx="3">
                  <c:v>1</c:v>
                </c:pt>
                <c:pt idx="4">
                  <c:v>2</c:v>
                </c:pt>
                <c:pt idx="5">
                  <c:v>6</c:v>
                </c:pt>
                <c:pt idx="6">
                  <c:v>1</c:v>
                </c:pt>
                <c:pt idx="7">
                  <c:v>1</c:v>
                </c:pt>
                <c:pt idx="8">
                  <c:v>1</c:v>
                </c:pt>
                <c:pt idx="9">
                  <c:v>5</c:v>
                </c:pt>
                <c:pt idx="11">
                  <c:v>3</c:v>
                </c:pt>
                <c:pt idx="12">
                  <c:v>3</c:v>
                </c:pt>
                <c:pt idx="13">
                  <c:v>1</c:v>
                </c:pt>
                <c:pt idx="14">
                  <c:v>2</c:v>
                </c:pt>
                <c:pt idx="15">
                  <c:v>3</c:v>
                </c:pt>
                <c:pt idx="16">
                  <c:v>2</c:v>
                </c:pt>
                <c:pt idx="17">
                  <c:v>2</c:v>
                </c:pt>
                <c:pt idx="18">
                  <c:v>1</c:v>
                </c:pt>
                <c:pt idx="19">
                  <c:v>6</c:v>
                </c:pt>
                <c:pt idx="21">
                  <c:v>2</c:v>
                </c:pt>
                <c:pt idx="22">
                  <c:v>3</c:v>
                </c:pt>
                <c:pt idx="24">
                  <c:v>3</c:v>
                </c:pt>
                <c:pt idx="25">
                  <c:v>7</c:v>
                </c:pt>
                <c:pt idx="26">
                  <c:v>4</c:v>
                </c:pt>
                <c:pt idx="27">
                  <c:v>1</c:v>
                </c:pt>
                <c:pt idx="28">
                  <c:v>3</c:v>
                </c:pt>
                <c:pt idx="29">
                  <c:v>4</c:v>
                </c:pt>
                <c:pt idx="30">
                  <c:v>2</c:v>
                </c:pt>
                <c:pt idx="31">
                  <c:v>1</c:v>
                </c:pt>
                <c:pt idx="32">
                  <c:v>1</c:v>
                </c:pt>
                <c:pt idx="33">
                  <c:v>3</c:v>
                </c:pt>
                <c:pt idx="34">
                  <c:v>2</c:v>
                </c:pt>
                <c:pt idx="35">
                  <c:v>3</c:v>
                </c:pt>
                <c:pt idx="36">
                  <c:v>1</c:v>
                </c:pt>
                <c:pt idx="37">
                  <c:v>1</c:v>
                </c:pt>
                <c:pt idx="39">
                  <c:v>2</c:v>
                </c:pt>
                <c:pt idx="41">
                  <c:v>2</c:v>
                </c:pt>
                <c:pt idx="42">
                  <c:v>1</c:v>
                </c:pt>
                <c:pt idx="43">
                  <c:v>3</c:v>
                </c:pt>
                <c:pt idx="44">
                  <c:v>1</c:v>
                </c:pt>
                <c:pt idx="45">
                  <c:v>4</c:v>
                </c:pt>
                <c:pt idx="46">
                  <c:v>4</c:v>
                </c:pt>
              </c:numCache>
            </c:numRef>
          </c:val>
          <c:extLst>
            <c:ext xmlns:c16="http://schemas.microsoft.com/office/drawing/2014/chart" uri="{C3380CC4-5D6E-409C-BE32-E72D297353CC}">
              <c16:uniqueId val="{00000000-41B1-48A5-B59A-1EB90F4F170B}"/>
            </c:ext>
          </c:extLst>
        </c:ser>
        <c:dLbls>
          <c:showLegendKey val="0"/>
          <c:showVal val="0"/>
          <c:showCatName val="0"/>
          <c:showSerName val="0"/>
          <c:showPercent val="0"/>
          <c:showBubbleSize val="0"/>
        </c:dLbls>
        <c:gapWidth val="60"/>
        <c:axId val="8636944"/>
        <c:axId val="49500608"/>
      </c:barChart>
      <c:lineChart>
        <c:grouping val="standard"/>
        <c:varyColors val="0"/>
        <c:ser>
          <c:idx val="1"/>
          <c:order val="1"/>
          <c:tx>
            <c:strRef>
              <c:f>'Q1.H'!$C$3:$C$5</c:f>
              <c:strCache>
                <c:ptCount val="1"/>
                <c:pt idx="0">
                  <c:v>yes - male</c:v>
                </c:pt>
              </c:strCache>
            </c:strRef>
          </c:tx>
          <c:spPr>
            <a:ln w="34925" cap="rnd">
              <a:noFill/>
              <a:round/>
            </a:ln>
            <a:effectLst>
              <a:outerShdw blurRad="57150" dist="19050" dir="5400000" algn="ctr" rotWithShape="0">
                <a:srgbClr val="000000">
                  <a:alpha val="63000"/>
                </a:srgbClr>
              </a:outerShdw>
            </a:effectLst>
          </c:spPr>
          <c:marker>
            <c:symbol val="dash"/>
            <c:size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gradFill>
                        <a:gsLst>
                          <a:gs pos="2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8000">
                          <a:schemeClr val="bg1">
                            <a:lumMod val="0"/>
                            <a:lumOff val="100000"/>
                          </a:schemeClr>
                        </a:gs>
                        <a:gs pos="15000">
                          <a:schemeClr val="accent1">
                            <a:lumMod val="30000"/>
                            <a:lumOff val="70000"/>
                          </a:schemeClr>
                        </a:gs>
                      </a:gsLst>
                      <a:lin ang="5400000" scaled="1"/>
                    </a:gra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'Q1.H'!$A$6:$A$53</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'Q1.H'!$C$6:$C$53</c:f>
              <c:numCache>
                <c:formatCode>0</c:formatCode>
                <c:ptCount val="47"/>
                <c:pt idx="0">
                  <c:v>8</c:v>
                </c:pt>
                <c:pt idx="1">
                  <c:v>9</c:v>
                </c:pt>
                <c:pt idx="2">
                  <c:v>5</c:v>
                </c:pt>
                <c:pt idx="3">
                  <c:v>1</c:v>
                </c:pt>
                <c:pt idx="4">
                  <c:v>4</c:v>
                </c:pt>
                <c:pt idx="5">
                  <c:v>1</c:v>
                </c:pt>
                <c:pt idx="6">
                  <c:v>5</c:v>
                </c:pt>
                <c:pt idx="7">
                  <c:v>4</c:v>
                </c:pt>
                <c:pt idx="8">
                  <c:v>2</c:v>
                </c:pt>
                <c:pt idx="9">
                  <c:v>4</c:v>
                </c:pt>
                <c:pt idx="10">
                  <c:v>3</c:v>
                </c:pt>
                <c:pt idx="11">
                  <c:v>3</c:v>
                </c:pt>
                <c:pt idx="12">
                  <c:v>6</c:v>
                </c:pt>
                <c:pt idx="13">
                  <c:v>4</c:v>
                </c:pt>
                <c:pt idx="14">
                  <c:v>3</c:v>
                </c:pt>
                <c:pt idx="15">
                  <c:v>3</c:v>
                </c:pt>
                <c:pt idx="16">
                  <c:v>3</c:v>
                </c:pt>
                <c:pt idx="17">
                  <c:v>3</c:v>
                </c:pt>
                <c:pt idx="18">
                  <c:v>5</c:v>
                </c:pt>
                <c:pt idx="19">
                  <c:v>3</c:v>
                </c:pt>
                <c:pt idx="20">
                  <c:v>2</c:v>
                </c:pt>
                <c:pt idx="21">
                  <c:v>4</c:v>
                </c:pt>
                <c:pt idx="22">
                  <c:v>2</c:v>
                </c:pt>
                <c:pt idx="23">
                  <c:v>2</c:v>
                </c:pt>
                <c:pt idx="24">
                  <c:v>5</c:v>
                </c:pt>
                <c:pt idx="25">
                  <c:v>5</c:v>
                </c:pt>
                <c:pt idx="26">
                  <c:v>2</c:v>
                </c:pt>
                <c:pt idx="27">
                  <c:v>4</c:v>
                </c:pt>
                <c:pt idx="28">
                  <c:v>2</c:v>
                </c:pt>
                <c:pt idx="29">
                  <c:v>6</c:v>
                </c:pt>
                <c:pt idx="30">
                  <c:v>3</c:v>
                </c:pt>
                <c:pt idx="31">
                  <c:v>3</c:v>
                </c:pt>
                <c:pt idx="32">
                  <c:v>3</c:v>
                </c:pt>
                <c:pt idx="33">
                  <c:v>3</c:v>
                </c:pt>
                <c:pt idx="34">
                  <c:v>4</c:v>
                </c:pt>
                <c:pt idx="35">
                  <c:v>2</c:v>
                </c:pt>
                <c:pt idx="36">
                  <c:v>4</c:v>
                </c:pt>
                <c:pt idx="37">
                  <c:v>1</c:v>
                </c:pt>
                <c:pt idx="38">
                  <c:v>4</c:v>
                </c:pt>
                <c:pt idx="39">
                  <c:v>2</c:v>
                </c:pt>
                <c:pt idx="40">
                  <c:v>1</c:v>
                </c:pt>
                <c:pt idx="41">
                  <c:v>2</c:v>
                </c:pt>
                <c:pt idx="42">
                  <c:v>4</c:v>
                </c:pt>
                <c:pt idx="43">
                  <c:v>3</c:v>
                </c:pt>
                <c:pt idx="44">
                  <c:v>3</c:v>
                </c:pt>
                <c:pt idx="45">
                  <c:v>1</c:v>
                </c:pt>
                <c:pt idx="46">
                  <c:v>3</c:v>
                </c:pt>
              </c:numCache>
            </c:numRef>
          </c:val>
          <c:smooth val="0"/>
          <c:extLst>
            <c:ext xmlns:c16="http://schemas.microsoft.com/office/drawing/2014/chart" uri="{C3380CC4-5D6E-409C-BE32-E72D297353CC}">
              <c16:uniqueId val="{00000001-41B1-48A5-B59A-1EB90F4F170B}"/>
            </c:ext>
          </c:extLst>
        </c:ser>
        <c:dLbls>
          <c:showLegendKey val="0"/>
          <c:showVal val="0"/>
          <c:showCatName val="0"/>
          <c:showSerName val="0"/>
          <c:showPercent val="0"/>
          <c:showBubbleSize val="0"/>
        </c:dLbls>
        <c:marker val="1"/>
        <c:smooth val="0"/>
        <c:axId val="8636944"/>
        <c:axId val="49500608"/>
      </c:lineChart>
      <c:catAx>
        <c:axId val="86369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00608"/>
        <c:crosses val="autoZero"/>
        <c:auto val="1"/>
        <c:lblAlgn val="ctr"/>
        <c:lblOffset val="100"/>
        <c:noMultiLvlLbl val="0"/>
      </c:catAx>
      <c:valAx>
        <c:axId val="495006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smokers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36944"/>
        <c:crosses val="autoZero"/>
        <c:crossBetween val="between"/>
      </c:valAx>
      <c:spPr>
        <a:noFill/>
        <a:ln>
          <a:noFill/>
        </a:ln>
        <a:effectLst/>
      </c:spPr>
    </c:plotArea>
    <c:legend>
      <c:legendPos val="r"/>
      <c:layout>
        <c:manualLayout>
          <c:xMode val="edge"/>
          <c:yMode val="edge"/>
          <c:x val="0.74943475684052818"/>
          <c:y val="2.3414004687541148E-2"/>
          <c:w val="8.8601710208710702E-2"/>
          <c:h val="0.11467970173453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1E48BF1E-9790-4435-B96D-4C493D74E6A1}" formatIdx="0">
          <cx:tx>
            <cx:txData>
              <cx:f>_xlchart.v1.0</cx:f>
              <cx:v> BMI</cx:v>
            </cx:txData>
          </cx:tx>
          <cx:dataLabels pos="inEnd">
            <cx:visibility seriesName="0" categoryName="0" value="1"/>
          </cx:dataLabels>
          <cx:dataId val="0"/>
          <cx:layoutPr>
            <cx:binning intervalClosed="r">
              <cx:binCount val="50"/>
            </cx:binning>
          </cx:layoutPr>
        </cx:series>
        <cx:series layoutId="clusteredColumn" hidden="1" uniqueId="{52A5D793-47A9-407C-8AB1-FDED3FA81F32}" formatIdx="1">
          <cx:tx>
            <cx:txData>
              <cx:f>_xlchart.v1.2</cx:f>
              <cx:v>charges($)</cx:v>
            </cx:txData>
          </cx:tx>
          <cx:dataLabels pos="inEnd">
            <cx:visibility seriesName="0" categoryName="0" value="1"/>
          </cx:dataLabels>
          <cx:dataId val="1"/>
          <cx:layoutPr>
            <cx:binning intervalClosed="r"/>
          </cx:layoutPr>
        </cx:series>
      </cx:plotAreaRegion>
      <cx:axis id="0">
        <cx:catScaling gapWidth="0.00999999978"/>
        <cx:title>
          <cx:tx>
            <cx:txData>
              <cx:v>Charges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Charges</a:t>
              </a:r>
            </a:p>
          </cx:txPr>
        </cx:title>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75000"/>
                  <a:lumOff val="25000"/>
                </a:sysClr>
              </a:solidFill>
              <a:latin typeface="Calibri" panose="020F0502020204030204"/>
            </a:endParaRPr>
          </a:p>
        </cx:txPr>
      </cx:axis>
      <cx:axis id="1" hidden="1">
        <cx:valScaling/>
        <cx:title>
          <cx:tx>
            <cx:txData>
              <cx:v>BMI</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75000"/>
                      <a:lumOff val="25000"/>
                    </a:sysClr>
                  </a:solidFill>
                  <a:latin typeface="Calibri" panose="020F0502020204030204"/>
                </a:rPr>
                <a:t>BMI</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BMI</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2"/>
              </a:solidFill>
              <a:latin typeface="Calibri" panose="020F0502020204030204"/>
            </a:rPr>
            <a:t>BMI</a:t>
          </a:r>
        </a:p>
      </cx:txPr>
    </cx:title>
    <cx:plotArea>
      <cx:plotAreaRegion>
        <cx:series layoutId="boxWhisker" uniqueId="{1FD06691-3C44-4D79-8DC3-826FF0DDAD1C}">
          <cx:tx>
            <cx:txData>
              <cx:f>_xlchart.v1.4</cx:f>
              <cx:v> BMI</cx:v>
            </cx:txData>
          </cx:tx>
          <cx:dataLabels>
            <cx:visibility seriesName="0" categoryName="0" value="1"/>
          </cx:dataLabels>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Charges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2"/>
              </a:solidFill>
              <a:latin typeface="Calibri" panose="020F0502020204030204"/>
            </a:rPr>
            <a:t>Charges</a:t>
          </a:r>
        </a:p>
      </cx:txPr>
    </cx:title>
    <cx:plotArea>
      <cx:plotAreaRegion>
        <cx:series layoutId="boxWhisker" uniqueId="{EEBF3FB6-7684-47C3-9DA5-DA2A1E23B2BB}">
          <cx:tx>
            <cx:txData>
              <cx:f>_xlchart.v1.6</cx:f>
              <cx:v>charges($)</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451846</xdr:colOff>
      <xdr:row>2</xdr:row>
      <xdr:rowOff>3091</xdr:rowOff>
    </xdr:from>
    <xdr:to>
      <xdr:col>18</xdr:col>
      <xdr:colOff>451846</xdr:colOff>
      <xdr:row>17</xdr:row>
      <xdr:rowOff>685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FF51970-CFF5-455B-8977-37C183431B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71046" y="376471"/>
              <a:ext cx="9753600" cy="274841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259080</xdr:colOff>
      <xdr:row>1</xdr:row>
      <xdr:rowOff>60960</xdr:rowOff>
    </xdr:from>
    <xdr:to>
      <xdr:col>11</xdr:col>
      <xdr:colOff>427616</xdr:colOff>
      <xdr:row>19</xdr:row>
      <xdr:rowOff>140746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102A82A-BA47-407D-9B64-F07B5F0CA0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87880" y="426720"/>
              <a:ext cx="5045336" cy="33716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601980</xdr:colOff>
      <xdr:row>1</xdr:row>
      <xdr:rowOff>91440</xdr:rowOff>
    </xdr:from>
    <xdr:to>
      <xdr:col>20</xdr:col>
      <xdr:colOff>556485</xdr:colOff>
      <xdr:row>19</xdr:row>
      <xdr:rowOff>131781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6C0FB24-06EA-49E0-B517-1CAFD1DE09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07580" y="457200"/>
              <a:ext cx="5440905" cy="33321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731520</xdr:colOff>
      <xdr:row>1</xdr:row>
      <xdr:rowOff>19050</xdr:rowOff>
    </xdr:from>
    <xdr:to>
      <xdr:col>8</xdr:col>
      <xdr:colOff>220980</xdr:colOff>
      <xdr:row>16</xdr:row>
      <xdr:rowOff>19050</xdr:rowOff>
    </xdr:to>
    <xdr:graphicFrame macro="">
      <xdr:nvGraphicFramePr>
        <xdr:cNvPr id="2" name="Chart 1">
          <a:extLst>
            <a:ext uri="{FF2B5EF4-FFF2-40B4-BE49-F238E27FC236}">
              <a16:creationId xmlns:a16="http://schemas.microsoft.com/office/drawing/2014/main" id="{1BAD6422-47DB-2278-ACB5-E0D3D3990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350520</xdr:colOff>
      <xdr:row>2</xdr:row>
      <xdr:rowOff>45720</xdr:rowOff>
    </xdr:from>
    <xdr:to>
      <xdr:col>10</xdr:col>
      <xdr:colOff>624840</xdr:colOff>
      <xdr:row>20</xdr:row>
      <xdr:rowOff>0</xdr:rowOff>
    </xdr:to>
    <xdr:graphicFrame macro="">
      <xdr:nvGraphicFramePr>
        <xdr:cNvPr id="3" name="Chart 2">
          <a:extLst>
            <a:ext uri="{FF2B5EF4-FFF2-40B4-BE49-F238E27FC236}">
              <a16:creationId xmlns:a16="http://schemas.microsoft.com/office/drawing/2014/main" id="{D80295F2-26E8-4C5B-B78B-36BE96CF0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106680</xdr:colOff>
      <xdr:row>3</xdr:row>
      <xdr:rowOff>15240</xdr:rowOff>
    </xdr:from>
    <xdr:to>
      <xdr:col>14</xdr:col>
      <xdr:colOff>175260</xdr:colOff>
      <xdr:row>21</xdr:row>
      <xdr:rowOff>106680</xdr:rowOff>
    </xdr:to>
    <xdr:graphicFrame macro="">
      <xdr:nvGraphicFramePr>
        <xdr:cNvPr id="3" name="Chart 2">
          <a:extLst>
            <a:ext uri="{FF2B5EF4-FFF2-40B4-BE49-F238E27FC236}">
              <a16:creationId xmlns:a16="http://schemas.microsoft.com/office/drawing/2014/main" id="{A89E789D-9A2B-4CEB-BB8D-682DBF38BF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68580</xdr:colOff>
      <xdr:row>0</xdr:row>
      <xdr:rowOff>60960</xdr:rowOff>
    </xdr:from>
    <xdr:to>
      <xdr:col>13</xdr:col>
      <xdr:colOff>99060</xdr:colOff>
      <xdr:row>17</xdr:row>
      <xdr:rowOff>91440</xdr:rowOff>
    </xdr:to>
    <xdr:graphicFrame macro="">
      <xdr:nvGraphicFramePr>
        <xdr:cNvPr id="2" name="Chart 1">
          <a:extLst>
            <a:ext uri="{FF2B5EF4-FFF2-40B4-BE49-F238E27FC236}">
              <a16:creationId xmlns:a16="http://schemas.microsoft.com/office/drawing/2014/main" id="{84549CF9-E87E-2228-39AA-DF5183EC0C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182880</xdr:colOff>
      <xdr:row>1</xdr:row>
      <xdr:rowOff>171450</xdr:rowOff>
    </xdr:from>
    <xdr:to>
      <xdr:col>11</xdr:col>
      <xdr:colOff>205740</xdr:colOff>
      <xdr:row>16</xdr:row>
      <xdr:rowOff>171450</xdr:rowOff>
    </xdr:to>
    <xdr:graphicFrame macro="">
      <xdr:nvGraphicFramePr>
        <xdr:cNvPr id="3" name="Chart 2">
          <a:extLst>
            <a:ext uri="{FF2B5EF4-FFF2-40B4-BE49-F238E27FC236}">
              <a16:creationId xmlns:a16="http://schemas.microsoft.com/office/drawing/2014/main" id="{1B7ABC6E-4B80-8F4B-CE6D-E3BC8DF063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441959</xdr:colOff>
      <xdr:row>2</xdr:row>
      <xdr:rowOff>156210</xdr:rowOff>
    </xdr:from>
    <xdr:to>
      <xdr:col>12</xdr:col>
      <xdr:colOff>164122</xdr:colOff>
      <xdr:row>19</xdr:row>
      <xdr:rowOff>64477</xdr:rowOff>
    </xdr:to>
    <xdr:graphicFrame macro="">
      <xdr:nvGraphicFramePr>
        <xdr:cNvPr id="2" name="Chart 1">
          <a:extLst>
            <a:ext uri="{FF2B5EF4-FFF2-40B4-BE49-F238E27FC236}">
              <a16:creationId xmlns:a16="http://schemas.microsoft.com/office/drawing/2014/main" id="{8608D91A-3AD6-1122-CDE5-0365E7FE5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624846</xdr:colOff>
      <xdr:row>1</xdr:row>
      <xdr:rowOff>49530</xdr:rowOff>
    </xdr:from>
    <xdr:to>
      <xdr:col>15</xdr:col>
      <xdr:colOff>190506</xdr:colOff>
      <xdr:row>16</xdr:row>
      <xdr:rowOff>49530</xdr:rowOff>
    </xdr:to>
    <xdr:graphicFrame macro="">
      <xdr:nvGraphicFramePr>
        <xdr:cNvPr id="2" name="Chart 1">
          <a:extLst>
            <a:ext uri="{FF2B5EF4-FFF2-40B4-BE49-F238E27FC236}">
              <a16:creationId xmlns:a16="http://schemas.microsoft.com/office/drawing/2014/main" id="{4ABC3E9F-42BD-B596-9E4B-2122D3493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59872</xdr:colOff>
      <xdr:row>2</xdr:row>
      <xdr:rowOff>65858</xdr:rowOff>
    </xdr:from>
    <xdr:to>
      <xdr:col>27</xdr:col>
      <xdr:colOff>88175</xdr:colOff>
      <xdr:row>22</xdr:row>
      <xdr:rowOff>145868</xdr:rowOff>
    </xdr:to>
    <xdr:graphicFrame macro="">
      <xdr:nvGraphicFramePr>
        <xdr:cNvPr id="2" name="Chart 1">
          <a:extLst>
            <a:ext uri="{FF2B5EF4-FFF2-40B4-BE49-F238E27FC236}">
              <a16:creationId xmlns:a16="http://schemas.microsoft.com/office/drawing/2014/main" id="{3F7ED17A-2DA5-284D-7735-0C8F02EF9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S R" refreshedDate="45304.528016435186" createdVersion="8" refreshedVersion="8" minRefreshableVersion="3" recordCount="1338" xr:uid="{18763F52-AA40-4FC4-91B6-A26D20E9106E}">
  <cacheSource type="worksheet">
    <worksheetSource name="insurance"/>
  </cacheSource>
  <cacheFields count="8">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cacheField>
    <cacheField name="sex" numFmtId="0">
      <sharedItems count="2">
        <s v="female"/>
        <s v="male"/>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fieldGroup base="2">
        <rangePr startNum="15.96" endNum="53.13" groupInterval="5"/>
        <groupItems count="10">
          <s v="&lt;15.96"/>
          <s v="15.96-20.96"/>
          <s v="20.96-25.96"/>
          <s v="25.96-30.96"/>
          <s v="30.96-35.96"/>
          <s v="35.96-40.96"/>
          <s v="40.96-45.96"/>
          <s v="45.96-50.96"/>
          <s v="50.96-55.96"/>
          <s v="&gt;55.96"/>
        </groupItems>
      </fieldGroup>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fieldGroup par="7"/>
    </cacheField>
    <cacheField name="charges($)" numFmtId="0">
      <sharedItems containsSemiMixedTypes="0" containsString="0" containsNumber="1" minValue="1121.8739" maxValue="63770.428010000003" count="1337">
        <n v="16884.923999999999"/>
        <n v="1725.5523000000001"/>
        <n v="4449.4620000000004"/>
        <n v="21984.47061"/>
        <n v="3866.8552"/>
        <n v="3756.6215999999999"/>
        <n v="8240.5895999999993"/>
        <n v="7281.5056000000004"/>
        <n v="6406.4107000000004"/>
        <n v="28923.136920000001"/>
        <n v="2721.3208"/>
        <n v="27808.7251"/>
        <n v="1826.8430000000001"/>
        <n v="11090.7178"/>
        <n v="39611.757700000002"/>
        <n v="1837.2370000000001"/>
        <n v="10797.3362"/>
        <n v="2395.17155"/>
        <n v="10602.385"/>
        <n v="36837.466999999997"/>
        <n v="13228.846949999999"/>
        <n v="4149.7359999999999"/>
        <n v="1137.011"/>
        <n v="37701.876799999998"/>
        <n v="6203.90175"/>
        <n v="14001.1338"/>
        <n v="14451.835150000001"/>
        <n v="12268.632250000001"/>
        <n v="2775.1921499999999"/>
        <n v="38711"/>
        <n v="35585.576000000001"/>
        <n v="2198.1898500000002"/>
        <n v="4687.7969999999996"/>
        <n v="13770.097900000001"/>
        <n v="51194.559139999998"/>
        <n v="1625.4337499999999"/>
        <n v="15612.19335"/>
        <n v="2302.3000000000002"/>
        <n v="39774.276299999998"/>
        <n v="48173.360999999997"/>
        <n v="3046.0619999999999"/>
        <n v="4949.7587000000003"/>
        <n v="6272.4772000000003"/>
        <n v="6313.759"/>
        <n v="6079.6715000000004"/>
        <n v="20630.283510000001"/>
        <n v="3393.35635"/>
        <n v="3556.9223000000002"/>
        <n v="12629.896699999999"/>
        <n v="38709.175999999999"/>
        <n v="2211.1307499999998"/>
        <n v="3579.8287"/>
        <n v="23568.272000000001"/>
        <n v="37742.575700000001"/>
        <n v="8059.6791000000003"/>
        <n v="47496.494449999998"/>
        <n v="13607.36875"/>
        <n v="34303.167200000004"/>
        <n v="23244.790199999999"/>
        <n v="5989.5236500000001"/>
        <n v="8606.2173999999995"/>
        <n v="4504.6624000000002"/>
        <n v="30166.618170000002"/>
        <n v="4133.6416499999996"/>
        <n v="14711.7438"/>
        <n v="1743.2139999999999"/>
        <n v="14235.072"/>
        <n v="6389.3778499999999"/>
        <n v="5920.1040999999996"/>
        <n v="17663.144199999999"/>
        <n v="16577.779500000001"/>
        <n v="6799.4579999999996"/>
        <n v="11741.726000000001"/>
        <n v="11946.625899999999"/>
        <n v="7726.8540000000003"/>
        <n v="11356.660900000001"/>
        <n v="3947.4131000000002"/>
        <n v="1532.4697000000001"/>
        <n v="2755.0209500000001"/>
        <n v="6571.0243499999997"/>
        <n v="4441.2131499999996"/>
        <n v="7935.29115"/>
        <n v="37165.163800000002"/>
        <n v="11033.661700000001"/>
        <n v="39836.519"/>
        <n v="21098.554049999999"/>
        <n v="43578.939400000003"/>
        <n v="11073.175999999999"/>
        <n v="8026.6665999999996"/>
        <n v="11082.5772"/>
        <n v="2026.9740999999999"/>
        <n v="10942.13205"/>
        <n v="30184.936699999998"/>
        <n v="5729.0052999999998"/>
        <n v="47291.055"/>
        <n v="3766.8838000000001"/>
        <n v="12105.32"/>
        <n v="10226.2842"/>
        <n v="22412.648499999999"/>
        <n v="15820.699000000001"/>
        <n v="6186.1270000000004"/>
        <n v="3645.0893999999998"/>
        <n v="21344.846699999998"/>
        <n v="30942.191800000001"/>
        <n v="5003.8530000000001"/>
        <n v="17560.37975"/>
        <n v="2331.5189999999998"/>
        <n v="3877.3042500000001"/>
        <n v="2867.1196"/>
        <n v="47055.532099999997"/>
        <n v="10825.253699999999"/>
        <n v="11881.358"/>
        <n v="4646.759"/>
        <n v="2404.7338"/>
        <n v="11488.31695"/>
        <n v="30259.995559999999"/>
        <n v="11381.3254"/>
        <n v="19107.779600000002"/>
        <n v="8601.3292999999994"/>
        <n v="6686.4313000000002"/>
        <n v="7740.3370000000004"/>
        <n v="1705.6244999999999"/>
        <n v="2257.47525"/>
        <n v="39556.494500000001"/>
        <n v="10115.00885"/>
        <n v="3385.3991500000002"/>
        <n v="17081.080000000002"/>
        <n v="9634.5380000000005"/>
        <n v="32734.186300000001"/>
        <n v="6082.4049999999997"/>
        <n v="12815.444949999999"/>
        <n v="13616.3586"/>
        <n v="11163.567999999999"/>
        <n v="1632.5644500000001"/>
        <n v="2457.2111500000001"/>
        <n v="2155.6815000000001"/>
        <n v="1261.442"/>
        <n v="2045.68525"/>
        <n v="27322.73386"/>
        <n v="2166.732"/>
        <n v="27375.904780000001"/>
        <n v="3490.5491000000002"/>
        <n v="18972.494999999999"/>
        <n v="18157.876"/>
        <n v="20745.989099999999"/>
        <n v="5138.2566999999999"/>
        <n v="40720.551050000002"/>
        <n v="9877.6077000000005"/>
        <n v="10959.6947"/>
        <n v="1842.519"/>
        <n v="5125.2156999999997"/>
        <n v="7789.6350000000002"/>
        <n v="6334.3435499999996"/>
        <n v="19964.746299999999"/>
        <n v="7077.1894000000002"/>
        <n v="6948.7007999999996"/>
        <n v="21223.675800000001"/>
        <n v="15518.180249999999"/>
        <n v="36950.256699999998"/>
        <n v="19749.383379999999"/>
        <n v="21348.705999999998"/>
        <n v="36149.483500000002"/>
        <n v="10450.552"/>
        <n v="5152.134"/>
        <n v="5028.1466"/>
        <n v="10407.085849999999"/>
        <n v="4830.63"/>
        <n v="6128.79745"/>
        <n v="2719.2797500000001"/>
        <n v="4827.9049500000001"/>
        <n v="13405.390299999999"/>
        <n v="8116.68"/>
        <n v="1694.7963999999999"/>
        <n v="5246.0469999999996"/>
        <n v="2855.4375500000001"/>
        <n v="48824.45"/>
        <n v="6455.86265"/>
        <n v="10436.096"/>
        <n v="8823.2790000000005"/>
        <n v="8538.28845"/>
        <n v="11735.87905"/>
        <n v="1631.8212000000001"/>
        <n v="4005.4225000000001"/>
        <n v="7419.4778999999999"/>
        <n v="7731.4270999999999"/>
        <n v="43753.337050000002"/>
        <n v="3981.9767999999999"/>
        <n v="5325.6509999999998"/>
        <n v="6775.9610000000002"/>
        <n v="4922.9159"/>
        <n v="12557.605299999999"/>
        <n v="4883.866"/>
        <n v="2137.6536000000001"/>
        <n v="12044.342000000001"/>
        <n v="1137.4697000000001"/>
        <n v="1639.5631000000001"/>
        <n v="5649.7150000000001"/>
        <n v="8516.8289999999997"/>
        <n v="9644.2525000000005"/>
        <n v="14901.5167"/>
        <n v="2130.6759000000002"/>
        <n v="8871.1517000000003"/>
        <n v="13012.20865"/>
        <n v="37133.898200000003"/>
        <n v="7147.1049999999996"/>
        <n v="4337.7352000000001"/>
        <n v="11743.299000000001"/>
        <n v="20984.0936"/>
        <n v="13880.949000000001"/>
        <n v="6610.1097"/>
        <n v="1980.07"/>
        <n v="8162.7162500000004"/>
        <n v="3537.703"/>
        <n v="5002.7826999999997"/>
        <n v="8520.0259999999998"/>
        <n v="7371.7719999999999"/>
        <n v="10355.641"/>
        <n v="2483.7359999999999"/>
        <n v="3392.9767999999999"/>
        <n v="25081.76784"/>
        <n v="5012.4709999999995"/>
        <n v="10564.8845"/>
        <n v="5253.5240000000003"/>
        <n v="34779.614999999998"/>
        <n v="19515.5416"/>
        <n v="11987.1682"/>
        <n v="2689.4953999999998"/>
        <n v="24227.337240000001"/>
        <n v="7358.1756500000001"/>
        <n v="9225.2564000000002"/>
        <n v="7443.6430499999997"/>
        <n v="14001.286700000001"/>
        <n v="1727.7850000000001"/>
        <n v="12333.828"/>
        <n v="6710.1918999999998"/>
        <n v="19444.265800000001"/>
        <n v="1615.7666999999999"/>
        <n v="4463.2051000000001"/>
        <n v="17352.6803"/>
        <n v="7152.6714000000002"/>
        <n v="38511.628299999997"/>
        <n v="5354.0746499999996"/>
        <n v="35160.134570000002"/>
        <n v="7196.8670000000002"/>
        <n v="29523.1656"/>
        <n v="24476.478510000001"/>
        <n v="12648.7034"/>
        <n v="1986.9333999999999"/>
        <n v="1832.0940000000001"/>
        <n v="4040.55825"/>
        <n v="12829.455099999999"/>
        <n v="47305.305"/>
        <n v="44260.749900000003"/>
        <n v="4260.7439999999997"/>
        <n v="41097.161749999999"/>
        <n v="13047.332350000001"/>
        <n v="43921.183700000001"/>
        <n v="5400.9804999999997"/>
        <n v="11520.099850000001"/>
        <n v="33750.291799999999"/>
        <n v="11837.16"/>
        <n v="17085.267599999999"/>
        <n v="24869.836800000001"/>
        <n v="36219.405449999998"/>
        <n v="20462.997660000001"/>
        <n v="46151.124499999998"/>
        <n v="17179.522000000001"/>
        <n v="14590.63205"/>
        <n v="7441.0529999999999"/>
        <n v="9282.4806000000008"/>
        <n v="1719.4363000000001"/>
        <n v="42856.838000000003"/>
        <n v="7265.7025000000003"/>
        <n v="9617.6624499999998"/>
        <n v="2523.1695"/>
        <n v="9715.8410000000003"/>
        <n v="2803.69785"/>
        <n v="2150.4690000000001"/>
        <n v="12928.7911"/>
        <n v="9855.1314000000002"/>
        <n v="22331.566800000001"/>
        <n v="48549.178350000002"/>
        <n v="4237.12655"/>
        <n v="11879.10405"/>
        <n v="9625.92"/>
        <n v="7742.1098000000002"/>
        <n v="9432.9253000000008"/>
        <n v="14256.192800000001"/>
        <n v="47896.79135"/>
        <n v="25992.821039999999"/>
        <n v="3172.018"/>
        <n v="20277.807509999999"/>
        <n v="42112.2356"/>
        <n v="2156.7518"/>
        <n v="3906.127"/>
        <n v="1704.5681"/>
        <n v="16297.846"/>
        <n v="21978.676899999999"/>
        <n v="38746.355100000001"/>
        <n v="9249.4951999999994"/>
        <n v="6746.7425000000003"/>
        <n v="24873.384900000001"/>
        <n v="12265.5069"/>
        <n v="4349.4620000000004"/>
        <n v="12646.207"/>
        <n v="19442.353500000001"/>
        <n v="20177.671129999999"/>
        <n v="4151.0286999999998"/>
        <n v="11944.594349999999"/>
        <n v="7749.1563999999998"/>
        <n v="8444.4740000000002"/>
        <n v="1737.376"/>
        <n v="42124.515299999999"/>
        <n v="8124.4084000000003"/>
        <n v="34838.873"/>
        <n v="9722.7695000000003"/>
        <n v="8835.2649500000007"/>
        <n v="10435.06525"/>
        <n v="7421.1945500000002"/>
        <n v="4667.6076499999999"/>
        <n v="4894.7533000000003"/>
        <n v="24671.663339999999"/>
        <n v="35491.64"/>
        <n v="11566.30055"/>
        <n v="2866.0909999999999"/>
        <n v="6600.2059499999996"/>
        <n v="3561.8888999999999"/>
        <n v="42760.502200000003"/>
        <n v="47928.03"/>
        <n v="9144.5650000000005"/>
        <n v="48517.563150000002"/>
        <n v="24393.6224"/>
        <n v="13429.035400000001"/>
        <n v="11658.379150000001"/>
        <n v="19144.576519999999"/>
        <n v="13822.803"/>
        <n v="12142.578600000001"/>
        <n v="13937.666499999999"/>
        <n v="41919.097000000002"/>
        <n v="8232.6388000000006"/>
        <n v="18955.220170000001"/>
        <n v="13352.0998"/>
        <n v="13217.094499999999"/>
        <n v="13981.850350000001"/>
        <n v="10977.2063"/>
        <n v="6184.2993999999999"/>
        <n v="4889.9994999999999"/>
        <n v="8334.4575499999992"/>
        <n v="5478.0367999999999"/>
        <n v="1635.7336499999999"/>
        <n v="11830.6072"/>
        <n v="8932.0840000000007"/>
        <n v="3554.203"/>
        <n v="12404.8791"/>
        <n v="14133.03775"/>
        <n v="24603.04837"/>
        <n v="8944.1151000000009"/>
        <n v="9620.3307000000004"/>
        <n v="1837.2819"/>
        <n v="1607.5101"/>
        <n v="10043.249"/>
        <n v="4751.07"/>
        <n v="13844.505999999999"/>
        <n v="2597.779"/>
        <n v="3180.5101"/>
        <n v="9778.3472000000002"/>
        <n v="13430.264999999999"/>
        <n v="8017.0611500000005"/>
        <n v="8116.2688500000004"/>
        <n v="3481.8679999999999"/>
        <n v="13415.0381"/>
        <n v="12029.286700000001"/>
        <n v="7639.4174499999999"/>
        <n v="36085.218999999997"/>
        <n v="1391.5287000000001"/>
        <n v="18033.9679"/>
        <n v="21659.930100000001"/>
        <n v="38126.246500000001"/>
        <n v="16455.707849999999"/>
        <n v="27000.98473"/>
        <n v="15006.579449999999"/>
        <n v="42303.692150000003"/>
        <n v="20781.48892"/>
        <n v="5846.9175999999998"/>
        <n v="8302.5356499999998"/>
        <n v="1261.8589999999999"/>
        <n v="11856.4115"/>
        <n v="30284.642940000002"/>
        <n v="3176.8159000000001"/>
        <n v="4618.0798999999997"/>
        <n v="10736.87075"/>
        <n v="2138.0707000000002"/>
        <n v="8964.0605500000001"/>
        <n v="9290.1394999999993"/>
        <n v="9411.0049999999992"/>
        <n v="7526.7064499999997"/>
        <n v="8522.0030000000006"/>
        <n v="16586.49771"/>
        <n v="14988.432000000001"/>
        <n v="1631.6683"/>
        <n v="9264.7970000000005"/>
        <n v="8083.9197999999997"/>
        <n v="14692.66935"/>
        <n v="10269.459999999999"/>
        <n v="3260.1990000000001"/>
        <n v="11396.9002"/>
        <n v="4185.0978999999998"/>
        <n v="8539.6710000000003"/>
        <n v="6652.5288"/>
        <n v="4074.4537"/>
        <n v="1621.3402000000001"/>
        <n v="19594.809649999999"/>
        <n v="14455.644050000001"/>
        <n v="5080.0959999999995"/>
        <n v="2134.9014999999999"/>
        <n v="7345.7266"/>
        <n v="9140.9509999999991"/>
        <n v="18608.261999999999"/>
        <n v="14418.2804"/>
        <n v="28950.4692"/>
        <n v="46889.261200000001"/>
        <n v="46599.108399999997"/>
        <n v="39125.332249999999"/>
        <n v="2727.3951000000002"/>
        <n v="8968.33"/>
        <n v="9788.8659000000007"/>
        <n v="6555.07035"/>
        <n v="7323.7348190000002"/>
        <n v="3167.4558499999998"/>
        <n v="18804.752400000001"/>
        <n v="23082.955330000001"/>
        <n v="4906.4096499999996"/>
        <n v="5969.723"/>
        <n v="12638.195"/>
        <n v="4243.5900499999998"/>
        <n v="13919.822899999999"/>
        <n v="2254.7966999999999"/>
        <n v="5926.8459999999995"/>
        <n v="12592.5345"/>
        <n v="2897.3235"/>
        <n v="4738.2682000000004"/>
        <n v="37079.372000000003"/>
        <n v="1149.3959"/>
        <n v="28287.897659999999"/>
        <n v="26109.32905"/>
        <n v="7345.0839999999998"/>
        <n v="12730.999599999999"/>
        <n v="11454.021500000001"/>
        <n v="5910.9440000000004"/>
        <n v="4762.3289999999997"/>
        <n v="7512.2669999999998"/>
        <n v="4032.2406999999998"/>
        <n v="1969.614"/>
        <n v="1769.5316499999999"/>
        <n v="4686.3887000000004"/>
        <n v="21797.000400000001"/>
        <n v="11881.9696"/>
        <n v="11840.77505"/>
        <n v="10601.412"/>
        <n v="7682.67"/>
        <n v="10381.4787"/>
        <n v="22144.031999999999"/>
        <n v="15230.324049999999"/>
        <n v="11165.417649999999"/>
        <n v="1632.0362500000001"/>
        <n v="19521.968199999999"/>
        <n v="13224.692999999999"/>
        <n v="12643.3778"/>
        <n v="23288.928400000001"/>
        <n v="2201.0971"/>
        <n v="2497.0383000000002"/>
        <n v="2203.4718499999999"/>
        <n v="1744.4649999999999"/>
        <n v="20878.78443"/>
        <n v="25382.296999999999"/>
        <n v="28868.6639"/>
        <n v="35147.528480000001"/>
        <n v="2534.3937500000002"/>
        <n v="1534.3045"/>
        <n v="1824.2854"/>
        <n v="15555.188749999999"/>
        <n v="9304.7019"/>
        <n v="1622.1885"/>
        <n v="9880.0679999999993"/>
        <n v="9563.0290000000005"/>
        <n v="4347.0233500000004"/>
        <n v="12475.3513"/>
        <n v="1253.9359999999999"/>
        <n v="48885.135609999998"/>
        <n v="10461.9794"/>
        <n v="1748.7739999999999"/>
        <n v="24513.091260000001"/>
        <n v="2196.4731999999999"/>
        <n v="12574.049000000001"/>
        <n v="17942.106"/>
        <n v="1967.0227"/>
        <n v="4931.6469999999999"/>
        <n v="8027.9679999999998"/>
        <n v="8211.1002000000008"/>
        <n v="13470.86"/>
        <n v="36197.699000000001"/>
        <n v="6837.3687"/>
        <n v="22218.1149"/>
        <n v="32548.340499999998"/>
        <n v="5974.3846999999996"/>
        <n v="6796.8632500000003"/>
        <n v="2643.2685000000001"/>
        <n v="3077.0954999999999"/>
        <n v="3044.2132999999999"/>
        <n v="11455.28"/>
        <n v="11763.000899999999"/>
        <n v="2498.4144000000001"/>
        <n v="9361.3268000000007"/>
        <n v="1256.299"/>
        <n v="21082.16"/>
        <n v="11362.754999999999"/>
        <n v="27724.28875"/>
        <n v="8413.4630500000003"/>
        <n v="5240.7650000000003"/>
        <n v="3857.7592500000001"/>
        <n v="25656.575260000001"/>
        <n v="3994.1777999999999"/>
        <n v="9866.3048500000004"/>
        <n v="5397.6166999999996"/>
        <n v="38245.593269999998"/>
        <n v="11482.63485"/>
        <n v="24059.680189999999"/>
        <n v="9861.0249999999996"/>
        <n v="8342.9087500000005"/>
        <n v="1708.0014000000001"/>
        <n v="48675.517699999997"/>
        <n v="14043.476699999999"/>
        <n v="12925.886"/>
        <n v="19214.705529999999"/>
        <n v="13831.1152"/>
        <n v="6067.1267500000004"/>
        <n v="5972.3779999999997"/>
        <n v="8825.0859999999993"/>
        <n v="8233.0974999999999"/>
        <n v="27346.04207"/>
        <n v="6196.4480000000003"/>
        <n v="3056.3881000000001"/>
        <n v="13887.204"/>
        <n v="63770.428010000003"/>
        <n v="10231.499900000001"/>
        <n v="23807.240600000001"/>
        <n v="3268.84665"/>
        <n v="11538.421"/>
        <n v="3213.6220499999999"/>
        <n v="45863.205000000002"/>
        <n v="13390.558999999999"/>
        <n v="3972.9247"/>
        <n v="12957.118"/>
        <n v="11187.6567"/>
        <n v="17878.900679999999"/>
        <n v="3847.674"/>
        <n v="8334.5895999999993"/>
        <n v="3935.1799000000001"/>
        <n v="39983.425949999997"/>
        <n v="1646.4296999999999"/>
        <n v="9193.8384999999998"/>
        <n v="10923.933199999999"/>
        <n v="2494.0219999999999"/>
        <n v="9058.7302999999993"/>
        <n v="2801.2588000000001"/>
        <n v="2128.4310500000001"/>
        <n v="6373.55735"/>
        <n v="7256.7231000000002"/>
        <n v="11552.904"/>
        <n v="45702.022349999999"/>
        <n v="3761.2919999999999"/>
        <n v="2219.4450999999999"/>
        <n v="4753.6368000000002"/>
        <n v="31620.001059999999"/>
        <n v="13224.057049999999"/>
        <n v="12222.898300000001"/>
        <n v="1664.9996000000001"/>
        <n v="58571.074480000003"/>
        <n v="9724.5300000000007"/>
        <n v="3206.4913499999998"/>
        <n v="12913.992399999999"/>
        <n v="6356.2707"/>
        <n v="17626.239509999999"/>
        <n v="1242.816"/>
        <n v="4779.6022999999996"/>
        <n v="3861.2096499999998"/>
        <n v="43943.876100000001"/>
        <n v="13635.6379"/>
        <n v="5976.8311000000003"/>
        <n v="11842.441999999999"/>
        <n v="8428.0692999999992"/>
        <n v="2566.4706999999999"/>
        <n v="15359.104499999999"/>
        <n v="5709.1643999999997"/>
        <n v="8823.9857499999998"/>
        <n v="7640.3091999999997"/>
        <n v="5594.8455000000004"/>
        <n v="7441.5010000000002"/>
        <n v="33471.971890000001"/>
        <n v="1633.0444"/>
        <n v="9174.1356500000002"/>
        <n v="11070.535"/>
        <n v="16085.127500000001"/>
        <n v="17468.983899999999"/>
        <n v="9283.5619999999999"/>
        <n v="3558.6202499999999"/>
        <n v="25678.778450000002"/>
        <n v="4435.0941999999995"/>
        <n v="39241.442000000003"/>
        <n v="8547.6913000000004"/>
        <n v="6571.5439999999999"/>
        <n v="2207.6974500000001"/>
        <n v="6753.0379999999996"/>
        <n v="1880.07"/>
        <n v="42969.852700000003"/>
        <n v="11658.11505"/>
        <n v="23306.546999999999"/>
        <n v="34439.855900000002"/>
        <n v="10713.644"/>
        <n v="3659.346"/>
        <n v="40182.245999999999"/>
        <n v="9182.17"/>
        <n v="34617.840649999998"/>
        <n v="12129.614149999999"/>
        <n v="3736.4647"/>
        <n v="6748.5911999999998"/>
        <n v="11326.71487"/>
        <n v="11365.951999999999"/>
        <n v="42983.458500000001"/>
        <n v="10085.846"/>
        <n v="1977.8150000000001"/>
        <n v="3366.6696999999999"/>
        <n v="7173.35995"/>
        <n v="9391.3459999999995"/>
        <n v="14410.9321"/>
        <n v="2709.1118999999999"/>
        <n v="24915.046259999999"/>
        <n v="20149.322899999999"/>
        <n v="12949.1554"/>
        <n v="6666.2430000000004"/>
        <n v="32787.458590000002"/>
        <n v="13143.86485"/>
        <n v="4466.6214"/>
        <n v="18806.145469999999"/>
        <n v="10141.136200000001"/>
        <n v="6123.5688"/>
        <n v="8252.2842999999993"/>
        <n v="1712.2270000000001"/>
        <n v="12430.95335"/>
        <n v="9800.8881999999994"/>
        <n v="10579.710999999999"/>
        <n v="8280.6226999999999"/>
        <n v="8527.5319999999992"/>
        <n v="12244.531000000001"/>
        <n v="24667.419000000002"/>
        <n v="3410.3240000000001"/>
        <n v="4058.71245"/>
        <n v="26392.260289999998"/>
        <n v="14394.398150000001"/>
        <n v="6435.6237000000001"/>
        <n v="22192.437109999999"/>
        <n v="5148.5526"/>
        <n v="1136.3994"/>
        <n v="27037.914100000002"/>
        <n v="42560.430399999997"/>
        <n v="8703.4560000000001"/>
        <n v="40003.332249999999"/>
        <n v="45710.207849999999"/>
        <n v="6500.2358999999997"/>
        <n v="4837.5823"/>
        <n v="3943.5954000000002"/>
        <n v="4399.7309999999998"/>
        <n v="6185.3208000000004"/>
        <n v="46200.985099999998"/>
        <n v="7222.7862500000001"/>
        <n v="12485.8009"/>
        <n v="46130.5265"/>
        <n v="12363.547"/>
        <n v="10156.7832"/>
        <n v="2585.2689999999998"/>
        <n v="1242.26"/>
        <n v="40103.89"/>
        <n v="9863.4717999999993"/>
        <n v="4766.0219999999999"/>
        <n v="11244.376899999999"/>
        <n v="7729.6457499999997"/>
        <n v="5438.7491"/>
        <n v="26236.579969999999"/>
        <n v="34806.467700000001"/>
        <n v="2104.1134000000002"/>
        <n v="8068.1850000000004"/>
        <n v="2362.2290499999999"/>
        <n v="2352.9684499999998"/>
        <n v="3577.9989999999998"/>
        <n v="3201.2451500000002"/>
        <n v="29186.482360000002"/>
        <n v="40273.645499999999"/>
        <n v="10976.24575"/>
        <n v="3500.6122999999998"/>
        <n v="2020.5523000000001"/>
        <n v="9541.6955500000004"/>
        <n v="9504.3102999999992"/>
        <n v="5385.3379000000004"/>
        <n v="8930.9345499999999"/>
        <n v="5375.0379999999996"/>
        <n v="44400.4064"/>
        <n v="10264.4421"/>
        <n v="6113.2310500000003"/>
        <n v="5469.0065999999997"/>
        <n v="1727.54"/>
        <n v="10107.220600000001"/>
        <n v="8310.8391499999998"/>
        <n v="1984.4532999999999"/>
        <n v="2457.502"/>
        <n v="12146.971"/>
        <n v="9566.9909000000007"/>
        <n v="13112.604799999999"/>
        <n v="10848.1343"/>
        <n v="12231.613600000001"/>
        <n v="9875.6803999999993"/>
        <n v="11264.540999999999"/>
        <n v="12979.358"/>
        <n v="1263.249"/>
        <n v="10106.134249999999"/>
        <n v="40932.429499999998"/>
        <n v="6664.68595"/>
        <n v="16657.71745"/>
        <n v="2217.6012000000001"/>
        <n v="6781.3541999999998"/>
        <n v="19361.998800000001"/>
        <n v="10065.413"/>
        <n v="4234.9269999999997"/>
        <n v="9447.2503500000003"/>
        <n v="14007.222"/>
        <n v="9583.8932999999997"/>
        <n v="40419.019099999998"/>
        <n v="3484.3310000000001"/>
        <n v="36189.101699999999"/>
        <n v="44585.455869999998"/>
        <n v="8604.4836500000001"/>
        <n v="18246.495500000001"/>
        <n v="43254.417950000003"/>
        <n v="3757.8447999999999"/>
        <n v="8827.2098999999998"/>
        <n v="9910.3598500000007"/>
        <n v="11737.848840000001"/>
        <n v="1627.2824499999999"/>
        <n v="8556.9069999999992"/>
        <n v="3062.5082499999999"/>
        <n v="19539.242999999999"/>
        <n v="1906.35825"/>
        <n v="14210.53595"/>
        <n v="11833.782300000001"/>
        <n v="17128.426080000001"/>
        <n v="5031.26955"/>
        <n v="7985.8149999999996"/>
        <n v="23065.420699999999"/>
        <n v="5428.7277000000004"/>
        <n v="36307.798300000002"/>
        <n v="3925.7582000000002"/>
        <n v="2416.9549999999999"/>
        <n v="19040.876"/>
        <n v="3070.8087"/>
        <n v="9095.0682500000003"/>
        <n v="11842.623750000001"/>
        <n v="8062.7640000000001"/>
        <n v="7050.6419999999998"/>
        <n v="14319.031000000001"/>
        <n v="6933.2422500000002"/>
        <n v="27941.28758"/>
        <n v="11150.78"/>
        <n v="12797.20962"/>
        <n v="17748.5062"/>
        <n v="7261.741"/>
        <n v="10560.4917"/>
        <n v="6986.6970000000001"/>
        <n v="7448.4039499999999"/>
        <n v="5934.3797999999997"/>
        <n v="9869.8101999999999"/>
        <n v="18259.216"/>
        <n v="1146.7965999999999"/>
        <n v="9386.1612999999998"/>
        <n v="24520.263999999999"/>
        <n v="4350.5144"/>
        <n v="6414.1779999999999"/>
        <n v="12741.167450000001"/>
        <n v="1917.3184000000001"/>
        <n v="5209.5788499999999"/>
        <n v="13457.960800000001"/>
        <n v="5662.2250000000004"/>
        <n v="1252.4069999999999"/>
        <n v="2731.9122000000002"/>
        <n v="21195.817999999999"/>
        <n v="7209.4917999999998"/>
        <n v="18310.741999999998"/>
        <n v="4266.1657999999998"/>
        <n v="4719.52405"/>
        <n v="11848.141"/>
        <n v="17904.527050000001"/>
        <n v="7046.7222000000002"/>
        <n v="14313.846299999999"/>
        <n v="2103.08"/>
        <n v="38792.685599999997"/>
        <n v="1815.8759"/>
        <n v="7731.8578500000003"/>
        <n v="28476.734990000001"/>
        <n v="2136.8822500000001"/>
        <n v="1131.5065999999999"/>
        <n v="3309.7926000000002"/>
        <n v="9414.92"/>
        <n v="6360.9935999999998"/>
        <n v="11013.7119"/>
        <n v="4428.8878500000001"/>
        <n v="5584.3056999999999"/>
        <n v="1877.9294"/>
        <n v="2842.7607499999999"/>
        <n v="3597.596"/>
        <n v="23401.30575"/>
        <n v="55135.402090000003"/>
        <n v="7445.9179999999997"/>
        <n v="2680.9493000000002"/>
        <n v="1621.8827000000001"/>
        <n v="8219.2039000000004"/>
        <n v="12523.604799999999"/>
        <n v="16069.08475"/>
        <n v="43813.866099999999"/>
        <n v="20773.62775"/>
        <n v="39597.407200000001"/>
        <n v="6117.4944999999998"/>
        <n v="13393.755999999999"/>
        <n v="5266.3656000000001"/>
        <n v="4719.7365499999996"/>
        <n v="11743.9341"/>
        <n v="5377.4578000000001"/>
        <n v="7160.3302999999996"/>
        <n v="4402.2330000000002"/>
        <n v="11657.7189"/>
        <n v="6402.2913500000004"/>
        <n v="12622.1795"/>
        <n v="1526.3119999999999"/>
        <n v="12323.936"/>
        <n v="36021.011200000001"/>
        <n v="27533.912899999999"/>
        <n v="10072.055050000001"/>
        <n v="45008.955499999996"/>
        <n v="9872.7009999999991"/>
        <n v="2438.0551999999998"/>
        <n v="2974.1260000000002"/>
        <n v="10601.632250000001"/>
        <n v="37270.1512"/>
        <n v="14119.62"/>
        <n v="42111.664700000001"/>
        <n v="11729.6795"/>
        <n v="24106.912550000001"/>
        <n v="1875.3440000000001"/>
        <n v="40974.164900000003"/>
        <n v="15817.985699999999"/>
        <n v="18218.161390000001"/>
        <n v="10965.446"/>
        <n v="46113.510999999999"/>
        <n v="7151.0919999999996"/>
        <n v="12269.68865"/>
        <n v="5458.0464499999998"/>
        <n v="8782.4689999999991"/>
        <n v="6600.3609999999999"/>
        <n v="1141.4450999999999"/>
        <n v="11576.13"/>
        <n v="13129.603450000001"/>
        <n v="4391.652"/>
        <n v="8457.8179999999993"/>
        <n v="3392.3652000000002"/>
        <n v="5966.8873999999996"/>
        <n v="6849.0259999999998"/>
        <n v="8891.1394999999993"/>
        <n v="2690.1138000000001"/>
        <n v="26140.3603"/>
        <n v="6653.7885999999999"/>
        <n v="6282.2349999999997"/>
        <n v="6311.9520000000002"/>
        <n v="3443.0639999999999"/>
        <n v="2789.0574000000001"/>
        <n v="2585.8506499999999"/>
        <n v="46255.112500000003"/>
        <n v="4877.9810500000003"/>
        <n v="19719.6947"/>
        <n v="27218.437249999999"/>
        <n v="5272.1758"/>
        <n v="1682.597"/>
        <n v="11945.1327"/>
        <n v="29330.98315"/>
        <n v="7243.8136000000004"/>
        <n v="10422.916649999999"/>
        <n v="44202.653599999998"/>
        <n v="13555.0049"/>
        <n v="13063.883"/>
        <n v="19798.054550000001"/>
        <n v="2221.5644499999999"/>
        <n v="1634.5734"/>
        <n v="2117.3388500000001"/>
        <n v="8688.8588500000005"/>
        <n v="48673.558799999999"/>
        <n v="4661.2863500000003"/>
        <n v="8125.7844999999998"/>
        <n v="12644.589"/>
        <n v="4564.1914500000003"/>
        <n v="4846.9201499999999"/>
        <n v="7633.7205999999996"/>
        <n v="15170.069"/>
        <n v="17496.306"/>
        <n v="2639.0428999999999"/>
        <n v="33732.686699999998"/>
        <n v="14382.709049999999"/>
        <n v="7626.9930000000004"/>
        <n v="5257.5079500000002"/>
        <n v="2473.3341"/>
        <n v="21774.32215"/>
        <n v="35069.374519999998"/>
        <n v="13041.921"/>
        <n v="5245.2268999999997"/>
        <n v="13451.121999999999"/>
        <n v="13462.52"/>
        <n v="5488.2619999999997"/>
        <n v="4320.4108500000002"/>
        <n v="6250.4350000000004"/>
        <n v="25333.332839999999"/>
        <n v="2913.569"/>
        <n v="12032.325999999999"/>
        <n v="13470.804400000001"/>
        <n v="6289.7548999999999"/>
        <n v="2927.0646999999999"/>
        <n v="6238.2979999999998"/>
        <n v="10096.969999999999"/>
        <n v="7348.1419999999998"/>
        <n v="4673.3922000000002"/>
        <n v="12233.828"/>
        <n v="32108.662820000001"/>
        <n v="8965.7957499999993"/>
        <n v="2304.0021999999999"/>
        <n v="9487.6442000000006"/>
        <n v="1121.8739"/>
        <n v="9549.5650999999998"/>
        <n v="2217.4691499999999"/>
        <n v="1628.4709"/>
        <n v="12982.8747"/>
        <n v="11674.13"/>
        <n v="7160.0940000000001"/>
        <n v="39047.285000000003"/>
        <n v="6358.7764500000003"/>
        <n v="19933.457999999999"/>
        <n v="11534.872649999999"/>
        <n v="47462.894"/>
        <n v="4527.1829500000003"/>
        <n v="38998.546000000002"/>
        <n v="20009.63365"/>
        <n v="3875.7341000000001"/>
        <n v="41999.519999999997"/>
        <n v="12609.88702"/>
        <n v="41034.221400000002"/>
        <n v="28468.919010000001"/>
        <n v="2730.1078499999999"/>
        <n v="3353.2840000000001"/>
        <n v="14474.674999999999"/>
        <n v="9500.5730500000009"/>
        <n v="26467.09737"/>
        <n v="4746.3440000000001"/>
        <n v="23967.38305"/>
        <n v="7518.0253499999999"/>
        <n v="3279.8685500000001"/>
        <n v="8596.8277999999991"/>
        <n v="10702.642400000001"/>
        <n v="4992.3764000000001"/>
        <n v="2527.8186500000002"/>
        <n v="1759.338"/>
        <n v="2322.6217999999999"/>
        <n v="16138.762049999999"/>
        <n v="7804.1605"/>
        <n v="2902.9065000000001"/>
        <n v="9704.6680500000002"/>
        <n v="4889.0367999999999"/>
        <n v="25517.11363"/>
        <n v="4500.33925"/>
        <n v="19199.944"/>
        <n v="16796.411940000002"/>
        <n v="4915.0598499999996"/>
        <n v="7624.63"/>
        <n v="8410.0468500000006"/>
        <n v="28340.188849999999"/>
        <n v="4518.8262500000001"/>
        <n v="14571.890799999999"/>
        <n v="3378.91"/>
        <n v="7144.86265"/>
        <n v="10118.424000000001"/>
        <n v="5484.4673000000003"/>
        <n v="16420.494549999999"/>
        <n v="7986.4752500000004"/>
        <n v="7418.5219999999999"/>
        <n v="13887.968500000001"/>
        <n v="6551.7501000000002"/>
        <n v="5267.8181500000001"/>
        <n v="17361.766100000001"/>
        <n v="34472.841"/>
        <n v="1972.95"/>
        <n v="21232.182260000001"/>
        <n v="8627.5411000000004"/>
        <n v="4433.3877000000002"/>
        <n v="4438.2633999999998"/>
        <n v="24915.220850000002"/>
        <n v="23241.47453"/>
        <n v="9957.7216000000008"/>
        <n v="8269.0439999999999"/>
        <n v="18767.737700000001"/>
        <n v="36580.282160000002"/>
        <n v="8765.2489999999998"/>
        <n v="5383.5360000000001"/>
        <n v="12124.992399999999"/>
        <n v="2709.24395"/>
        <n v="3987.9259999999999"/>
        <n v="12495.290849999999"/>
        <n v="26018.950519999999"/>
        <n v="8798.5930000000008"/>
        <n v="35595.589800000002"/>
        <n v="42211.138200000001"/>
        <n v="1711.0268000000001"/>
        <n v="8569.8618000000006"/>
        <n v="2020.1769999999999"/>
        <n v="16450.894700000001"/>
        <n v="21595.382290000001"/>
        <n v="9850.4320000000007"/>
        <n v="6877.9800999999998"/>
        <n v="21677.283449999999"/>
        <n v="44423.803"/>
        <n v="4137.5227000000004"/>
        <n v="13747.87235"/>
        <n v="12950.0712"/>
        <n v="12094.477999999999"/>
        <n v="37484.4493"/>
        <n v="39725.518049999999"/>
        <n v="2250.8352"/>
        <n v="22493.659640000002"/>
        <n v="20234.854749999999"/>
        <n v="1704.7001499999999"/>
        <n v="33475.817150000003"/>
        <n v="3161.4540000000002"/>
        <n v="11394.065549999999"/>
        <n v="21880.82"/>
        <n v="7325.0482000000002"/>
        <n v="44501.398200000003"/>
        <n v="3594.17085"/>
        <n v="39727.614000000001"/>
        <n v="8023.1354499999998"/>
        <n v="14394.5579"/>
        <n v="9288.0267000000003"/>
        <n v="25309.489000000001"/>
        <n v="3353.4703"/>
        <n v="10594.501550000001"/>
        <n v="8277.5229999999992"/>
        <n v="17929.303370000001"/>
        <n v="2480.9791"/>
        <n v="4462.7218000000003"/>
        <n v="1981.5818999999999"/>
        <n v="11554.223599999999"/>
        <n v="48970.247600000002"/>
        <n v="6548.1950500000003"/>
        <n v="5708.8670000000002"/>
        <n v="7045.4989999999998"/>
        <n v="8978.1851000000006"/>
        <n v="5757.41345"/>
        <n v="14349.8544"/>
        <n v="10928.849"/>
        <n v="39871.704299999998"/>
        <n v="13974.455550000001"/>
        <n v="1909.52745"/>
        <n v="12096.6512"/>
        <n v="13204.28565"/>
        <n v="4562.8420999999998"/>
        <n v="8551.3469999999998"/>
        <n v="2102.2647000000002"/>
        <n v="34672.147199999999"/>
        <n v="15161.5344"/>
        <n v="11884.048580000001"/>
        <n v="4454.40265"/>
        <n v="5855.9025000000001"/>
        <n v="4076.4969999999998"/>
        <n v="15019.760050000001"/>
        <n v="19023.259999999998"/>
        <n v="10796.35025"/>
        <n v="11353.2276"/>
        <n v="9748.9105999999992"/>
        <n v="10577.087"/>
        <n v="41676.081100000003"/>
        <n v="11286.538699999999"/>
        <n v="3591.48"/>
        <n v="33907.548000000003"/>
        <n v="11299.343000000001"/>
        <n v="4561.1885000000002"/>
        <n v="44641.197399999997"/>
        <n v="1674.6323"/>
        <n v="23045.566159999998"/>
        <n v="3227.1210999999998"/>
        <n v="16776.304049999999"/>
        <n v="11253.421"/>
        <n v="3471.4096"/>
        <n v="11363.2832"/>
        <n v="20420.604650000001"/>
        <n v="10338.9316"/>
        <n v="8988.1587500000005"/>
        <n v="10493.9458"/>
        <n v="2904.0880000000002"/>
        <n v="8605.3615000000009"/>
        <n v="11512.405000000001"/>
        <n v="41949.244100000004"/>
        <n v="24180.933499999999"/>
        <n v="5312.1698500000002"/>
        <n v="2396.0958999999998"/>
        <n v="10807.4863"/>
        <n v="9222.4025999999994"/>
        <n v="36124.573700000001"/>
        <n v="38282.749499999998"/>
        <n v="5693.4305000000004"/>
        <n v="34166.273000000001"/>
        <n v="8347.1643000000004"/>
        <n v="46661.4424"/>
        <n v="18903.491409999999"/>
        <n v="40904.199500000002"/>
        <n v="14254.608200000001"/>
        <n v="10214.636"/>
        <n v="5836.5204000000003"/>
        <n v="14358.364369999999"/>
        <n v="1728.8969999999999"/>
        <n v="8582.3022999999994"/>
        <n v="3693.4279999999999"/>
        <n v="20709.020339999999"/>
        <n v="9991.0376500000002"/>
        <n v="19673.335729999999"/>
        <n v="11085.586799999999"/>
        <n v="7623.518"/>
        <n v="3176.2876999999999"/>
        <n v="3704.3544999999999"/>
        <n v="36898.733079999998"/>
        <n v="9048.0272999999997"/>
        <n v="7954.5169999999998"/>
        <n v="27117.993780000001"/>
        <n v="6338.0756000000001"/>
        <n v="9630.3970000000008"/>
        <n v="11289.10925"/>
        <n v="52590.829389999999"/>
        <n v="2261.5688"/>
        <n v="10791.96"/>
        <n v="5979.7309999999998"/>
        <n v="2203.7359499999998"/>
        <n v="12235.8392"/>
        <n v="40941.285400000001"/>
        <n v="5630.4578499999998"/>
        <n v="11015.1747"/>
        <n v="7228.2156500000001"/>
        <n v="39722.746200000001"/>
        <n v="14426.073850000001"/>
        <n v="2459.7201"/>
        <n v="3989.8409999999999"/>
        <n v="7727.2532000000001"/>
        <n v="5124.1886999999997"/>
        <n v="18963.171920000001"/>
        <n v="2200.8308499999998"/>
        <n v="7153.5538999999999"/>
        <n v="5227.9887500000004"/>
        <n v="10982.5013"/>
        <n v="4529.4769999999999"/>
        <n v="4670.6400000000003"/>
        <n v="6112.3529500000004"/>
        <n v="17178.682400000002"/>
        <n v="22478.6"/>
        <n v="11093.6229"/>
        <n v="6457.8433999999997"/>
        <n v="4433.9159"/>
        <n v="2154.3609999999999"/>
        <n v="23887.662700000001"/>
        <n v="6496.8860000000004"/>
        <n v="2899.4893499999998"/>
        <n v="19350.368900000001"/>
        <n v="7650.7737500000003"/>
        <n v="2850.6837500000001"/>
        <n v="2632.9920000000002"/>
        <n v="9447.3824000000004"/>
        <n v="18328.238099999999"/>
        <n v="8603.8233999999993"/>
        <n v="37465.34375"/>
        <n v="13844.797200000001"/>
        <n v="21771.3423"/>
        <n v="13126.677449999999"/>
        <n v="5327.4002499999997"/>
        <n v="13725.47184"/>
        <n v="13019.161050000001"/>
        <n v="8671.1912499999999"/>
        <n v="4134.0824499999999"/>
        <n v="18838.703659999999"/>
        <n v="33307.550799999997"/>
        <n v="5699.8374999999996"/>
        <n v="6393.6034499999996"/>
        <n v="4934.7049999999999"/>
        <n v="6198.7518"/>
        <n v="8733.2292500000003"/>
        <n v="2055.3249000000001"/>
        <n v="9964.06"/>
        <n v="18223.4512"/>
        <n v="5116.5003999999999"/>
        <n v="36910.608030000003"/>
        <n v="38415.474000000002"/>
        <n v="20296.863450000001"/>
        <n v="12347.172"/>
        <n v="5373.3642499999996"/>
        <n v="23563.016179999999"/>
        <n v="1702.4553000000001"/>
        <n v="10806.839"/>
        <n v="3956.0714499999999"/>
        <n v="12890.057650000001"/>
        <n v="5415.6611999999996"/>
        <n v="4058.1161000000002"/>
        <n v="41661.601999999999"/>
        <n v="7537.1638999999996"/>
        <n v="4718.2035500000002"/>
        <n v="6593.5083000000004"/>
        <n v="8442.6669999999995"/>
        <n v="26125.674770000001"/>
        <n v="6858.4795999999997"/>
        <n v="4795.6567999999997"/>
        <n v="6640.5448500000002"/>
        <n v="7162.0122000000001"/>
        <n v="10594.225700000001"/>
        <n v="11938.255950000001"/>
        <n v="60021.398970000002"/>
        <n v="20167.336029999999"/>
        <n v="12479.70895"/>
        <n v="11345.519"/>
        <n v="8515.7587000000003"/>
        <n v="2699.56835"/>
        <n v="14449.8544"/>
        <n v="12224.350850000001"/>
        <n v="6985.50695"/>
        <n v="3238.4357"/>
        <n v="47269.853999999999"/>
        <n v="49577.662400000001"/>
        <n v="4296.2712000000001"/>
        <n v="3171.6149"/>
        <n v="1135.9407000000001"/>
        <n v="5615.3689999999997"/>
        <n v="9101.7980000000007"/>
        <n v="6059.1729999999998"/>
        <n v="1633.9618"/>
        <n v="37607.527699999999"/>
        <n v="18648.421699999999"/>
        <n v="1241.5650000000001"/>
        <n v="16232.847"/>
        <n v="15828.82173"/>
        <n v="4415.1588000000002"/>
        <n v="6474.0129999999999"/>
        <n v="11436.738149999999"/>
        <n v="11305.93455"/>
        <n v="30063.580549999999"/>
        <n v="10197.772199999999"/>
        <n v="4544.2348000000002"/>
        <n v="3277.1610000000001"/>
        <n v="6770.1925000000001"/>
        <n v="7337.7479999999996"/>
        <n v="10370.912549999999"/>
        <n v="26926.5144"/>
        <n v="10704.47"/>
        <n v="34254.053350000002"/>
        <n v="1880.4870000000001"/>
        <n v="8615.2999999999993"/>
        <n v="3292.5298499999999"/>
        <n v="3021.80915"/>
        <n v="14478.33015"/>
        <n v="4747.0528999999997"/>
        <n v="17043.341400000001"/>
        <n v="10959.33"/>
        <n v="2741.9479999999999"/>
        <n v="4357.0436499999996"/>
        <n v="22462.043750000001"/>
        <n v="4189.1130999999996"/>
        <n v="8283.6807000000008"/>
        <n v="24535.698550000001"/>
        <n v="14283.4594"/>
        <n v="1720.3536999999999"/>
        <n v="47403.88"/>
        <n v="8534.6718000000001"/>
        <n v="3732.6251000000002"/>
        <n v="5472.4489999999996"/>
        <n v="38344.565999999999"/>
        <n v="7147.4727999999996"/>
        <n v="7133.9025000000001"/>
        <n v="34828.654000000002"/>
        <n v="1515.3449000000001"/>
        <n v="9301.8935500000007"/>
        <n v="11931.125249999999"/>
        <n v="1964.78"/>
        <n v="1708.9257500000001"/>
        <n v="4340.4408999999996"/>
        <n v="5261.4694499999996"/>
        <n v="2710.8285500000002"/>
        <n v="62592.873090000001"/>
        <n v="46718.163249999998"/>
        <n v="3208.7869999999998"/>
        <n v="37829.724199999997"/>
        <n v="21259.377949999998"/>
        <n v="2464.6188000000002"/>
        <n v="16115.3045"/>
        <n v="21472.478800000001"/>
        <n v="33900.652999999998"/>
        <n v="6875.9610000000002"/>
        <n v="6940.90985"/>
        <n v="4571.4130500000001"/>
        <n v="4536.259"/>
        <n v="36397.576000000001"/>
        <n v="18765.87545"/>
        <n v="11272.331389999999"/>
        <n v="1731.6769999999999"/>
        <n v="1163.4627"/>
        <n v="19496.71917"/>
        <n v="7201.7008500000002"/>
        <n v="5425.0233500000004"/>
        <n v="28101.333050000001"/>
        <n v="12981.3457"/>
        <n v="43896.376300000004"/>
        <n v="4239.8926499999998"/>
        <n v="13143.336649999999"/>
        <n v="7050.0213000000003"/>
        <n v="9377.9046999999991"/>
        <n v="22395.74424"/>
        <n v="10325.206"/>
        <n v="12629.1656"/>
        <n v="10795.937330000001"/>
        <n v="11411.684999999999"/>
        <n v="10600.5483"/>
        <n v="2205.9807999999998"/>
        <n v="1629.8335"/>
        <n v="2007.9449999999999"/>
        <n v="29141.3603"/>
      </sharedItems>
    </cacheField>
    <cacheField name="region2" numFmtId="0" databaseField="0">
      <fieldGroup base="5">
        <discretePr count="4">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x v="0"/>
    <x v="0"/>
    <x v="0"/>
    <x v="0"/>
    <x v="0"/>
  </r>
  <r>
    <x v="1"/>
    <x v="1"/>
    <x v="1"/>
    <x v="1"/>
    <x v="1"/>
    <x v="1"/>
    <x v="1"/>
  </r>
  <r>
    <x v="2"/>
    <x v="1"/>
    <x v="2"/>
    <x v="2"/>
    <x v="1"/>
    <x v="1"/>
    <x v="2"/>
  </r>
  <r>
    <x v="3"/>
    <x v="1"/>
    <x v="3"/>
    <x v="0"/>
    <x v="1"/>
    <x v="2"/>
    <x v="3"/>
  </r>
  <r>
    <x v="4"/>
    <x v="1"/>
    <x v="4"/>
    <x v="0"/>
    <x v="1"/>
    <x v="2"/>
    <x v="4"/>
  </r>
  <r>
    <x v="5"/>
    <x v="0"/>
    <x v="5"/>
    <x v="0"/>
    <x v="1"/>
    <x v="1"/>
    <x v="5"/>
  </r>
  <r>
    <x v="6"/>
    <x v="0"/>
    <x v="6"/>
    <x v="1"/>
    <x v="1"/>
    <x v="1"/>
    <x v="6"/>
  </r>
  <r>
    <x v="7"/>
    <x v="0"/>
    <x v="7"/>
    <x v="2"/>
    <x v="1"/>
    <x v="2"/>
    <x v="7"/>
  </r>
  <r>
    <x v="7"/>
    <x v="1"/>
    <x v="8"/>
    <x v="3"/>
    <x v="1"/>
    <x v="3"/>
    <x v="8"/>
  </r>
  <r>
    <x v="8"/>
    <x v="0"/>
    <x v="9"/>
    <x v="0"/>
    <x v="1"/>
    <x v="2"/>
    <x v="9"/>
  </r>
  <r>
    <x v="9"/>
    <x v="1"/>
    <x v="10"/>
    <x v="0"/>
    <x v="1"/>
    <x v="3"/>
    <x v="10"/>
  </r>
  <r>
    <x v="10"/>
    <x v="0"/>
    <x v="11"/>
    <x v="0"/>
    <x v="0"/>
    <x v="1"/>
    <x v="11"/>
  </r>
  <r>
    <x v="11"/>
    <x v="1"/>
    <x v="12"/>
    <x v="0"/>
    <x v="1"/>
    <x v="0"/>
    <x v="12"/>
  </r>
  <r>
    <x v="12"/>
    <x v="0"/>
    <x v="13"/>
    <x v="0"/>
    <x v="1"/>
    <x v="1"/>
    <x v="13"/>
  </r>
  <r>
    <x v="13"/>
    <x v="1"/>
    <x v="14"/>
    <x v="0"/>
    <x v="0"/>
    <x v="1"/>
    <x v="14"/>
  </r>
  <r>
    <x v="0"/>
    <x v="1"/>
    <x v="15"/>
    <x v="1"/>
    <x v="1"/>
    <x v="0"/>
    <x v="15"/>
  </r>
  <r>
    <x v="14"/>
    <x v="0"/>
    <x v="16"/>
    <x v="1"/>
    <x v="1"/>
    <x v="3"/>
    <x v="16"/>
  </r>
  <r>
    <x v="11"/>
    <x v="1"/>
    <x v="17"/>
    <x v="0"/>
    <x v="1"/>
    <x v="3"/>
    <x v="17"/>
  </r>
  <r>
    <x v="12"/>
    <x v="1"/>
    <x v="18"/>
    <x v="0"/>
    <x v="1"/>
    <x v="0"/>
    <x v="18"/>
  </r>
  <r>
    <x v="15"/>
    <x v="1"/>
    <x v="19"/>
    <x v="0"/>
    <x v="0"/>
    <x v="0"/>
    <x v="19"/>
  </r>
  <r>
    <x v="8"/>
    <x v="0"/>
    <x v="20"/>
    <x v="0"/>
    <x v="1"/>
    <x v="3"/>
    <x v="20"/>
  </r>
  <r>
    <x v="15"/>
    <x v="0"/>
    <x v="21"/>
    <x v="1"/>
    <x v="1"/>
    <x v="0"/>
    <x v="21"/>
  </r>
  <r>
    <x v="1"/>
    <x v="1"/>
    <x v="22"/>
    <x v="0"/>
    <x v="1"/>
    <x v="1"/>
    <x v="22"/>
  </r>
  <r>
    <x v="16"/>
    <x v="0"/>
    <x v="23"/>
    <x v="1"/>
    <x v="0"/>
    <x v="3"/>
    <x v="23"/>
  </r>
  <r>
    <x v="7"/>
    <x v="1"/>
    <x v="24"/>
    <x v="3"/>
    <x v="1"/>
    <x v="2"/>
    <x v="24"/>
  </r>
  <r>
    <x v="17"/>
    <x v="0"/>
    <x v="25"/>
    <x v="2"/>
    <x v="1"/>
    <x v="1"/>
    <x v="25"/>
  </r>
  <r>
    <x v="18"/>
    <x v="0"/>
    <x v="26"/>
    <x v="0"/>
    <x v="1"/>
    <x v="3"/>
    <x v="26"/>
  </r>
  <r>
    <x v="19"/>
    <x v="0"/>
    <x v="27"/>
    <x v="3"/>
    <x v="1"/>
    <x v="2"/>
    <x v="27"/>
  </r>
  <r>
    <x v="11"/>
    <x v="1"/>
    <x v="28"/>
    <x v="1"/>
    <x v="1"/>
    <x v="2"/>
    <x v="28"/>
  </r>
  <r>
    <x v="5"/>
    <x v="1"/>
    <x v="29"/>
    <x v="3"/>
    <x v="0"/>
    <x v="0"/>
    <x v="29"/>
  </r>
  <r>
    <x v="20"/>
    <x v="1"/>
    <x v="30"/>
    <x v="0"/>
    <x v="0"/>
    <x v="0"/>
    <x v="30"/>
  </r>
  <r>
    <x v="1"/>
    <x v="0"/>
    <x v="31"/>
    <x v="0"/>
    <x v="1"/>
    <x v="3"/>
    <x v="31"/>
  </r>
  <r>
    <x v="0"/>
    <x v="0"/>
    <x v="32"/>
    <x v="4"/>
    <x v="1"/>
    <x v="0"/>
    <x v="32"/>
  </r>
  <r>
    <x v="18"/>
    <x v="1"/>
    <x v="33"/>
    <x v="0"/>
    <x v="1"/>
    <x v="2"/>
    <x v="33"/>
  </r>
  <r>
    <x v="2"/>
    <x v="1"/>
    <x v="34"/>
    <x v="1"/>
    <x v="0"/>
    <x v="0"/>
    <x v="34"/>
  </r>
  <r>
    <x v="0"/>
    <x v="1"/>
    <x v="35"/>
    <x v="0"/>
    <x v="1"/>
    <x v="2"/>
    <x v="35"/>
  </r>
  <r>
    <x v="10"/>
    <x v="0"/>
    <x v="36"/>
    <x v="2"/>
    <x v="1"/>
    <x v="2"/>
    <x v="36"/>
  </r>
  <r>
    <x v="21"/>
    <x v="1"/>
    <x v="37"/>
    <x v="0"/>
    <x v="1"/>
    <x v="0"/>
    <x v="37"/>
  </r>
  <r>
    <x v="22"/>
    <x v="1"/>
    <x v="38"/>
    <x v="1"/>
    <x v="0"/>
    <x v="3"/>
    <x v="38"/>
  </r>
  <r>
    <x v="8"/>
    <x v="1"/>
    <x v="39"/>
    <x v="0"/>
    <x v="0"/>
    <x v="0"/>
    <x v="39"/>
  </r>
  <r>
    <x v="23"/>
    <x v="0"/>
    <x v="40"/>
    <x v="0"/>
    <x v="1"/>
    <x v="3"/>
    <x v="40"/>
  </r>
  <r>
    <x v="5"/>
    <x v="0"/>
    <x v="41"/>
    <x v="3"/>
    <x v="1"/>
    <x v="1"/>
    <x v="41"/>
  </r>
  <r>
    <x v="24"/>
    <x v="1"/>
    <x v="42"/>
    <x v="1"/>
    <x v="1"/>
    <x v="1"/>
    <x v="42"/>
  </r>
  <r>
    <x v="7"/>
    <x v="0"/>
    <x v="43"/>
    <x v="3"/>
    <x v="1"/>
    <x v="1"/>
    <x v="43"/>
  </r>
  <r>
    <x v="25"/>
    <x v="1"/>
    <x v="44"/>
    <x v="1"/>
    <x v="1"/>
    <x v="3"/>
    <x v="44"/>
  </r>
  <r>
    <x v="19"/>
    <x v="1"/>
    <x v="45"/>
    <x v="0"/>
    <x v="1"/>
    <x v="0"/>
    <x v="45"/>
  </r>
  <r>
    <x v="1"/>
    <x v="0"/>
    <x v="46"/>
    <x v="3"/>
    <x v="1"/>
    <x v="3"/>
    <x v="46"/>
  </r>
  <r>
    <x v="2"/>
    <x v="0"/>
    <x v="47"/>
    <x v="0"/>
    <x v="1"/>
    <x v="2"/>
    <x v="47"/>
  </r>
  <r>
    <x v="8"/>
    <x v="0"/>
    <x v="48"/>
    <x v="0"/>
    <x v="1"/>
    <x v="1"/>
    <x v="48"/>
  </r>
  <r>
    <x v="26"/>
    <x v="1"/>
    <x v="49"/>
    <x v="1"/>
    <x v="0"/>
    <x v="1"/>
    <x v="49"/>
  </r>
  <r>
    <x v="1"/>
    <x v="0"/>
    <x v="50"/>
    <x v="0"/>
    <x v="1"/>
    <x v="3"/>
    <x v="50"/>
  </r>
  <r>
    <x v="27"/>
    <x v="0"/>
    <x v="51"/>
    <x v="3"/>
    <x v="1"/>
    <x v="2"/>
    <x v="51"/>
  </r>
  <r>
    <x v="28"/>
    <x v="1"/>
    <x v="52"/>
    <x v="1"/>
    <x v="0"/>
    <x v="0"/>
    <x v="52"/>
  </r>
  <r>
    <x v="26"/>
    <x v="1"/>
    <x v="53"/>
    <x v="0"/>
    <x v="0"/>
    <x v="1"/>
    <x v="53"/>
  </r>
  <r>
    <x v="29"/>
    <x v="0"/>
    <x v="54"/>
    <x v="2"/>
    <x v="1"/>
    <x v="2"/>
    <x v="54"/>
  </r>
  <r>
    <x v="30"/>
    <x v="1"/>
    <x v="55"/>
    <x v="3"/>
    <x v="0"/>
    <x v="2"/>
    <x v="55"/>
  </r>
  <r>
    <x v="30"/>
    <x v="0"/>
    <x v="56"/>
    <x v="3"/>
    <x v="1"/>
    <x v="3"/>
    <x v="56"/>
  </r>
  <r>
    <x v="1"/>
    <x v="1"/>
    <x v="57"/>
    <x v="3"/>
    <x v="0"/>
    <x v="1"/>
    <x v="57"/>
  </r>
  <r>
    <x v="31"/>
    <x v="0"/>
    <x v="58"/>
    <x v="1"/>
    <x v="0"/>
    <x v="1"/>
    <x v="58"/>
  </r>
  <r>
    <x v="16"/>
    <x v="0"/>
    <x v="59"/>
    <x v="3"/>
    <x v="1"/>
    <x v="2"/>
    <x v="59"/>
  </r>
  <r>
    <x v="32"/>
    <x v="1"/>
    <x v="60"/>
    <x v="2"/>
    <x v="1"/>
    <x v="3"/>
    <x v="60"/>
  </r>
  <r>
    <x v="9"/>
    <x v="1"/>
    <x v="61"/>
    <x v="5"/>
    <x v="1"/>
    <x v="1"/>
    <x v="61"/>
  </r>
  <r>
    <x v="33"/>
    <x v="1"/>
    <x v="62"/>
    <x v="1"/>
    <x v="1"/>
    <x v="2"/>
    <x v="62"/>
  </r>
  <r>
    <x v="2"/>
    <x v="0"/>
    <x v="63"/>
    <x v="1"/>
    <x v="1"/>
    <x v="2"/>
    <x v="63"/>
  </r>
  <r>
    <x v="34"/>
    <x v="0"/>
    <x v="64"/>
    <x v="0"/>
    <x v="0"/>
    <x v="2"/>
    <x v="64"/>
  </r>
  <r>
    <x v="0"/>
    <x v="0"/>
    <x v="65"/>
    <x v="0"/>
    <x v="1"/>
    <x v="0"/>
    <x v="65"/>
  </r>
  <r>
    <x v="35"/>
    <x v="0"/>
    <x v="66"/>
    <x v="3"/>
    <x v="1"/>
    <x v="0"/>
    <x v="66"/>
  </r>
  <r>
    <x v="29"/>
    <x v="1"/>
    <x v="31"/>
    <x v="1"/>
    <x v="1"/>
    <x v="2"/>
    <x v="67"/>
  </r>
  <r>
    <x v="29"/>
    <x v="0"/>
    <x v="67"/>
    <x v="0"/>
    <x v="1"/>
    <x v="1"/>
    <x v="68"/>
  </r>
  <r>
    <x v="2"/>
    <x v="1"/>
    <x v="68"/>
    <x v="2"/>
    <x v="0"/>
    <x v="1"/>
    <x v="69"/>
  </r>
  <r>
    <x v="13"/>
    <x v="0"/>
    <x v="69"/>
    <x v="0"/>
    <x v="0"/>
    <x v="1"/>
    <x v="70"/>
  </r>
  <r>
    <x v="5"/>
    <x v="1"/>
    <x v="70"/>
    <x v="4"/>
    <x v="1"/>
    <x v="3"/>
    <x v="71"/>
  </r>
  <r>
    <x v="31"/>
    <x v="0"/>
    <x v="71"/>
    <x v="2"/>
    <x v="1"/>
    <x v="0"/>
    <x v="72"/>
  </r>
  <r>
    <x v="30"/>
    <x v="1"/>
    <x v="72"/>
    <x v="1"/>
    <x v="1"/>
    <x v="1"/>
    <x v="73"/>
  </r>
  <r>
    <x v="36"/>
    <x v="1"/>
    <x v="73"/>
    <x v="3"/>
    <x v="1"/>
    <x v="0"/>
    <x v="74"/>
  </r>
  <r>
    <x v="37"/>
    <x v="1"/>
    <x v="74"/>
    <x v="0"/>
    <x v="1"/>
    <x v="2"/>
    <x v="75"/>
  </r>
  <r>
    <x v="38"/>
    <x v="0"/>
    <x v="75"/>
    <x v="1"/>
    <x v="1"/>
    <x v="1"/>
    <x v="76"/>
  </r>
  <r>
    <x v="27"/>
    <x v="1"/>
    <x v="76"/>
    <x v="0"/>
    <x v="1"/>
    <x v="1"/>
    <x v="77"/>
  </r>
  <r>
    <x v="20"/>
    <x v="0"/>
    <x v="77"/>
    <x v="0"/>
    <x v="1"/>
    <x v="3"/>
    <x v="78"/>
  </r>
  <r>
    <x v="24"/>
    <x v="0"/>
    <x v="36"/>
    <x v="0"/>
    <x v="1"/>
    <x v="2"/>
    <x v="79"/>
  </r>
  <r>
    <x v="5"/>
    <x v="1"/>
    <x v="78"/>
    <x v="1"/>
    <x v="1"/>
    <x v="3"/>
    <x v="80"/>
  </r>
  <r>
    <x v="39"/>
    <x v="0"/>
    <x v="79"/>
    <x v="0"/>
    <x v="1"/>
    <x v="3"/>
    <x v="81"/>
  </r>
  <r>
    <x v="20"/>
    <x v="1"/>
    <x v="80"/>
    <x v="1"/>
    <x v="0"/>
    <x v="1"/>
    <x v="82"/>
  </r>
  <r>
    <x v="28"/>
    <x v="0"/>
    <x v="81"/>
    <x v="5"/>
    <x v="1"/>
    <x v="2"/>
    <x v="83"/>
  </r>
  <r>
    <x v="7"/>
    <x v="0"/>
    <x v="82"/>
    <x v="3"/>
    <x v="0"/>
    <x v="0"/>
    <x v="84"/>
  </r>
  <r>
    <x v="39"/>
    <x v="1"/>
    <x v="83"/>
    <x v="3"/>
    <x v="0"/>
    <x v="2"/>
    <x v="85"/>
  </r>
  <r>
    <x v="37"/>
    <x v="0"/>
    <x v="84"/>
    <x v="0"/>
    <x v="0"/>
    <x v="2"/>
    <x v="86"/>
  </r>
  <r>
    <x v="12"/>
    <x v="0"/>
    <x v="85"/>
    <x v="0"/>
    <x v="1"/>
    <x v="0"/>
    <x v="87"/>
  </r>
  <r>
    <x v="6"/>
    <x v="0"/>
    <x v="7"/>
    <x v="0"/>
    <x v="1"/>
    <x v="2"/>
    <x v="88"/>
  </r>
  <r>
    <x v="19"/>
    <x v="0"/>
    <x v="86"/>
    <x v="0"/>
    <x v="1"/>
    <x v="2"/>
    <x v="89"/>
  </r>
  <r>
    <x v="27"/>
    <x v="0"/>
    <x v="87"/>
    <x v="0"/>
    <x v="1"/>
    <x v="1"/>
    <x v="90"/>
  </r>
  <r>
    <x v="31"/>
    <x v="0"/>
    <x v="88"/>
    <x v="1"/>
    <x v="1"/>
    <x v="2"/>
    <x v="91"/>
  </r>
  <r>
    <x v="17"/>
    <x v="1"/>
    <x v="8"/>
    <x v="2"/>
    <x v="0"/>
    <x v="3"/>
    <x v="92"/>
  </r>
  <r>
    <x v="22"/>
    <x v="1"/>
    <x v="47"/>
    <x v="3"/>
    <x v="1"/>
    <x v="2"/>
    <x v="93"/>
  </r>
  <r>
    <x v="33"/>
    <x v="0"/>
    <x v="89"/>
    <x v="3"/>
    <x v="0"/>
    <x v="0"/>
    <x v="94"/>
  </r>
  <r>
    <x v="2"/>
    <x v="0"/>
    <x v="80"/>
    <x v="1"/>
    <x v="1"/>
    <x v="1"/>
    <x v="95"/>
  </r>
  <r>
    <x v="40"/>
    <x v="0"/>
    <x v="43"/>
    <x v="2"/>
    <x v="1"/>
    <x v="0"/>
    <x v="96"/>
  </r>
  <r>
    <x v="19"/>
    <x v="1"/>
    <x v="90"/>
    <x v="0"/>
    <x v="1"/>
    <x v="1"/>
    <x v="97"/>
  </r>
  <r>
    <x v="12"/>
    <x v="1"/>
    <x v="91"/>
    <x v="0"/>
    <x v="0"/>
    <x v="3"/>
    <x v="98"/>
  </r>
  <r>
    <x v="25"/>
    <x v="1"/>
    <x v="92"/>
    <x v="0"/>
    <x v="0"/>
    <x v="0"/>
    <x v="99"/>
  </r>
  <r>
    <x v="24"/>
    <x v="0"/>
    <x v="93"/>
    <x v="0"/>
    <x v="1"/>
    <x v="0"/>
    <x v="100"/>
  </r>
  <r>
    <x v="15"/>
    <x v="1"/>
    <x v="94"/>
    <x v="0"/>
    <x v="1"/>
    <x v="3"/>
    <x v="101"/>
  </r>
  <r>
    <x v="1"/>
    <x v="0"/>
    <x v="95"/>
    <x v="0"/>
    <x v="1"/>
    <x v="3"/>
    <x v="102"/>
  </r>
  <r>
    <x v="35"/>
    <x v="0"/>
    <x v="96"/>
    <x v="2"/>
    <x v="0"/>
    <x v="1"/>
    <x v="103"/>
  </r>
  <r>
    <x v="16"/>
    <x v="0"/>
    <x v="97"/>
    <x v="1"/>
    <x v="1"/>
    <x v="0"/>
    <x v="104"/>
  </r>
  <r>
    <x v="34"/>
    <x v="1"/>
    <x v="24"/>
    <x v="1"/>
    <x v="0"/>
    <x v="2"/>
    <x v="105"/>
  </r>
  <r>
    <x v="0"/>
    <x v="0"/>
    <x v="98"/>
    <x v="1"/>
    <x v="1"/>
    <x v="0"/>
    <x v="106"/>
  </r>
  <r>
    <x v="21"/>
    <x v="1"/>
    <x v="99"/>
    <x v="3"/>
    <x v="1"/>
    <x v="2"/>
    <x v="107"/>
  </r>
  <r>
    <x v="38"/>
    <x v="1"/>
    <x v="100"/>
    <x v="0"/>
    <x v="1"/>
    <x v="1"/>
    <x v="108"/>
  </r>
  <r>
    <x v="18"/>
    <x v="1"/>
    <x v="101"/>
    <x v="0"/>
    <x v="0"/>
    <x v="1"/>
    <x v="109"/>
  </r>
  <r>
    <x v="40"/>
    <x v="1"/>
    <x v="51"/>
    <x v="1"/>
    <x v="1"/>
    <x v="2"/>
    <x v="110"/>
  </r>
  <r>
    <x v="19"/>
    <x v="0"/>
    <x v="102"/>
    <x v="3"/>
    <x v="1"/>
    <x v="0"/>
    <x v="111"/>
  </r>
  <r>
    <x v="7"/>
    <x v="1"/>
    <x v="43"/>
    <x v="0"/>
    <x v="1"/>
    <x v="0"/>
    <x v="112"/>
  </r>
  <r>
    <x v="27"/>
    <x v="0"/>
    <x v="103"/>
    <x v="0"/>
    <x v="1"/>
    <x v="2"/>
    <x v="113"/>
  </r>
  <r>
    <x v="14"/>
    <x v="1"/>
    <x v="104"/>
    <x v="2"/>
    <x v="1"/>
    <x v="3"/>
    <x v="114"/>
  </r>
  <r>
    <x v="8"/>
    <x v="1"/>
    <x v="105"/>
    <x v="0"/>
    <x v="1"/>
    <x v="3"/>
    <x v="115"/>
  </r>
  <r>
    <x v="30"/>
    <x v="1"/>
    <x v="106"/>
    <x v="0"/>
    <x v="1"/>
    <x v="1"/>
    <x v="116"/>
  </r>
  <r>
    <x v="38"/>
    <x v="0"/>
    <x v="100"/>
    <x v="1"/>
    <x v="0"/>
    <x v="1"/>
    <x v="117"/>
  </r>
  <r>
    <x v="41"/>
    <x v="0"/>
    <x v="107"/>
    <x v="0"/>
    <x v="1"/>
    <x v="1"/>
    <x v="118"/>
  </r>
  <r>
    <x v="7"/>
    <x v="0"/>
    <x v="108"/>
    <x v="3"/>
    <x v="1"/>
    <x v="2"/>
    <x v="119"/>
  </r>
  <r>
    <x v="36"/>
    <x v="1"/>
    <x v="109"/>
    <x v="3"/>
    <x v="1"/>
    <x v="0"/>
    <x v="120"/>
  </r>
  <r>
    <x v="1"/>
    <x v="1"/>
    <x v="110"/>
    <x v="0"/>
    <x v="1"/>
    <x v="3"/>
    <x v="121"/>
  </r>
  <r>
    <x v="34"/>
    <x v="0"/>
    <x v="111"/>
    <x v="0"/>
    <x v="1"/>
    <x v="2"/>
    <x v="122"/>
  </r>
  <r>
    <x v="36"/>
    <x v="1"/>
    <x v="112"/>
    <x v="1"/>
    <x v="0"/>
    <x v="3"/>
    <x v="123"/>
  </r>
  <r>
    <x v="42"/>
    <x v="0"/>
    <x v="113"/>
    <x v="2"/>
    <x v="1"/>
    <x v="2"/>
    <x v="124"/>
  </r>
  <r>
    <x v="21"/>
    <x v="0"/>
    <x v="114"/>
    <x v="0"/>
    <x v="1"/>
    <x v="3"/>
    <x v="125"/>
  </r>
  <r>
    <x v="0"/>
    <x v="0"/>
    <x v="115"/>
    <x v="0"/>
    <x v="0"/>
    <x v="0"/>
    <x v="126"/>
  </r>
  <r>
    <x v="14"/>
    <x v="0"/>
    <x v="116"/>
    <x v="0"/>
    <x v="1"/>
    <x v="0"/>
    <x v="127"/>
  </r>
  <r>
    <x v="4"/>
    <x v="0"/>
    <x v="117"/>
    <x v="3"/>
    <x v="0"/>
    <x v="2"/>
    <x v="128"/>
  </r>
  <r>
    <x v="25"/>
    <x v="1"/>
    <x v="118"/>
    <x v="3"/>
    <x v="1"/>
    <x v="0"/>
    <x v="129"/>
  </r>
  <r>
    <x v="17"/>
    <x v="0"/>
    <x v="119"/>
    <x v="0"/>
    <x v="1"/>
    <x v="3"/>
    <x v="130"/>
  </r>
  <r>
    <x v="35"/>
    <x v="0"/>
    <x v="120"/>
    <x v="0"/>
    <x v="1"/>
    <x v="3"/>
    <x v="131"/>
  </r>
  <r>
    <x v="31"/>
    <x v="0"/>
    <x v="121"/>
    <x v="3"/>
    <x v="1"/>
    <x v="0"/>
    <x v="132"/>
  </r>
  <r>
    <x v="0"/>
    <x v="1"/>
    <x v="122"/>
    <x v="0"/>
    <x v="1"/>
    <x v="2"/>
    <x v="133"/>
  </r>
  <r>
    <x v="34"/>
    <x v="0"/>
    <x v="114"/>
    <x v="0"/>
    <x v="1"/>
    <x v="3"/>
    <x v="134"/>
  </r>
  <r>
    <x v="20"/>
    <x v="0"/>
    <x v="123"/>
    <x v="0"/>
    <x v="1"/>
    <x v="1"/>
    <x v="135"/>
  </r>
  <r>
    <x v="0"/>
    <x v="1"/>
    <x v="22"/>
    <x v="0"/>
    <x v="1"/>
    <x v="0"/>
    <x v="136"/>
  </r>
  <r>
    <x v="20"/>
    <x v="1"/>
    <x v="124"/>
    <x v="0"/>
    <x v="1"/>
    <x v="2"/>
    <x v="137"/>
  </r>
  <r>
    <x v="40"/>
    <x v="0"/>
    <x v="125"/>
    <x v="2"/>
    <x v="1"/>
    <x v="1"/>
    <x v="138"/>
  </r>
  <r>
    <x v="20"/>
    <x v="0"/>
    <x v="126"/>
    <x v="0"/>
    <x v="1"/>
    <x v="0"/>
    <x v="139"/>
  </r>
  <r>
    <x v="16"/>
    <x v="1"/>
    <x v="64"/>
    <x v="3"/>
    <x v="1"/>
    <x v="3"/>
    <x v="140"/>
  </r>
  <r>
    <x v="21"/>
    <x v="1"/>
    <x v="127"/>
    <x v="1"/>
    <x v="1"/>
    <x v="3"/>
    <x v="141"/>
  </r>
  <r>
    <x v="16"/>
    <x v="1"/>
    <x v="128"/>
    <x v="3"/>
    <x v="0"/>
    <x v="1"/>
    <x v="142"/>
  </r>
  <r>
    <x v="38"/>
    <x v="1"/>
    <x v="129"/>
    <x v="3"/>
    <x v="1"/>
    <x v="2"/>
    <x v="143"/>
  </r>
  <r>
    <x v="15"/>
    <x v="1"/>
    <x v="54"/>
    <x v="2"/>
    <x v="0"/>
    <x v="2"/>
    <x v="144"/>
  </r>
  <r>
    <x v="38"/>
    <x v="0"/>
    <x v="130"/>
    <x v="2"/>
    <x v="1"/>
    <x v="1"/>
    <x v="145"/>
  </r>
  <r>
    <x v="6"/>
    <x v="1"/>
    <x v="131"/>
    <x v="2"/>
    <x v="0"/>
    <x v="2"/>
    <x v="146"/>
  </r>
  <r>
    <x v="43"/>
    <x v="0"/>
    <x v="132"/>
    <x v="1"/>
    <x v="1"/>
    <x v="1"/>
    <x v="147"/>
  </r>
  <r>
    <x v="31"/>
    <x v="0"/>
    <x v="133"/>
    <x v="1"/>
    <x v="1"/>
    <x v="2"/>
    <x v="148"/>
  </r>
  <r>
    <x v="0"/>
    <x v="1"/>
    <x v="98"/>
    <x v="1"/>
    <x v="1"/>
    <x v="0"/>
    <x v="149"/>
  </r>
  <r>
    <x v="22"/>
    <x v="1"/>
    <x v="134"/>
    <x v="1"/>
    <x v="1"/>
    <x v="2"/>
    <x v="150"/>
  </r>
  <r>
    <x v="28"/>
    <x v="1"/>
    <x v="102"/>
    <x v="0"/>
    <x v="1"/>
    <x v="1"/>
    <x v="151"/>
  </r>
  <r>
    <x v="4"/>
    <x v="0"/>
    <x v="135"/>
    <x v="2"/>
    <x v="1"/>
    <x v="3"/>
    <x v="152"/>
  </r>
  <r>
    <x v="44"/>
    <x v="0"/>
    <x v="108"/>
    <x v="0"/>
    <x v="0"/>
    <x v="3"/>
    <x v="153"/>
  </r>
  <r>
    <x v="29"/>
    <x v="0"/>
    <x v="94"/>
    <x v="1"/>
    <x v="1"/>
    <x v="3"/>
    <x v="154"/>
  </r>
  <r>
    <x v="36"/>
    <x v="1"/>
    <x v="136"/>
    <x v="0"/>
    <x v="1"/>
    <x v="2"/>
    <x v="155"/>
  </r>
  <r>
    <x v="28"/>
    <x v="1"/>
    <x v="137"/>
    <x v="0"/>
    <x v="0"/>
    <x v="1"/>
    <x v="156"/>
  </r>
  <r>
    <x v="1"/>
    <x v="1"/>
    <x v="124"/>
    <x v="0"/>
    <x v="0"/>
    <x v="3"/>
    <x v="157"/>
  </r>
  <r>
    <x v="15"/>
    <x v="1"/>
    <x v="76"/>
    <x v="0"/>
    <x v="0"/>
    <x v="1"/>
    <x v="158"/>
  </r>
  <r>
    <x v="45"/>
    <x v="0"/>
    <x v="138"/>
    <x v="2"/>
    <x v="1"/>
    <x v="1"/>
    <x v="159"/>
  </r>
  <r>
    <x v="44"/>
    <x v="0"/>
    <x v="40"/>
    <x v="0"/>
    <x v="0"/>
    <x v="2"/>
    <x v="160"/>
  </r>
  <r>
    <x v="1"/>
    <x v="0"/>
    <x v="139"/>
    <x v="0"/>
    <x v="0"/>
    <x v="1"/>
    <x v="161"/>
  </r>
  <r>
    <x v="40"/>
    <x v="1"/>
    <x v="140"/>
    <x v="1"/>
    <x v="1"/>
    <x v="0"/>
    <x v="162"/>
  </r>
  <r>
    <x v="4"/>
    <x v="0"/>
    <x v="141"/>
    <x v="3"/>
    <x v="1"/>
    <x v="0"/>
    <x v="163"/>
  </r>
  <r>
    <x v="7"/>
    <x v="1"/>
    <x v="142"/>
    <x v="0"/>
    <x v="1"/>
    <x v="2"/>
    <x v="164"/>
  </r>
  <r>
    <x v="42"/>
    <x v="1"/>
    <x v="143"/>
    <x v="5"/>
    <x v="1"/>
    <x v="3"/>
    <x v="165"/>
  </r>
  <r>
    <x v="34"/>
    <x v="0"/>
    <x v="144"/>
    <x v="4"/>
    <x v="1"/>
    <x v="0"/>
    <x v="166"/>
  </r>
  <r>
    <x v="4"/>
    <x v="0"/>
    <x v="145"/>
    <x v="2"/>
    <x v="1"/>
    <x v="2"/>
    <x v="167"/>
  </r>
  <r>
    <x v="0"/>
    <x v="0"/>
    <x v="56"/>
    <x v="1"/>
    <x v="1"/>
    <x v="2"/>
    <x v="168"/>
  </r>
  <r>
    <x v="13"/>
    <x v="1"/>
    <x v="146"/>
    <x v="2"/>
    <x v="1"/>
    <x v="3"/>
    <x v="169"/>
  </r>
  <r>
    <x v="18"/>
    <x v="1"/>
    <x v="147"/>
    <x v="0"/>
    <x v="1"/>
    <x v="1"/>
    <x v="170"/>
  </r>
  <r>
    <x v="41"/>
    <x v="1"/>
    <x v="148"/>
    <x v="0"/>
    <x v="1"/>
    <x v="0"/>
    <x v="171"/>
  </r>
  <r>
    <x v="1"/>
    <x v="1"/>
    <x v="149"/>
    <x v="0"/>
    <x v="1"/>
    <x v="3"/>
    <x v="172"/>
  </r>
  <r>
    <x v="22"/>
    <x v="0"/>
    <x v="82"/>
    <x v="1"/>
    <x v="1"/>
    <x v="0"/>
    <x v="173"/>
  </r>
  <r>
    <x v="23"/>
    <x v="0"/>
    <x v="150"/>
    <x v="0"/>
    <x v="1"/>
    <x v="2"/>
    <x v="174"/>
  </r>
  <r>
    <x v="18"/>
    <x v="0"/>
    <x v="151"/>
    <x v="0"/>
    <x v="0"/>
    <x v="0"/>
    <x v="175"/>
  </r>
  <r>
    <x v="25"/>
    <x v="1"/>
    <x v="152"/>
    <x v="3"/>
    <x v="1"/>
    <x v="2"/>
    <x v="176"/>
  </r>
  <r>
    <x v="40"/>
    <x v="1"/>
    <x v="153"/>
    <x v="1"/>
    <x v="1"/>
    <x v="0"/>
    <x v="177"/>
  </r>
  <r>
    <x v="6"/>
    <x v="0"/>
    <x v="65"/>
    <x v="3"/>
    <x v="1"/>
    <x v="0"/>
    <x v="178"/>
  </r>
  <r>
    <x v="24"/>
    <x v="0"/>
    <x v="145"/>
    <x v="2"/>
    <x v="1"/>
    <x v="3"/>
    <x v="179"/>
  </r>
  <r>
    <x v="30"/>
    <x v="1"/>
    <x v="105"/>
    <x v="0"/>
    <x v="1"/>
    <x v="2"/>
    <x v="180"/>
  </r>
  <r>
    <x v="1"/>
    <x v="0"/>
    <x v="90"/>
    <x v="0"/>
    <x v="1"/>
    <x v="1"/>
    <x v="181"/>
  </r>
  <r>
    <x v="20"/>
    <x v="1"/>
    <x v="91"/>
    <x v="2"/>
    <x v="1"/>
    <x v="3"/>
    <x v="182"/>
  </r>
  <r>
    <x v="36"/>
    <x v="0"/>
    <x v="154"/>
    <x v="0"/>
    <x v="1"/>
    <x v="2"/>
    <x v="183"/>
  </r>
  <r>
    <x v="36"/>
    <x v="1"/>
    <x v="155"/>
    <x v="3"/>
    <x v="1"/>
    <x v="1"/>
    <x v="184"/>
  </r>
  <r>
    <x v="26"/>
    <x v="1"/>
    <x v="156"/>
    <x v="2"/>
    <x v="0"/>
    <x v="3"/>
    <x v="185"/>
  </r>
  <r>
    <x v="21"/>
    <x v="0"/>
    <x v="96"/>
    <x v="3"/>
    <x v="1"/>
    <x v="1"/>
    <x v="186"/>
  </r>
  <r>
    <x v="15"/>
    <x v="0"/>
    <x v="157"/>
    <x v="2"/>
    <x v="1"/>
    <x v="0"/>
    <x v="187"/>
  </r>
  <r>
    <x v="24"/>
    <x v="0"/>
    <x v="158"/>
    <x v="1"/>
    <x v="1"/>
    <x v="0"/>
    <x v="188"/>
  </r>
  <r>
    <x v="38"/>
    <x v="0"/>
    <x v="159"/>
    <x v="3"/>
    <x v="1"/>
    <x v="2"/>
    <x v="189"/>
  </r>
  <r>
    <x v="35"/>
    <x v="1"/>
    <x v="160"/>
    <x v="0"/>
    <x v="1"/>
    <x v="1"/>
    <x v="190"/>
  </r>
  <r>
    <x v="26"/>
    <x v="0"/>
    <x v="161"/>
    <x v="0"/>
    <x v="1"/>
    <x v="0"/>
    <x v="191"/>
  </r>
  <r>
    <x v="9"/>
    <x v="1"/>
    <x v="5"/>
    <x v="0"/>
    <x v="1"/>
    <x v="1"/>
    <x v="192"/>
  </r>
  <r>
    <x v="12"/>
    <x v="0"/>
    <x v="40"/>
    <x v="1"/>
    <x v="1"/>
    <x v="2"/>
    <x v="193"/>
  </r>
  <r>
    <x v="1"/>
    <x v="1"/>
    <x v="53"/>
    <x v="0"/>
    <x v="1"/>
    <x v="1"/>
    <x v="194"/>
  </r>
  <r>
    <x v="0"/>
    <x v="1"/>
    <x v="162"/>
    <x v="0"/>
    <x v="1"/>
    <x v="2"/>
    <x v="195"/>
  </r>
  <r>
    <x v="46"/>
    <x v="0"/>
    <x v="163"/>
    <x v="0"/>
    <x v="1"/>
    <x v="0"/>
    <x v="196"/>
  </r>
  <r>
    <x v="39"/>
    <x v="0"/>
    <x v="32"/>
    <x v="3"/>
    <x v="1"/>
    <x v="1"/>
    <x v="197"/>
  </r>
  <r>
    <x v="43"/>
    <x v="0"/>
    <x v="164"/>
    <x v="0"/>
    <x v="1"/>
    <x v="2"/>
    <x v="198"/>
  </r>
  <r>
    <x v="33"/>
    <x v="0"/>
    <x v="165"/>
    <x v="0"/>
    <x v="1"/>
    <x v="3"/>
    <x v="199"/>
  </r>
  <r>
    <x v="0"/>
    <x v="0"/>
    <x v="159"/>
    <x v="0"/>
    <x v="1"/>
    <x v="2"/>
    <x v="200"/>
  </r>
  <r>
    <x v="28"/>
    <x v="0"/>
    <x v="166"/>
    <x v="1"/>
    <x v="1"/>
    <x v="1"/>
    <x v="201"/>
  </r>
  <r>
    <x v="8"/>
    <x v="0"/>
    <x v="167"/>
    <x v="0"/>
    <x v="1"/>
    <x v="2"/>
    <x v="202"/>
  </r>
  <r>
    <x v="13"/>
    <x v="0"/>
    <x v="168"/>
    <x v="0"/>
    <x v="0"/>
    <x v="1"/>
    <x v="203"/>
  </r>
  <r>
    <x v="6"/>
    <x v="1"/>
    <x v="169"/>
    <x v="0"/>
    <x v="1"/>
    <x v="0"/>
    <x v="204"/>
  </r>
  <r>
    <x v="2"/>
    <x v="0"/>
    <x v="4"/>
    <x v="1"/>
    <x v="1"/>
    <x v="3"/>
    <x v="205"/>
  </r>
  <r>
    <x v="17"/>
    <x v="1"/>
    <x v="170"/>
    <x v="0"/>
    <x v="1"/>
    <x v="1"/>
    <x v="206"/>
  </r>
  <r>
    <x v="22"/>
    <x v="1"/>
    <x v="7"/>
    <x v="3"/>
    <x v="0"/>
    <x v="3"/>
    <x v="207"/>
  </r>
  <r>
    <x v="18"/>
    <x v="0"/>
    <x v="171"/>
    <x v="0"/>
    <x v="1"/>
    <x v="0"/>
    <x v="208"/>
  </r>
  <r>
    <x v="29"/>
    <x v="1"/>
    <x v="81"/>
    <x v="1"/>
    <x v="1"/>
    <x v="3"/>
    <x v="209"/>
  </r>
  <r>
    <x v="34"/>
    <x v="1"/>
    <x v="2"/>
    <x v="1"/>
    <x v="1"/>
    <x v="0"/>
    <x v="210"/>
  </r>
  <r>
    <x v="29"/>
    <x v="1"/>
    <x v="99"/>
    <x v="5"/>
    <x v="1"/>
    <x v="2"/>
    <x v="211"/>
  </r>
  <r>
    <x v="23"/>
    <x v="1"/>
    <x v="70"/>
    <x v="3"/>
    <x v="1"/>
    <x v="2"/>
    <x v="212"/>
  </r>
  <r>
    <x v="16"/>
    <x v="0"/>
    <x v="172"/>
    <x v="1"/>
    <x v="1"/>
    <x v="1"/>
    <x v="213"/>
  </r>
  <r>
    <x v="39"/>
    <x v="0"/>
    <x v="157"/>
    <x v="3"/>
    <x v="1"/>
    <x v="0"/>
    <x v="214"/>
  </r>
  <r>
    <x v="24"/>
    <x v="0"/>
    <x v="109"/>
    <x v="3"/>
    <x v="1"/>
    <x v="0"/>
    <x v="215"/>
  </r>
  <r>
    <x v="31"/>
    <x v="0"/>
    <x v="40"/>
    <x v="0"/>
    <x v="1"/>
    <x v="2"/>
    <x v="216"/>
  </r>
  <r>
    <x v="13"/>
    <x v="1"/>
    <x v="173"/>
    <x v="0"/>
    <x v="1"/>
    <x v="1"/>
    <x v="217"/>
  </r>
  <r>
    <x v="21"/>
    <x v="0"/>
    <x v="96"/>
    <x v="1"/>
    <x v="1"/>
    <x v="1"/>
    <x v="218"/>
  </r>
  <r>
    <x v="23"/>
    <x v="0"/>
    <x v="174"/>
    <x v="0"/>
    <x v="1"/>
    <x v="1"/>
    <x v="219"/>
  </r>
  <r>
    <x v="16"/>
    <x v="0"/>
    <x v="175"/>
    <x v="1"/>
    <x v="1"/>
    <x v="0"/>
    <x v="220"/>
  </r>
  <r>
    <x v="31"/>
    <x v="0"/>
    <x v="176"/>
    <x v="0"/>
    <x v="1"/>
    <x v="3"/>
    <x v="221"/>
  </r>
  <r>
    <x v="4"/>
    <x v="1"/>
    <x v="43"/>
    <x v="2"/>
    <x v="1"/>
    <x v="0"/>
    <x v="222"/>
  </r>
  <r>
    <x v="0"/>
    <x v="1"/>
    <x v="82"/>
    <x v="0"/>
    <x v="0"/>
    <x v="0"/>
    <x v="223"/>
  </r>
  <r>
    <x v="44"/>
    <x v="1"/>
    <x v="177"/>
    <x v="0"/>
    <x v="0"/>
    <x v="1"/>
    <x v="224"/>
  </r>
  <r>
    <x v="19"/>
    <x v="1"/>
    <x v="178"/>
    <x v="2"/>
    <x v="1"/>
    <x v="1"/>
    <x v="225"/>
  </r>
  <r>
    <x v="2"/>
    <x v="1"/>
    <x v="179"/>
    <x v="0"/>
    <x v="1"/>
    <x v="1"/>
    <x v="226"/>
  </r>
  <r>
    <x v="30"/>
    <x v="0"/>
    <x v="180"/>
    <x v="0"/>
    <x v="1"/>
    <x v="1"/>
    <x v="227"/>
  </r>
  <r>
    <x v="24"/>
    <x v="0"/>
    <x v="181"/>
    <x v="1"/>
    <x v="1"/>
    <x v="3"/>
    <x v="228"/>
  </r>
  <r>
    <x v="42"/>
    <x v="1"/>
    <x v="94"/>
    <x v="3"/>
    <x v="1"/>
    <x v="3"/>
    <x v="229"/>
  </r>
  <r>
    <x v="44"/>
    <x v="0"/>
    <x v="182"/>
    <x v="1"/>
    <x v="1"/>
    <x v="2"/>
    <x v="230"/>
  </r>
  <r>
    <x v="17"/>
    <x v="0"/>
    <x v="138"/>
    <x v="2"/>
    <x v="1"/>
    <x v="1"/>
    <x v="231"/>
  </r>
  <r>
    <x v="0"/>
    <x v="0"/>
    <x v="183"/>
    <x v="0"/>
    <x v="1"/>
    <x v="0"/>
    <x v="232"/>
  </r>
  <r>
    <x v="17"/>
    <x v="1"/>
    <x v="97"/>
    <x v="1"/>
    <x v="1"/>
    <x v="0"/>
    <x v="233"/>
  </r>
  <r>
    <x v="46"/>
    <x v="1"/>
    <x v="184"/>
    <x v="3"/>
    <x v="1"/>
    <x v="2"/>
    <x v="234"/>
  </r>
  <r>
    <x v="29"/>
    <x v="0"/>
    <x v="185"/>
    <x v="3"/>
    <x v="0"/>
    <x v="1"/>
    <x v="235"/>
  </r>
  <r>
    <x v="1"/>
    <x v="0"/>
    <x v="172"/>
    <x v="0"/>
    <x v="1"/>
    <x v="1"/>
    <x v="236"/>
  </r>
  <r>
    <x v="5"/>
    <x v="1"/>
    <x v="186"/>
    <x v="3"/>
    <x v="1"/>
    <x v="1"/>
    <x v="237"/>
  </r>
  <r>
    <x v="0"/>
    <x v="1"/>
    <x v="187"/>
    <x v="0"/>
    <x v="0"/>
    <x v="2"/>
    <x v="238"/>
  </r>
  <r>
    <x v="36"/>
    <x v="1"/>
    <x v="179"/>
    <x v="1"/>
    <x v="1"/>
    <x v="1"/>
    <x v="239"/>
  </r>
  <r>
    <x v="11"/>
    <x v="0"/>
    <x v="38"/>
    <x v="3"/>
    <x v="0"/>
    <x v="3"/>
    <x v="240"/>
  </r>
  <r>
    <x v="3"/>
    <x v="0"/>
    <x v="188"/>
    <x v="1"/>
    <x v="1"/>
    <x v="3"/>
    <x v="241"/>
  </r>
  <r>
    <x v="19"/>
    <x v="0"/>
    <x v="189"/>
    <x v="1"/>
    <x v="1"/>
    <x v="0"/>
    <x v="242"/>
  </r>
  <r>
    <x v="29"/>
    <x v="1"/>
    <x v="19"/>
    <x v="2"/>
    <x v="1"/>
    <x v="0"/>
    <x v="243"/>
  </r>
  <r>
    <x v="18"/>
    <x v="0"/>
    <x v="7"/>
    <x v="0"/>
    <x v="0"/>
    <x v="3"/>
    <x v="244"/>
  </r>
  <r>
    <x v="40"/>
    <x v="1"/>
    <x v="190"/>
    <x v="0"/>
    <x v="1"/>
    <x v="2"/>
    <x v="245"/>
  </r>
  <r>
    <x v="8"/>
    <x v="0"/>
    <x v="179"/>
    <x v="0"/>
    <x v="1"/>
    <x v="1"/>
    <x v="246"/>
  </r>
  <r>
    <x v="23"/>
    <x v="1"/>
    <x v="191"/>
    <x v="0"/>
    <x v="1"/>
    <x v="1"/>
    <x v="247"/>
  </r>
  <r>
    <x v="0"/>
    <x v="1"/>
    <x v="192"/>
    <x v="1"/>
    <x v="1"/>
    <x v="0"/>
    <x v="248"/>
  </r>
  <r>
    <x v="38"/>
    <x v="1"/>
    <x v="111"/>
    <x v="1"/>
    <x v="1"/>
    <x v="3"/>
    <x v="249"/>
  </r>
  <r>
    <x v="1"/>
    <x v="1"/>
    <x v="193"/>
    <x v="3"/>
    <x v="0"/>
    <x v="3"/>
    <x v="250"/>
  </r>
  <r>
    <x v="18"/>
    <x v="0"/>
    <x v="158"/>
    <x v="3"/>
    <x v="0"/>
    <x v="0"/>
    <x v="251"/>
  </r>
  <r>
    <x v="40"/>
    <x v="1"/>
    <x v="194"/>
    <x v="3"/>
    <x v="0"/>
    <x v="1"/>
    <x v="252"/>
  </r>
  <r>
    <x v="13"/>
    <x v="1"/>
    <x v="148"/>
    <x v="2"/>
    <x v="1"/>
    <x v="0"/>
    <x v="253"/>
  </r>
  <r>
    <x v="45"/>
    <x v="1"/>
    <x v="56"/>
    <x v="0"/>
    <x v="0"/>
    <x v="3"/>
    <x v="254"/>
  </r>
  <r>
    <x v="19"/>
    <x v="0"/>
    <x v="195"/>
    <x v="2"/>
    <x v="1"/>
    <x v="3"/>
    <x v="255"/>
  </r>
  <r>
    <x v="12"/>
    <x v="1"/>
    <x v="51"/>
    <x v="0"/>
    <x v="0"/>
    <x v="2"/>
    <x v="256"/>
  </r>
  <r>
    <x v="25"/>
    <x v="0"/>
    <x v="196"/>
    <x v="0"/>
    <x v="1"/>
    <x v="1"/>
    <x v="257"/>
  </r>
  <r>
    <x v="43"/>
    <x v="1"/>
    <x v="197"/>
    <x v="5"/>
    <x v="1"/>
    <x v="2"/>
    <x v="258"/>
  </r>
  <r>
    <x v="0"/>
    <x v="1"/>
    <x v="23"/>
    <x v="0"/>
    <x v="0"/>
    <x v="2"/>
    <x v="259"/>
  </r>
  <r>
    <x v="30"/>
    <x v="0"/>
    <x v="198"/>
    <x v="0"/>
    <x v="1"/>
    <x v="0"/>
    <x v="260"/>
  </r>
  <r>
    <x v="34"/>
    <x v="0"/>
    <x v="199"/>
    <x v="1"/>
    <x v="0"/>
    <x v="1"/>
    <x v="261"/>
  </r>
  <r>
    <x v="14"/>
    <x v="1"/>
    <x v="200"/>
    <x v="2"/>
    <x v="0"/>
    <x v="3"/>
    <x v="262"/>
  </r>
  <r>
    <x v="0"/>
    <x v="1"/>
    <x v="55"/>
    <x v="0"/>
    <x v="0"/>
    <x v="2"/>
    <x v="263"/>
  </r>
  <r>
    <x v="31"/>
    <x v="0"/>
    <x v="179"/>
    <x v="2"/>
    <x v="1"/>
    <x v="1"/>
    <x v="264"/>
  </r>
  <r>
    <x v="6"/>
    <x v="1"/>
    <x v="201"/>
    <x v="2"/>
    <x v="0"/>
    <x v="1"/>
    <x v="265"/>
  </r>
  <r>
    <x v="29"/>
    <x v="1"/>
    <x v="202"/>
    <x v="1"/>
    <x v="0"/>
    <x v="1"/>
    <x v="266"/>
  </r>
  <r>
    <x v="17"/>
    <x v="0"/>
    <x v="203"/>
    <x v="2"/>
    <x v="1"/>
    <x v="3"/>
    <x v="267"/>
  </r>
  <r>
    <x v="39"/>
    <x v="1"/>
    <x v="204"/>
    <x v="1"/>
    <x v="1"/>
    <x v="0"/>
    <x v="268"/>
  </r>
  <r>
    <x v="41"/>
    <x v="1"/>
    <x v="9"/>
    <x v="1"/>
    <x v="1"/>
    <x v="3"/>
    <x v="269"/>
  </r>
  <r>
    <x v="1"/>
    <x v="1"/>
    <x v="205"/>
    <x v="1"/>
    <x v="1"/>
    <x v="1"/>
    <x v="270"/>
  </r>
  <r>
    <x v="45"/>
    <x v="1"/>
    <x v="206"/>
    <x v="3"/>
    <x v="0"/>
    <x v="0"/>
    <x v="271"/>
  </r>
  <r>
    <x v="24"/>
    <x v="1"/>
    <x v="44"/>
    <x v="3"/>
    <x v="1"/>
    <x v="2"/>
    <x v="272"/>
  </r>
  <r>
    <x v="45"/>
    <x v="1"/>
    <x v="207"/>
    <x v="1"/>
    <x v="1"/>
    <x v="3"/>
    <x v="273"/>
  </r>
  <r>
    <x v="9"/>
    <x v="1"/>
    <x v="208"/>
    <x v="0"/>
    <x v="1"/>
    <x v="2"/>
    <x v="274"/>
  </r>
  <r>
    <x v="42"/>
    <x v="0"/>
    <x v="40"/>
    <x v="3"/>
    <x v="1"/>
    <x v="3"/>
    <x v="275"/>
  </r>
  <r>
    <x v="0"/>
    <x v="1"/>
    <x v="209"/>
    <x v="3"/>
    <x v="1"/>
    <x v="2"/>
    <x v="276"/>
  </r>
  <r>
    <x v="20"/>
    <x v="0"/>
    <x v="210"/>
    <x v="0"/>
    <x v="1"/>
    <x v="0"/>
    <x v="277"/>
  </r>
  <r>
    <x v="17"/>
    <x v="1"/>
    <x v="211"/>
    <x v="3"/>
    <x v="1"/>
    <x v="1"/>
    <x v="278"/>
  </r>
  <r>
    <x v="43"/>
    <x v="0"/>
    <x v="212"/>
    <x v="1"/>
    <x v="1"/>
    <x v="1"/>
    <x v="279"/>
  </r>
  <r>
    <x v="29"/>
    <x v="0"/>
    <x v="213"/>
    <x v="1"/>
    <x v="0"/>
    <x v="3"/>
    <x v="280"/>
  </r>
  <r>
    <x v="40"/>
    <x v="1"/>
    <x v="214"/>
    <x v="2"/>
    <x v="0"/>
    <x v="3"/>
    <x v="281"/>
  </r>
  <r>
    <x v="15"/>
    <x v="1"/>
    <x v="215"/>
    <x v="1"/>
    <x v="1"/>
    <x v="3"/>
    <x v="282"/>
  </r>
  <r>
    <x v="19"/>
    <x v="0"/>
    <x v="203"/>
    <x v="1"/>
    <x v="1"/>
    <x v="3"/>
    <x v="283"/>
  </r>
  <r>
    <x v="14"/>
    <x v="0"/>
    <x v="216"/>
    <x v="0"/>
    <x v="1"/>
    <x v="0"/>
    <x v="284"/>
  </r>
  <r>
    <x v="6"/>
    <x v="1"/>
    <x v="217"/>
    <x v="1"/>
    <x v="1"/>
    <x v="1"/>
    <x v="285"/>
  </r>
  <r>
    <x v="6"/>
    <x v="0"/>
    <x v="218"/>
    <x v="3"/>
    <x v="1"/>
    <x v="3"/>
    <x v="286"/>
  </r>
  <r>
    <x v="18"/>
    <x v="0"/>
    <x v="10"/>
    <x v="0"/>
    <x v="1"/>
    <x v="2"/>
    <x v="287"/>
  </r>
  <r>
    <x v="17"/>
    <x v="0"/>
    <x v="219"/>
    <x v="1"/>
    <x v="0"/>
    <x v="3"/>
    <x v="288"/>
  </r>
  <r>
    <x v="14"/>
    <x v="1"/>
    <x v="170"/>
    <x v="2"/>
    <x v="1"/>
    <x v="1"/>
    <x v="289"/>
  </r>
  <r>
    <x v="2"/>
    <x v="0"/>
    <x v="220"/>
    <x v="0"/>
    <x v="1"/>
    <x v="0"/>
    <x v="290"/>
  </r>
  <r>
    <x v="38"/>
    <x v="1"/>
    <x v="142"/>
    <x v="1"/>
    <x v="1"/>
    <x v="3"/>
    <x v="291"/>
  </r>
  <r>
    <x v="9"/>
    <x v="1"/>
    <x v="221"/>
    <x v="3"/>
    <x v="0"/>
    <x v="1"/>
    <x v="292"/>
  </r>
  <r>
    <x v="20"/>
    <x v="0"/>
    <x v="222"/>
    <x v="0"/>
    <x v="1"/>
    <x v="1"/>
    <x v="293"/>
  </r>
  <r>
    <x v="9"/>
    <x v="1"/>
    <x v="189"/>
    <x v="2"/>
    <x v="1"/>
    <x v="0"/>
    <x v="294"/>
  </r>
  <r>
    <x v="1"/>
    <x v="1"/>
    <x v="223"/>
    <x v="0"/>
    <x v="1"/>
    <x v="3"/>
    <x v="295"/>
  </r>
  <r>
    <x v="0"/>
    <x v="1"/>
    <x v="224"/>
    <x v="0"/>
    <x v="0"/>
    <x v="0"/>
    <x v="296"/>
  </r>
  <r>
    <x v="42"/>
    <x v="1"/>
    <x v="225"/>
    <x v="1"/>
    <x v="0"/>
    <x v="1"/>
    <x v="297"/>
  </r>
  <r>
    <x v="5"/>
    <x v="1"/>
    <x v="226"/>
    <x v="2"/>
    <x v="0"/>
    <x v="2"/>
    <x v="298"/>
  </r>
  <r>
    <x v="28"/>
    <x v="0"/>
    <x v="4"/>
    <x v="1"/>
    <x v="1"/>
    <x v="2"/>
    <x v="299"/>
  </r>
  <r>
    <x v="26"/>
    <x v="1"/>
    <x v="208"/>
    <x v="2"/>
    <x v="1"/>
    <x v="3"/>
    <x v="300"/>
  </r>
  <r>
    <x v="31"/>
    <x v="0"/>
    <x v="227"/>
    <x v="2"/>
    <x v="0"/>
    <x v="3"/>
    <x v="301"/>
  </r>
  <r>
    <x v="12"/>
    <x v="0"/>
    <x v="228"/>
    <x v="3"/>
    <x v="1"/>
    <x v="1"/>
    <x v="302"/>
  </r>
  <r>
    <x v="2"/>
    <x v="0"/>
    <x v="2"/>
    <x v="3"/>
    <x v="1"/>
    <x v="1"/>
    <x v="303"/>
  </r>
  <r>
    <x v="37"/>
    <x v="0"/>
    <x v="229"/>
    <x v="3"/>
    <x v="1"/>
    <x v="0"/>
    <x v="304"/>
  </r>
  <r>
    <x v="38"/>
    <x v="1"/>
    <x v="150"/>
    <x v="3"/>
    <x v="1"/>
    <x v="2"/>
    <x v="305"/>
  </r>
  <r>
    <x v="2"/>
    <x v="0"/>
    <x v="97"/>
    <x v="3"/>
    <x v="1"/>
    <x v="0"/>
    <x v="306"/>
  </r>
  <r>
    <x v="15"/>
    <x v="0"/>
    <x v="230"/>
    <x v="1"/>
    <x v="1"/>
    <x v="1"/>
    <x v="307"/>
  </r>
  <r>
    <x v="30"/>
    <x v="1"/>
    <x v="231"/>
    <x v="0"/>
    <x v="1"/>
    <x v="3"/>
    <x v="308"/>
  </r>
  <r>
    <x v="24"/>
    <x v="0"/>
    <x v="232"/>
    <x v="3"/>
    <x v="1"/>
    <x v="2"/>
    <x v="309"/>
  </r>
  <r>
    <x v="45"/>
    <x v="1"/>
    <x v="40"/>
    <x v="0"/>
    <x v="1"/>
    <x v="0"/>
    <x v="310"/>
  </r>
  <r>
    <x v="0"/>
    <x v="0"/>
    <x v="62"/>
    <x v="0"/>
    <x v="1"/>
    <x v="0"/>
    <x v="311"/>
  </r>
  <r>
    <x v="32"/>
    <x v="1"/>
    <x v="233"/>
    <x v="2"/>
    <x v="0"/>
    <x v="1"/>
    <x v="312"/>
  </r>
  <r>
    <x v="41"/>
    <x v="1"/>
    <x v="191"/>
    <x v="0"/>
    <x v="1"/>
    <x v="1"/>
    <x v="313"/>
  </r>
  <r>
    <x v="13"/>
    <x v="0"/>
    <x v="234"/>
    <x v="0"/>
    <x v="0"/>
    <x v="0"/>
    <x v="314"/>
  </r>
  <r>
    <x v="14"/>
    <x v="1"/>
    <x v="176"/>
    <x v="0"/>
    <x v="1"/>
    <x v="3"/>
    <x v="315"/>
  </r>
  <r>
    <x v="45"/>
    <x v="1"/>
    <x v="104"/>
    <x v="0"/>
    <x v="1"/>
    <x v="2"/>
    <x v="316"/>
  </r>
  <r>
    <x v="40"/>
    <x v="1"/>
    <x v="27"/>
    <x v="0"/>
    <x v="1"/>
    <x v="3"/>
    <x v="317"/>
  </r>
  <r>
    <x v="36"/>
    <x v="0"/>
    <x v="215"/>
    <x v="0"/>
    <x v="1"/>
    <x v="2"/>
    <x v="318"/>
  </r>
  <r>
    <x v="4"/>
    <x v="1"/>
    <x v="59"/>
    <x v="1"/>
    <x v="1"/>
    <x v="3"/>
    <x v="319"/>
  </r>
  <r>
    <x v="16"/>
    <x v="1"/>
    <x v="235"/>
    <x v="1"/>
    <x v="1"/>
    <x v="2"/>
    <x v="320"/>
  </r>
  <r>
    <x v="21"/>
    <x v="0"/>
    <x v="142"/>
    <x v="5"/>
    <x v="1"/>
    <x v="3"/>
    <x v="321"/>
  </r>
  <r>
    <x v="16"/>
    <x v="1"/>
    <x v="43"/>
    <x v="0"/>
    <x v="0"/>
    <x v="0"/>
    <x v="322"/>
  </r>
  <r>
    <x v="37"/>
    <x v="1"/>
    <x v="236"/>
    <x v="0"/>
    <x v="1"/>
    <x v="3"/>
    <x v="323"/>
  </r>
  <r>
    <x v="38"/>
    <x v="1"/>
    <x v="85"/>
    <x v="0"/>
    <x v="1"/>
    <x v="0"/>
    <x v="324"/>
  </r>
  <r>
    <x v="29"/>
    <x v="1"/>
    <x v="237"/>
    <x v="1"/>
    <x v="1"/>
    <x v="3"/>
    <x v="325"/>
  </r>
  <r>
    <x v="13"/>
    <x v="0"/>
    <x v="174"/>
    <x v="1"/>
    <x v="1"/>
    <x v="1"/>
    <x v="326"/>
  </r>
  <r>
    <x v="39"/>
    <x v="1"/>
    <x v="238"/>
    <x v="3"/>
    <x v="0"/>
    <x v="2"/>
    <x v="327"/>
  </r>
  <r>
    <x v="33"/>
    <x v="0"/>
    <x v="239"/>
    <x v="1"/>
    <x v="0"/>
    <x v="0"/>
    <x v="328"/>
  </r>
  <r>
    <x v="14"/>
    <x v="1"/>
    <x v="240"/>
    <x v="0"/>
    <x v="1"/>
    <x v="0"/>
    <x v="329"/>
  </r>
  <r>
    <x v="35"/>
    <x v="0"/>
    <x v="241"/>
    <x v="1"/>
    <x v="0"/>
    <x v="3"/>
    <x v="330"/>
  </r>
  <r>
    <x v="14"/>
    <x v="1"/>
    <x v="60"/>
    <x v="0"/>
    <x v="0"/>
    <x v="2"/>
    <x v="331"/>
  </r>
  <r>
    <x v="35"/>
    <x v="0"/>
    <x v="84"/>
    <x v="0"/>
    <x v="1"/>
    <x v="2"/>
    <x v="332"/>
  </r>
  <r>
    <x v="12"/>
    <x v="0"/>
    <x v="114"/>
    <x v="0"/>
    <x v="1"/>
    <x v="3"/>
    <x v="333"/>
  </r>
  <r>
    <x v="32"/>
    <x v="0"/>
    <x v="103"/>
    <x v="3"/>
    <x v="1"/>
    <x v="3"/>
    <x v="334"/>
  </r>
  <r>
    <x v="33"/>
    <x v="1"/>
    <x v="242"/>
    <x v="0"/>
    <x v="1"/>
    <x v="0"/>
    <x v="335"/>
  </r>
  <r>
    <x v="8"/>
    <x v="1"/>
    <x v="5"/>
    <x v="0"/>
    <x v="1"/>
    <x v="1"/>
    <x v="336"/>
  </r>
  <r>
    <x v="10"/>
    <x v="1"/>
    <x v="208"/>
    <x v="1"/>
    <x v="1"/>
    <x v="2"/>
    <x v="337"/>
  </r>
  <r>
    <x v="45"/>
    <x v="1"/>
    <x v="243"/>
    <x v="1"/>
    <x v="0"/>
    <x v="3"/>
    <x v="338"/>
  </r>
  <r>
    <x v="6"/>
    <x v="0"/>
    <x v="25"/>
    <x v="1"/>
    <x v="1"/>
    <x v="1"/>
    <x v="339"/>
  </r>
  <r>
    <x v="23"/>
    <x v="0"/>
    <x v="244"/>
    <x v="0"/>
    <x v="1"/>
    <x v="0"/>
    <x v="340"/>
  </r>
  <r>
    <x v="10"/>
    <x v="1"/>
    <x v="190"/>
    <x v="0"/>
    <x v="1"/>
    <x v="2"/>
    <x v="341"/>
  </r>
  <r>
    <x v="8"/>
    <x v="0"/>
    <x v="208"/>
    <x v="0"/>
    <x v="1"/>
    <x v="3"/>
    <x v="342"/>
  </r>
  <r>
    <x v="18"/>
    <x v="1"/>
    <x v="219"/>
    <x v="0"/>
    <x v="1"/>
    <x v="3"/>
    <x v="343"/>
  </r>
  <r>
    <x v="41"/>
    <x v="0"/>
    <x v="147"/>
    <x v="5"/>
    <x v="1"/>
    <x v="1"/>
    <x v="344"/>
  </r>
  <r>
    <x v="16"/>
    <x v="0"/>
    <x v="245"/>
    <x v="2"/>
    <x v="1"/>
    <x v="1"/>
    <x v="345"/>
  </r>
  <r>
    <x v="3"/>
    <x v="1"/>
    <x v="246"/>
    <x v="3"/>
    <x v="1"/>
    <x v="1"/>
    <x v="346"/>
  </r>
  <r>
    <x v="6"/>
    <x v="1"/>
    <x v="150"/>
    <x v="1"/>
    <x v="1"/>
    <x v="3"/>
    <x v="347"/>
  </r>
  <r>
    <x v="26"/>
    <x v="0"/>
    <x v="96"/>
    <x v="1"/>
    <x v="1"/>
    <x v="1"/>
    <x v="348"/>
  </r>
  <r>
    <x v="0"/>
    <x v="1"/>
    <x v="152"/>
    <x v="0"/>
    <x v="1"/>
    <x v="2"/>
    <x v="349"/>
  </r>
  <r>
    <x v="37"/>
    <x v="0"/>
    <x v="247"/>
    <x v="0"/>
    <x v="1"/>
    <x v="2"/>
    <x v="350"/>
  </r>
  <r>
    <x v="45"/>
    <x v="0"/>
    <x v="248"/>
    <x v="0"/>
    <x v="1"/>
    <x v="0"/>
    <x v="351"/>
  </r>
  <r>
    <x v="15"/>
    <x v="0"/>
    <x v="224"/>
    <x v="0"/>
    <x v="1"/>
    <x v="0"/>
    <x v="352"/>
  </r>
  <r>
    <x v="3"/>
    <x v="1"/>
    <x v="249"/>
    <x v="0"/>
    <x v="1"/>
    <x v="3"/>
    <x v="353"/>
  </r>
  <r>
    <x v="1"/>
    <x v="0"/>
    <x v="90"/>
    <x v="0"/>
    <x v="1"/>
    <x v="1"/>
    <x v="354"/>
  </r>
  <r>
    <x v="6"/>
    <x v="1"/>
    <x v="244"/>
    <x v="0"/>
    <x v="1"/>
    <x v="0"/>
    <x v="355"/>
  </r>
  <r>
    <x v="6"/>
    <x v="1"/>
    <x v="250"/>
    <x v="2"/>
    <x v="1"/>
    <x v="1"/>
    <x v="356"/>
  </r>
  <r>
    <x v="42"/>
    <x v="1"/>
    <x v="8"/>
    <x v="2"/>
    <x v="1"/>
    <x v="2"/>
    <x v="357"/>
  </r>
  <r>
    <x v="11"/>
    <x v="1"/>
    <x v="180"/>
    <x v="0"/>
    <x v="1"/>
    <x v="1"/>
    <x v="358"/>
  </r>
  <r>
    <x v="1"/>
    <x v="0"/>
    <x v="251"/>
    <x v="0"/>
    <x v="1"/>
    <x v="1"/>
    <x v="359"/>
  </r>
  <r>
    <x v="28"/>
    <x v="0"/>
    <x v="243"/>
    <x v="3"/>
    <x v="1"/>
    <x v="3"/>
    <x v="360"/>
  </r>
  <r>
    <x v="22"/>
    <x v="1"/>
    <x v="252"/>
    <x v="1"/>
    <x v="1"/>
    <x v="0"/>
    <x v="361"/>
  </r>
  <r>
    <x v="0"/>
    <x v="0"/>
    <x v="253"/>
    <x v="0"/>
    <x v="0"/>
    <x v="0"/>
    <x v="362"/>
  </r>
  <r>
    <x v="27"/>
    <x v="0"/>
    <x v="170"/>
    <x v="1"/>
    <x v="1"/>
    <x v="0"/>
    <x v="363"/>
  </r>
  <r>
    <x v="27"/>
    <x v="0"/>
    <x v="254"/>
    <x v="3"/>
    <x v="1"/>
    <x v="1"/>
    <x v="364"/>
  </r>
  <r>
    <x v="41"/>
    <x v="0"/>
    <x v="16"/>
    <x v="1"/>
    <x v="1"/>
    <x v="3"/>
    <x v="365"/>
  </r>
  <r>
    <x v="12"/>
    <x v="0"/>
    <x v="243"/>
    <x v="2"/>
    <x v="1"/>
    <x v="3"/>
    <x v="366"/>
  </r>
  <r>
    <x v="44"/>
    <x v="0"/>
    <x v="255"/>
    <x v="3"/>
    <x v="1"/>
    <x v="2"/>
    <x v="367"/>
  </r>
  <r>
    <x v="36"/>
    <x v="1"/>
    <x v="256"/>
    <x v="3"/>
    <x v="1"/>
    <x v="2"/>
    <x v="368"/>
  </r>
  <r>
    <x v="1"/>
    <x v="1"/>
    <x v="257"/>
    <x v="2"/>
    <x v="1"/>
    <x v="3"/>
    <x v="369"/>
  </r>
  <r>
    <x v="35"/>
    <x v="0"/>
    <x v="258"/>
    <x v="0"/>
    <x v="1"/>
    <x v="2"/>
    <x v="370"/>
  </r>
  <r>
    <x v="37"/>
    <x v="0"/>
    <x v="259"/>
    <x v="0"/>
    <x v="1"/>
    <x v="3"/>
    <x v="371"/>
  </r>
  <r>
    <x v="44"/>
    <x v="0"/>
    <x v="145"/>
    <x v="1"/>
    <x v="1"/>
    <x v="3"/>
    <x v="372"/>
  </r>
  <r>
    <x v="21"/>
    <x v="1"/>
    <x v="260"/>
    <x v="3"/>
    <x v="0"/>
    <x v="0"/>
    <x v="373"/>
  </r>
  <r>
    <x v="34"/>
    <x v="1"/>
    <x v="230"/>
    <x v="0"/>
    <x v="1"/>
    <x v="1"/>
    <x v="374"/>
  </r>
  <r>
    <x v="11"/>
    <x v="0"/>
    <x v="33"/>
    <x v="0"/>
    <x v="0"/>
    <x v="2"/>
    <x v="375"/>
  </r>
  <r>
    <x v="46"/>
    <x v="0"/>
    <x v="261"/>
    <x v="2"/>
    <x v="0"/>
    <x v="3"/>
    <x v="376"/>
  </r>
  <r>
    <x v="23"/>
    <x v="1"/>
    <x v="196"/>
    <x v="0"/>
    <x v="0"/>
    <x v="1"/>
    <x v="377"/>
  </r>
  <r>
    <x v="33"/>
    <x v="0"/>
    <x v="95"/>
    <x v="2"/>
    <x v="1"/>
    <x v="2"/>
    <x v="378"/>
  </r>
  <r>
    <x v="10"/>
    <x v="1"/>
    <x v="262"/>
    <x v="1"/>
    <x v="1"/>
    <x v="1"/>
    <x v="379"/>
  </r>
  <r>
    <x v="13"/>
    <x v="0"/>
    <x v="263"/>
    <x v="3"/>
    <x v="0"/>
    <x v="3"/>
    <x v="380"/>
  </r>
  <r>
    <x v="19"/>
    <x v="1"/>
    <x v="264"/>
    <x v="0"/>
    <x v="0"/>
    <x v="3"/>
    <x v="381"/>
  </r>
  <r>
    <x v="19"/>
    <x v="1"/>
    <x v="2"/>
    <x v="0"/>
    <x v="1"/>
    <x v="1"/>
    <x v="382"/>
  </r>
  <r>
    <x v="22"/>
    <x v="0"/>
    <x v="265"/>
    <x v="3"/>
    <x v="1"/>
    <x v="1"/>
    <x v="383"/>
  </r>
  <r>
    <x v="36"/>
    <x v="1"/>
    <x v="188"/>
    <x v="3"/>
    <x v="1"/>
    <x v="3"/>
    <x v="384"/>
  </r>
  <r>
    <x v="0"/>
    <x v="1"/>
    <x v="12"/>
    <x v="0"/>
    <x v="1"/>
    <x v="0"/>
    <x v="385"/>
  </r>
  <r>
    <x v="30"/>
    <x v="0"/>
    <x v="266"/>
    <x v="0"/>
    <x v="1"/>
    <x v="1"/>
    <x v="386"/>
  </r>
  <r>
    <x v="45"/>
    <x v="1"/>
    <x v="195"/>
    <x v="3"/>
    <x v="1"/>
    <x v="2"/>
    <x v="387"/>
  </r>
  <r>
    <x v="21"/>
    <x v="0"/>
    <x v="227"/>
    <x v="0"/>
    <x v="1"/>
    <x v="2"/>
    <x v="388"/>
  </r>
  <r>
    <x v="23"/>
    <x v="0"/>
    <x v="267"/>
    <x v="2"/>
    <x v="1"/>
    <x v="2"/>
    <x v="389"/>
  </r>
  <r>
    <x v="28"/>
    <x v="1"/>
    <x v="50"/>
    <x v="5"/>
    <x v="1"/>
    <x v="3"/>
    <x v="390"/>
  </r>
  <r>
    <x v="0"/>
    <x v="0"/>
    <x v="133"/>
    <x v="0"/>
    <x v="1"/>
    <x v="2"/>
    <x v="391"/>
  </r>
  <r>
    <x v="28"/>
    <x v="1"/>
    <x v="268"/>
    <x v="1"/>
    <x v="1"/>
    <x v="3"/>
    <x v="392"/>
  </r>
  <r>
    <x v="41"/>
    <x v="1"/>
    <x v="112"/>
    <x v="1"/>
    <x v="1"/>
    <x v="3"/>
    <x v="393"/>
  </r>
  <r>
    <x v="6"/>
    <x v="0"/>
    <x v="243"/>
    <x v="3"/>
    <x v="1"/>
    <x v="3"/>
    <x v="394"/>
  </r>
  <r>
    <x v="6"/>
    <x v="1"/>
    <x v="269"/>
    <x v="0"/>
    <x v="1"/>
    <x v="2"/>
    <x v="395"/>
  </r>
  <r>
    <x v="32"/>
    <x v="0"/>
    <x v="12"/>
    <x v="2"/>
    <x v="1"/>
    <x v="0"/>
    <x v="396"/>
  </r>
  <r>
    <x v="27"/>
    <x v="1"/>
    <x v="270"/>
    <x v="0"/>
    <x v="1"/>
    <x v="1"/>
    <x v="397"/>
  </r>
  <r>
    <x v="33"/>
    <x v="1"/>
    <x v="248"/>
    <x v="3"/>
    <x v="1"/>
    <x v="0"/>
    <x v="398"/>
  </r>
  <r>
    <x v="1"/>
    <x v="0"/>
    <x v="271"/>
    <x v="0"/>
    <x v="1"/>
    <x v="1"/>
    <x v="399"/>
  </r>
  <r>
    <x v="43"/>
    <x v="0"/>
    <x v="272"/>
    <x v="0"/>
    <x v="1"/>
    <x v="0"/>
    <x v="400"/>
  </r>
  <r>
    <x v="42"/>
    <x v="1"/>
    <x v="273"/>
    <x v="1"/>
    <x v="1"/>
    <x v="1"/>
    <x v="401"/>
  </r>
  <r>
    <x v="33"/>
    <x v="0"/>
    <x v="36"/>
    <x v="0"/>
    <x v="1"/>
    <x v="2"/>
    <x v="402"/>
  </r>
  <r>
    <x v="41"/>
    <x v="1"/>
    <x v="243"/>
    <x v="2"/>
    <x v="1"/>
    <x v="2"/>
    <x v="403"/>
  </r>
  <r>
    <x v="5"/>
    <x v="1"/>
    <x v="274"/>
    <x v="0"/>
    <x v="1"/>
    <x v="0"/>
    <x v="404"/>
  </r>
  <r>
    <x v="14"/>
    <x v="0"/>
    <x v="275"/>
    <x v="3"/>
    <x v="1"/>
    <x v="3"/>
    <x v="405"/>
  </r>
  <r>
    <x v="3"/>
    <x v="0"/>
    <x v="276"/>
    <x v="0"/>
    <x v="1"/>
    <x v="1"/>
    <x v="406"/>
  </r>
  <r>
    <x v="42"/>
    <x v="0"/>
    <x v="277"/>
    <x v="1"/>
    <x v="1"/>
    <x v="0"/>
    <x v="407"/>
  </r>
  <r>
    <x v="25"/>
    <x v="1"/>
    <x v="278"/>
    <x v="2"/>
    <x v="1"/>
    <x v="1"/>
    <x v="408"/>
  </r>
  <r>
    <x v="4"/>
    <x v="1"/>
    <x v="279"/>
    <x v="1"/>
    <x v="1"/>
    <x v="1"/>
    <x v="409"/>
  </r>
  <r>
    <x v="0"/>
    <x v="1"/>
    <x v="280"/>
    <x v="0"/>
    <x v="1"/>
    <x v="2"/>
    <x v="410"/>
  </r>
  <r>
    <x v="36"/>
    <x v="0"/>
    <x v="281"/>
    <x v="1"/>
    <x v="0"/>
    <x v="3"/>
    <x v="411"/>
  </r>
  <r>
    <x v="21"/>
    <x v="0"/>
    <x v="282"/>
    <x v="3"/>
    <x v="0"/>
    <x v="3"/>
    <x v="412"/>
  </r>
  <r>
    <x v="9"/>
    <x v="1"/>
    <x v="283"/>
    <x v="4"/>
    <x v="1"/>
    <x v="0"/>
    <x v="413"/>
  </r>
  <r>
    <x v="0"/>
    <x v="0"/>
    <x v="284"/>
    <x v="0"/>
    <x v="1"/>
    <x v="2"/>
    <x v="414"/>
  </r>
  <r>
    <x v="32"/>
    <x v="0"/>
    <x v="285"/>
    <x v="1"/>
    <x v="1"/>
    <x v="1"/>
    <x v="415"/>
  </r>
  <r>
    <x v="14"/>
    <x v="1"/>
    <x v="22"/>
    <x v="0"/>
    <x v="1"/>
    <x v="1"/>
    <x v="416"/>
  </r>
  <r>
    <x v="26"/>
    <x v="0"/>
    <x v="286"/>
    <x v="3"/>
    <x v="0"/>
    <x v="0"/>
    <x v="417"/>
  </r>
  <r>
    <x v="33"/>
    <x v="1"/>
    <x v="287"/>
    <x v="1"/>
    <x v="1"/>
    <x v="1"/>
    <x v="418"/>
  </r>
  <r>
    <x v="18"/>
    <x v="0"/>
    <x v="86"/>
    <x v="0"/>
    <x v="0"/>
    <x v="2"/>
    <x v="419"/>
  </r>
  <r>
    <x v="33"/>
    <x v="1"/>
    <x v="178"/>
    <x v="0"/>
    <x v="0"/>
    <x v="1"/>
    <x v="420"/>
  </r>
  <r>
    <x v="35"/>
    <x v="1"/>
    <x v="191"/>
    <x v="0"/>
    <x v="0"/>
    <x v="1"/>
    <x v="421"/>
  </r>
  <r>
    <x v="29"/>
    <x v="1"/>
    <x v="27"/>
    <x v="1"/>
    <x v="0"/>
    <x v="3"/>
    <x v="422"/>
  </r>
  <r>
    <x v="9"/>
    <x v="1"/>
    <x v="162"/>
    <x v="0"/>
    <x v="1"/>
    <x v="3"/>
    <x v="423"/>
  </r>
  <r>
    <x v="28"/>
    <x v="1"/>
    <x v="204"/>
    <x v="3"/>
    <x v="1"/>
    <x v="0"/>
    <x v="424"/>
  </r>
  <r>
    <x v="39"/>
    <x v="1"/>
    <x v="276"/>
    <x v="4"/>
    <x v="1"/>
    <x v="1"/>
    <x v="425"/>
  </r>
  <r>
    <x v="25"/>
    <x v="0"/>
    <x v="288"/>
    <x v="1"/>
    <x v="1"/>
    <x v="3"/>
    <x v="426"/>
  </r>
  <r>
    <x v="1"/>
    <x v="0"/>
    <x v="289"/>
    <x v="0"/>
    <x v="1"/>
    <x v="3"/>
    <x v="427"/>
  </r>
  <r>
    <x v="27"/>
    <x v="0"/>
    <x v="290"/>
    <x v="1"/>
    <x v="1"/>
    <x v="3"/>
    <x v="428"/>
  </r>
  <r>
    <x v="13"/>
    <x v="0"/>
    <x v="257"/>
    <x v="2"/>
    <x v="1"/>
    <x v="2"/>
    <x v="429"/>
  </r>
  <r>
    <x v="0"/>
    <x v="1"/>
    <x v="291"/>
    <x v="0"/>
    <x v="1"/>
    <x v="0"/>
    <x v="430"/>
  </r>
  <r>
    <x v="38"/>
    <x v="0"/>
    <x v="281"/>
    <x v="3"/>
    <x v="1"/>
    <x v="2"/>
    <x v="431"/>
  </r>
  <r>
    <x v="44"/>
    <x v="1"/>
    <x v="292"/>
    <x v="0"/>
    <x v="1"/>
    <x v="0"/>
    <x v="432"/>
  </r>
  <r>
    <x v="8"/>
    <x v="0"/>
    <x v="252"/>
    <x v="0"/>
    <x v="1"/>
    <x v="0"/>
    <x v="433"/>
  </r>
  <r>
    <x v="5"/>
    <x v="1"/>
    <x v="105"/>
    <x v="1"/>
    <x v="1"/>
    <x v="2"/>
    <x v="434"/>
  </r>
  <r>
    <x v="8"/>
    <x v="1"/>
    <x v="293"/>
    <x v="2"/>
    <x v="1"/>
    <x v="1"/>
    <x v="435"/>
  </r>
  <r>
    <x v="20"/>
    <x v="1"/>
    <x v="294"/>
    <x v="0"/>
    <x v="1"/>
    <x v="3"/>
    <x v="436"/>
  </r>
  <r>
    <x v="22"/>
    <x v="1"/>
    <x v="65"/>
    <x v="2"/>
    <x v="1"/>
    <x v="0"/>
    <x v="437"/>
  </r>
  <r>
    <x v="14"/>
    <x v="0"/>
    <x v="295"/>
    <x v="4"/>
    <x v="1"/>
    <x v="1"/>
    <x v="438"/>
  </r>
  <r>
    <x v="21"/>
    <x v="1"/>
    <x v="296"/>
    <x v="0"/>
    <x v="1"/>
    <x v="3"/>
    <x v="439"/>
  </r>
  <r>
    <x v="5"/>
    <x v="0"/>
    <x v="297"/>
    <x v="1"/>
    <x v="1"/>
    <x v="2"/>
    <x v="440"/>
  </r>
  <r>
    <x v="3"/>
    <x v="0"/>
    <x v="298"/>
    <x v="0"/>
    <x v="0"/>
    <x v="0"/>
    <x v="441"/>
  </r>
  <r>
    <x v="1"/>
    <x v="1"/>
    <x v="299"/>
    <x v="0"/>
    <x v="1"/>
    <x v="1"/>
    <x v="442"/>
  </r>
  <r>
    <x v="17"/>
    <x v="0"/>
    <x v="300"/>
    <x v="1"/>
    <x v="1"/>
    <x v="1"/>
    <x v="443"/>
  </r>
  <r>
    <x v="12"/>
    <x v="1"/>
    <x v="301"/>
    <x v="1"/>
    <x v="0"/>
    <x v="2"/>
    <x v="444"/>
  </r>
  <r>
    <x v="39"/>
    <x v="0"/>
    <x v="291"/>
    <x v="0"/>
    <x v="1"/>
    <x v="0"/>
    <x v="445"/>
  </r>
  <r>
    <x v="8"/>
    <x v="1"/>
    <x v="142"/>
    <x v="0"/>
    <x v="1"/>
    <x v="3"/>
    <x v="446"/>
  </r>
  <r>
    <x v="12"/>
    <x v="0"/>
    <x v="302"/>
    <x v="0"/>
    <x v="1"/>
    <x v="2"/>
    <x v="447"/>
  </r>
  <r>
    <x v="29"/>
    <x v="0"/>
    <x v="303"/>
    <x v="0"/>
    <x v="1"/>
    <x v="0"/>
    <x v="448"/>
  </r>
  <r>
    <x v="22"/>
    <x v="1"/>
    <x v="304"/>
    <x v="1"/>
    <x v="1"/>
    <x v="0"/>
    <x v="449"/>
  </r>
  <r>
    <x v="46"/>
    <x v="1"/>
    <x v="303"/>
    <x v="5"/>
    <x v="1"/>
    <x v="0"/>
    <x v="450"/>
  </r>
  <r>
    <x v="15"/>
    <x v="1"/>
    <x v="134"/>
    <x v="1"/>
    <x v="1"/>
    <x v="2"/>
    <x v="451"/>
  </r>
  <r>
    <x v="23"/>
    <x v="1"/>
    <x v="305"/>
    <x v="0"/>
    <x v="1"/>
    <x v="0"/>
    <x v="452"/>
  </r>
  <r>
    <x v="34"/>
    <x v="1"/>
    <x v="129"/>
    <x v="0"/>
    <x v="1"/>
    <x v="2"/>
    <x v="453"/>
  </r>
  <r>
    <x v="4"/>
    <x v="1"/>
    <x v="306"/>
    <x v="3"/>
    <x v="1"/>
    <x v="1"/>
    <x v="454"/>
  </r>
  <r>
    <x v="17"/>
    <x v="1"/>
    <x v="116"/>
    <x v="0"/>
    <x v="1"/>
    <x v="0"/>
    <x v="455"/>
  </r>
  <r>
    <x v="19"/>
    <x v="0"/>
    <x v="307"/>
    <x v="3"/>
    <x v="1"/>
    <x v="1"/>
    <x v="456"/>
  </r>
  <r>
    <x v="37"/>
    <x v="0"/>
    <x v="131"/>
    <x v="0"/>
    <x v="1"/>
    <x v="2"/>
    <x v="457"/>
  </r>
  <r>
    <x v="12"/>
    <x v="1"/>
    <x v="140"/>
    <x v="0"/>
    <x v="1"/>
    <x v="0"/>
    <x v="458"/>
  </r>
  <r>
    <x v="29"/>
    <x v="0"/>
    <x v="2"/>
    <x v="2"/>
    <x v="1"/>
    <x v="1"/>
    <x v="459"/>
  </r>
  <r>
    <x v="41"/>
    <x v="0"/>
    <x v="41"/>
    <x v="2"/>
    <x v="1"/>
    <x v="1"/>
    <x v="460"/>
  </r>
  <r>
    <x v="44"/>
    <x v="1"/>
    <x v="308"/>
    <x v="0"/>
    <x v="0"/>
    <x v="0"/>
    <x v="461"/>
  </r>
  <r>
    <x v="10"/>
    <x v="0"/>
    <x v="309"/>
    <x v="3"/>
    <x v="1"/>
    <x v="3"/>
    <x v="462"/>
  </r>
  <r>
    <x v="12"/>
    <x v="1"/>
    <x v="63"/>
    <x v="0"/>
    <x v="1"/>
    <x v="3"/>
    <x v="463"/>
  </r>
  <r>
    <x v="0"/>
    <x v="1"/>
    <x v="124"/>
    <x v="0"/>
    <x v="1"/>
    <x v="2"/>
    <x v="464"/>
  </r>
  <r>
    <x v="15"/>
    <x v="0"/>
    <x v="310"/>
    <x v="1"/>
    <x v="0"/>
    <x v="1"/>
    <x v="465"/>
  </r>
  <r>
    <x v="8"/>
    <x v="0"/>
    <x v="311"/>
    <x v="1"/>
    <x v="1"/>
    <x v="0"/>
    <x v="466"/>
  </r>
  <r>
    <x v="12"/>
    <x v="0"/>
    <x v="312"/>
    <x v="3"/>
    <x v="1"/>
    <x v="2"/>
    <x v="467"/>
  </r>
  <r>
    <x v="2"/>
    <x v="0"/>
    <x v="200"/>
    <x v="1"/>
    <x v="1"/>
    <x v="3"/>
    <x v="468"/>
  </r>
  <r>
    <x v="1"/>
    <x v="0"/>
    <x v="313"/>
    <x v="1"/>
    <x v="1"/>
    <x v="1"/>
    <x v="469"/>
  </r>
  <r>
    <x v="13"/>
    <x v="1"/>
    <x v="314"/>
    <x v="0"/>
    <x v="1"/>
    <x v="1"/>
    <x v="470"/>
  </r>
  <r>
    <x v="1"/>
    <x v="0"/>
    <x v="95"/>
    <x v="0"/>
    <x v="1"/>
    <x v="3"/>
    <x v="471"/>
  </r>
  <r>
    <x v="0"/>
    <x v="0"/>
    <x v="141"/>
    <x v="0"/>
    <x v="1"/>
    <x v="0"/>
    <x v="472"/>
  </r>
  <r>
    <x v="42"/>
    <x v="0"/>
    <x v="150"/>
    <x v="0"/>
    <x v="1"/>
    <x v="3"/>
    <x v="473"/>
  </r>
  <r>
    <x v="40"/>
    <x v="1"/>
    <x v="315"/>
    <x v="2"/>
    <x v="0"/>
    <x v="0"/>
    <x v="474"/>
  </r>
  <r>
    <x v="35"/>
    <x v="1"/>
    <x v="33"/>
    <x v="1"/>
    <x v="0"/>
    <x v="2"/>
    <x v="475"/>
  </r>
  <r>
    <x v="23"/>
    <x v="1"/>
    <x v="70"/>
    <x v="0"/>
    <x v="0"/>
    <x v="3"/>
    <x v="476"/>
  </r>
  <r>
    <x v="9"/>
    <x v="1"/>
    <x v="50"/>
    <x v="0"/>
    <x v="1"/>
    <x v="2"/>
    <x v="477"/>
  </r>
  <r>
    <x v="27"/>
    <x v="1"/>
    <x v="139"/>
    <x v="0"/>
    <x v="1"/>
    <x v="1"/>
    <x v="478"/>
  </r>
  <r>
    <x v="11"/>
    <x v="1"/>
    <x v="316"/>
    <x v="0"/>
    <x v="1"/>
    <x v="1"/>
    <x v="479"/>
  </r>
  <r>
    <x v="18"/>
    <x v="1"/>
    <x v="317"/>
    <x v="2"/>
    <x v="1"/>
    <x v="2"/>
    <x v="480"/>
  </r>
  <r>
    <x v="41"/>
    <x v="1"/>
    <x v="228"/>
    <x v="3"/>
    <x v="1"/>
    <x v="1"/>
    <x v="481"/>
  </r>
  <r>
    <x v="1"/>
    <x v="0"/>
    <x v="112"/>
    <x v="0"/>
    <x v="1"/>
    <x v="1"/>
    <x v="482"/>
  </r>
  <r>
    <x v="43"/>
    <x v="0"/>
    <x v="318"/>
    <x v="1"/>
    <x v="1"/>
    <x v="0"/>
    <x v="483"/>
  </r>
  <r>
    <x v="28"/>
    <x v="1"/>
    <x v="319"/>
    <x v="2"/>
    <x v="1"/>
    <x v="0"/>
    <x v="484"/>
  </r>
  <r>
    <x v="5"/>
    <x v="0"/>
    <x v="320"/>
    <x v="0"/>
    <x v="1"/>
    <x v="3"/>
    <x v="485"/>
  </r>
  <r>
    <x v="40"/>
    <x v="0"/>
    <x v="321"/>
    <x v="2"/>
    <x v="1"/>
    <x v="2"/>
    <x v="486"/>
  </r>
  <r>
    <x v="0"/>
    <x v="1"/>
    <x v="311"/>
    <x v="0"/>
    <x v="1"/>
    <x v="0"/>
    <x v="487"/>
  </r>
  <r>
    <x v="36"/>
    <x v="0"/>
    <x v="179"/>
    <x v="0"/>
    <x v="0"/>
    <x v="1"/>
    <x v="488"/>
  </r>
  <r>
    <x v="31"/>
    <x v="1"/>
    <x v="84"/>
    <x v="1"/>
    <x v="1"/>
    <x v="2"/>
    <x v="489"/>
  </r>
  <r>
    <x v="0"/>
    <x v="0"/>
    <x v="260"/>
    <x v="0"/>
    <x v="1"/>
    <x v="0"/>
    <x v="490"/>
  </r>
  <r>
    <x v="35"/>
    <x v="0"/>
    <x v="322"/>
    <x v="0"/>
    <x v="1"/>
    <x v="1"/>
    <x v="491"/>
  </r>
  <r>
    <x v="1"/>
    <x v="0"/>
    <x v="322"/>
    <x v="0"/>
    <x v="1"/>
    <x v="3"/>
    <x v="492"/>
  </r>
  <r>
    <x v="35"/>
    <x v="1"/>
    <x v="323"/>
    <x v="0"/>
    <x v="1"/>
    <x v="0"/>
    <x v="493"/>
  </r>
  <r>
    <x v="27"/>
    <x v="1"/>
    <x v="324"/>
    <x v="5"/>
    <x v="0"/>
    <x v="0"/>
    <x v="494"/>
  </r>
  <r>
    <x v="34"/>
    <x v="1"/>
    <x v="325"/>
    <x v="0"/>
    <x v="1"/>
    <x v="3"/>
    <x v="495"/>
  </r>
  <r>
    <x v="5"/>
    <x v="0"/>
    <x v="277"/>
    <x v="3"/>
    <x v="1"/>
    <x v="0"/>
    <x v="496"/>
  </r>
  <r>
    <x v="39"/>
    <x v="1"/>
    <x v="311"/>
    <x v="3"/>
    <x v="1"/>
    <x v="0"/>
    <x v="497"/>
  </r>
  <r>
    <x v="36"/>
    <x v="0"/>
    <x v="68"/>
    <x v="3"/>
    <x v="1"/>
    <x v="1"/>
    <x v="498"/>
  </r>
  <r>
    <x v="10"/>
    <x v="0"/>
    <x v="326"/>
    <x v="0"/>
    <x v="1"/>
    <x v="0"/>
    <x v="499"/>
  </r>
  <r>
    <x v="38"/>
    <x v="1"/>
    <x v="12"/>
    <x v="0"/>
    <x v="0"/>
    <x v="0"/>
    <x v="500"/>
  </r>
  <r>
    <x v="32"/>
    <x v="1"/>
    <x v="327"/>
    <x v="0"/>
    <x v="1"/>
    <x v="3"/>
    <x v="501"/>
  </r>
  <r>
    <x v="43"/>
    <x v="1"/>
    <x v="174"/>
    <x v="1"/>
    <x v="0"/>
    <x v="1"/>
    <x v="502"/>
  </r>
  <r>
    <x v="0"/>
    <x v="1"/>
    <x v="328"/>
    <x v="0"/>
    <x v="0"/>
    <x v="1"/>
    <x v="503"/>
  </r>
  <r>
    <x v="25"/>
    <x v="0"/>
    <x v="329"/>
    <x v="1"/>
    <x v="1"/>
    <x v="1"/>
    <x v="504"/>
  </r>
  <r>
    <x v="7"/>
    <x v="1"/>
    <x v="99"/>
    <x v="2"/>
    <x v="1"/>
    <x v="2"/>
    <x v="505"/>
  </r>
  <r>
    <x v="20"/>
    <x v="1"/>
    <x v="112"/>
    <x v="1"/>
    <x v="1"/>
    <x v="2"/>
    <x v="506"/>
  </r>
  <r>
    <x v="27"/>
    <x v="1"/>
    <x v="110"/>
    <x v="3"/>
    <x v="1"/>
    <x v="2"/>
    <x v="507"/>
  </r>
  <r>
    <x v="23"/>
    <x v="0"/>
    <x v="235"/>
    <x v="0"/>
    <x v="1"/>
    <x v="3"/>
    <x v="508"/>
  </r>
  <r>
    <x v="37"/>
    <x v="0"/>
    <x v="311"/>
    <x v="0"/>
    <x v="1"/>
    <x v="0"/>
    <x v="509"/>
  </r>
  <r>
    <x v="12"/>
    <x v="1"/>
    <x v="159"/>
    <x v="1"/>
    <x v="1"/>
    <x v="3"/>
    <x v="510"/>
  </r>
  <r>
    <x v="13"/>
    <x v="1"/>
    <x v="61"/>
    <x v="0"/>
    <x v="1"/>
    <x v="1"/>
    <x v="511"/>
  </r>
  <r>
    <x v="43"/>
    <x v="1"/>
    <x v="64"/>
    <x v="0"/>
    <x v="1"/>
    <x v="3"/>
    <x v="512"/>
  </r>
  <r>
    <x v="0"/>
    <x v="1"/>
    <x v="257"/>
    <x v="0"/>
    <x v="1"/>
    <x v="0"/>
    <x v="513"/>
  </r>
  <r>
    <x v="46"/>
    <x v="1"/>
    <x v="115"/>
    <x v="1"/>
    <x v="0"/>
    <x v="0"/>
    <x v="514"/>
  </r>
  <r>
    <x v="30"/>
    <x v="1"/>
    <x v="330"/>
    <x v="0"/>
    <x v="1"/>
    <x v="0"/>
    <x v="515"/>
  </r>
  <r>
    <x v="34"/>
    <x v="1"/>
    <x v="331"/>
    <x v="1"/>
    <x v="1"/>
    <x v="1"/>
    <x v="516"/>
  </r>
  <r>
    <x v="39"/>
    <x v="1"/>
    <x v="131"/>
    <x v="3"/>
    <x v="1"/>
    <x v="2"/>
    <x v="517"/>
  </r>
  <r>
    <x v="22"/>
    <x v="0"/>
    <x v="332"/>
    <x v="1"/>
    <x v="1"/>
    <x v="0"/>
    <x v="518"/>
  </r>
  <r>
    <x v="5"/>
    <x v="1"/>
    <x v="99"/>
    <x v="0"/>
    <x v="1"/>
    <x v="3"/>
    <x v="519"/>
  </r>
  <r>
    <x v="45"/>
    <x v="0"/>
    <x v="60"/>
    <x v="0"/>
    <x v="1"/>
    <x v="3"/>
    <x v="520"/>
  </r>
  <r>
    <x v="4"/>
    <x v="0"/>
    <x v="333"/>
    <x v="0"/>
    <x v="1"/>
    <x v="1"/>
    <x v="521"/>
  </r>
  <r>
    <x v="43"/>
    <x v="0"/>
    <x v="113"/>
    <x v="0"/>
    <x v="1"/>
    <x v="3"/>
    <x v="522"/>
  </r>
  <r>
    <x v="25"/>
    <x v="0"/>
    <x v="132"/>
    <x v="0"/>
    <x v="1"/>
    <x v="1"/>
    <x v="523"/>
  </r>
  <r>
    <x v="44"/>
    <x v="1"/>
    <x v="334"/>
    <x v="1"/>
    <x v="0"/>
    <x v="1"/>
    <x v="524"/>
  </r>
  <r>
    <x v="1"/>
    <x v="0"/>
    <x v="178"/>
    <x v="0"/>
    <x v="1"/>
    <x v="1"/>
    <x v="525"/>
  </r>
  <r>
    <x v="0"/>
    <x v="0"/>
    <x v="162"/>
    <x v="3"/>
    <x v="1"/>
    <x v="2"/>
    <x v="526"/>
  </r>
  <r>
    <x v="43"/>
    <x v="0"/>
    <x v="335"/>
    <x v="1"/>
    <x v="1"/>
    <x v="0"/>
    <x v="527"/>
  </r>
  <r>
    <x v="6"/>
    <x v="1"/>
    <x v="336"/>
    <x v="1"/>
    <x v="1"/>
    <x v="3"/>
    <x v="528"/>
  </r>
  <r>
    <x v="1"/>
    <x v="1"/>
    <x v="94"/>
    <x v="0"/>
    <x v="1"/>
    <x v="3"/>
    <x v="529"/>
  </r>
  <r>
    <x v="37"/>
    <x v="1"/>
    <x v="14"/>
    <x v="1"/>
    <x v="0"/>
    <x v="1"/>
    <x v="530"/>
  </r>
  <r>
    <x v="10"/>
    <x v="0"/>
    <x v="294"/>
    <x v="0"/>
    <x v="1"/>
    <x v="3"/>
    <x v="531"/>
  </r>
  <r>
    <x v="17"/>
    <x v="1"/>
    <x v="102"/>
    <x v="3"/>
    <x v="1"/>
    <x v="1"/>
    <x v="532"/>
  </r>
  <r>
    <x v="7"/>
    <x v="1"/>
    <x v="67"/>
    <x v="0"/>
    <x v="1"/>
    <x v="1"/>
    <x v="533"/>
  </r>
  <r>
    <x v="33"/>
    <x v="1"/>
    <x v="337"/>
    <x v="0"/>
    <x v="1"/>
    <x v="1"/>
    <x v="534"/>
  </r>
  <r>
    <x v="25"/>
    <x v="1"/>
    <x v="24"/>
    <x v="1"/>
    <x v="1"/>
    <x v="3"/>
    <x v="535"/>
  </r>
  <r>
    <x v="3"/>
    <x v="0"/>
    <x v="338"/>
    <x v="2"/>
    <x v="1"/>
    <x v="0"/>
    <x v="536"/>
  </r>
  <r>
    <x v="6"/>
    <x v="0"/>
    <x v="204"/>
    <x v="3"/>
    <x v="1"/>
    <x v="0"/>
    <x v="537"/>
  </r>
  <r>
    <x v="6"/>
    <x v="0"/>
    <x v="123"/>
    <x v="1"/>
    <x v="1"/>
    <x v="1"/>
    <x v="538"/>
  </r>
  <r>
    <x v="31"/>
    <x v="1"/>
    <x v="112"/>
    <x v="0"/>
    <x v="1"/>
    <x v="1"/>
    <x v="539"/>
  </r>
  <r>
    <x v="16"/>
    <x v="0"/>
    <x v="229"/>
    <x v="2"/>
    <x v="1"/>
    <x v="0"/>
    <x v="540"/>
  </r>
  <r>
    <x v="34"/>
    <x v="0"/>
    <x v="211"/>
    <x v="3"/>
    <x v="1"/>
    <x v="1"/>
    <x v="541"/>
  </r>
  <r>
    <x v="18"/>
    <x v="0"/>
    <x v="29"/>
    <x v="0"/>
    <x v="1"/>
    <x v="1"/>
    <x v="542"/>
  </r>
  <r>
    <x v="40"/>
    <x v="0"/>
    <x v="339"/>
    <x v="0"/>
    <x v="0"/>
    <x v="1"/>
    <x v="543"/>
  </r>
  <r>
    <x v="40"/>
    <x v="1"/>
    <x v="267"/>
    <x v="0"/>
    <x v="1"/>
    <x v="2"/>
    <x v="544"/>
  </r>
  <r>
    <x v="41"/>
    <x v="1"/>
    <x v="9"/>
    <x v="3"/>
    <x v="0"/>
    <x v="2"/>
    <x v="545"/>
  </r>
  <r>
    <x v="2"/>
    <x v="1"/>
    <x v="340"/>
    <x v="0"/>
    <x v="1"/>
    <x v="3"/>
    <x v="546"/>
  </r>
  <r>
    <x v="40"/>
    <x v="0"/>
    <x v="341"/>
    <x v="3"/>
    <x v="1"/>
    <x v="0"/>
    <x v="547"/>
  </r>
  <r>
    <x v="9"/>
    <x v="0"/>
    <x v="105"/>
    <x v="0"/>
    <x v="1"/>
    <x v="3"/>
    <x v="548"/>
  </r>
  <r>
    <x v="32"/>
    <x v="0"/>
    <x v="342"/>
    <x v="0"/>
    <x v="0"/>
    <x v="1"/>
    <x v="549"/>
  </r>
  <r>
    <x v="18"/>
    <x v="1"/>
    <x v="43"/>
    <x v="0"/>
    <x v="1"/>
    <x v="0"/>
    <x v="550"/>
  </r>
  <r>
    <x v="4"/>
    <x v="0"/>
    <x v="329"/>
    <x v="0"/>
    <x v="1"/>
    <x v="1"/>
    <x v="551"/>
  </r>
  <r>
    <x v="10"/>
    <x v="1"/>
    <x v="343"/>
    <x v="0"/>
    <x v="1"/>
    <x v="0"/>
    <x v="552"/>
  </r>
  <r>
    <x v="14"/>
    <x v="0"/>
    <x v="294"/>
    <x v="3"/>
    <x v="1"/>
    <x v="2"/>
    <x v="553"/>
  </r>
  <r>
    <x v="9"/>
    <x v="0"/>
    <x v="317"/>
    <x v="0"/>
    <x v="1"/>
    <x v="3"/>
    <x v="554"/>
  </r>
  <r>
    <x v="2"/>
    <x v="1"/>
    <x v="344"/>
    <x v="3"/>
    <x v="1"/>
    <x v="0"/>
    <x v="555"/>
  </r>
  <r>
    <x v="6"/>
    <x v="1"/>
    <x v="6"/>
    <x v="1"/>
    <x v="1"/>
    <x v="3"/>
    <x v="556"/>
  </r>
  <r>
    <x v="16"/>
    <x v="1"/>
    <x v="194"/>
    <x v="0"/>
    <x v="1"/>
    <x v="1"/>
    <x v="557"/>
  </r>
  <r>
    <x v="22"/>
    <x v="0"/>
    <x v="237"/>
    <x v="2"/>
    <x v="0"/>
    <x v="2"/>
    <x v="558"/>
  </r>
  <r>
    <x v="0"/>
    <x v="1"/>
    <x v="76"/>
    <x v="0"/>
    <x v="1"/>
    <x v="2"/>
    <x v="559"/>
  </r>
  <r>
    <x v="6"/>
    <x v="0"/>
    <x v="91"/>
    <x v="3"/>
    <x v="1"/>
    <x v="2"/>
    <x v="560"/>
  </r>
  <r>
    <x v="40"/>
    <x v="0"/>
    <x v="297"/>
    <x v="0"/>
    <x v="1"/>
    <x v="3"/>
    <x v="561"/>
  </r>
  <r>
    <x v="13"/>
    <x v="1"/>
    <x v="252"/>
    <x v="0"/>
    <x v="1"/>
    <x v="0"/>
    <x v="562"/>
  </r>
  <r>
    <x v="45"/>
    <x v="1"/>
    <x v="345"/>
    <x v="1"/>
    <x v="1"/>
    <x v="1"/>
    <x v="563"/>
  </r>
  <r>
    <x v="1"/>
    <x v="0"/>
    <x v="346"/>
    <x v="3"/>
    <x v="1"/>
    <x v="1"/>
    <x v="564"/>
  </r>
  <r>
    <x v="0"/>
    <x v="0"/>
    <x v="131"/>
    <x v="0"/>
    <x v="1"/>
    <x v="2"/>
    <x v="565"/>
  </r>
  <r>
    <x v="25"/>
    <x v="0"/>
    <x v="214"/>
    <x v="1"/>
    <x v="1"/>
    <x v="2"/>
    <x v="566"/>
  </r>
  <r>
    <x v="24"/>
    <x v="1"/>
    <x v="162"/>
    <x v="3"/>
    <x v="1"/>
    <x v="2"/>
    <x v="567"/>
  </r>
  <r>
    <x v="41"/>
    <x v="0"/>
    <x v="125"/>
    <x v="4"/>
    <x v="1"/>
    <x v="0"/>
    <x v="568"/>
  </r>
  <r>
    <x v="28"/>
    <x v="1"/>
    <x v="214"/>
    <x v="3"/>
    <x v="0"/>
    <x v="2"/>
    <x v="569"/>
  </r>
  <r>
    <x v="5"/>
    <x v="0"/>
    <x v="347"/>
    <x v="0"/>
    <x v="1"/>
    <x v="0"/>
    <x v="570"/>
  </r>
  <r>
    <x v="1"/>
    <x v="0"/>
    <x v="348"/>
    <x v="1"/>
    <x v="1"/>
    <x v="1"/>
    <x v="571"/>
  </r>
  <r>
    <x v="15"/>
    <x v="0"/>
    <x v="349"/>
    <x v="3"/>
    <x v="1"/>
    <x v="1"/>
    <x v="572"/>
  </r>
  <r>
    <x v="10"/>
    <x v="0"/>
    <x v="350"/>
    <x v="1"/>
    <x v="1"/>
    <x v="3"/>
    <x v="573"/>
  </r>
  <r>
    <x v="37"/>
    <x v="0"/>
    <x v="351"/>
    <x v="3"/>
    <x v="1"/>
    <x v="3"/>
    <x v="574"/>
  </r>
  <r>
    <x v="30"/>
    <x v="0"/>
    <x v="107"/>
    <x v="0"/>
    <x v="1"/>
    <x v="2"/>
    <x v="575"/>
  </r>
  <r>
    <x v="20"/>
    <x v="1"/>
    <x v="199"/>
    <x v="0"/>
    <x v="1"/>
    <x v="1"/>
    <x v="576"/>
  </r>
  <r>
    <x v="5"/>
    <x v="0"/>
    <x v="309"/>
    <x v="1"/>
    <x v="0"/>
    <x v="3"/>
    <x v="577"/>
  </r>
  <r>
    <x v="14"/>
    <x v="1"/>
    <x v="204"/>
    <x v="1"/>
    <x v="1"/>
    <x v="0"/>
    <x v="578"/>
  </r>
  <r>
    <x v="9"/>
    <x v="0"/>
    <x v="352"/>
    <x v="0"/>
    <x v="1"/>
    <x v="3"/>
    <x v="579"/>
  </r>
  <r>
    <x v="17"/>
    <x v="1"/>
    <x v="94"/>
    <x v="1"/>
    <x v="1"/>
    <x v="3"/>
    <x v="580"/>
  </r>
  <r>
    <x v="0"/>
    <x v="1"/>
    <x v="162"/>
    <x v="0"/>
    <x v="1"/>
    <x v="2"/>
    <x v="195"/>
  </r>
  <r>
    <x v="46"/>
    <x v="1"/>
    <x v="353"/>
    <x v="3"/>
    <x v="1"/>
    <x v="1"/>
    <x v="581"/>
  </r>
  <r>
    <x v="4"/>
    <x v="0"/>
    <x v="354"/>
    <x v="1"/>
    <x v="1"/>
    <x v="1"/>
    <x v="582"/>
  </r>
  <r>
    <x v="0"/>
    <x v="1"/>
    <x v="355"/>
    <x v="0"/>
    <x v="1"/>
    <x v="0"/>
    <x v="583"/>
  </r>
  <r>
    <x v="3"/>
    <x v="0"/>
    <x v="356"/>
    <x v="1"/>
    <x v="1"/>
    <x v="1"/>
    <x v="584"/>
  </r>
  <r>
    <x v="27"/>
    <x v="1"/>
    <x v="281"/>
    <x v="2"/>
    <x v="1"/>
    <x v="3"/>
    <x v="585"/>
  </r>
  <r>
    <x v="16"/>
    <x v="0"/>
    <x v="267"/>
    <x v="1"/>
    <x v="0"/>
    <x v="2"/>
    <x v="586"/>
  </r>
  <r>
    <x v="35"/>
    <x v="0"/>
    <x v="357"/>
    <x v="0"/>
    <x v="1"/>
    <x v="3"/>
    <x v="587"/>
  </r>
  <r>
    <x v="25"/>
    <x v="0"/>
    <x v="155"/>
    <x v="1"/>
    <x v="1"/>
    <x v="1"/>
    <x v="588"/>
  </r>
  <r>
    <x v="30"/>
    <x v="0"/>
    <x v="358"/>
    <x v="0"/>
    <x v="1"/>
    <x v="0"/>
    <x v="589"/>
  </r>
  <r>
    <x v="42"/>
    <x v="1"/>
    <x v="359"/>
    <x v="1"/>
    <x v="1"/>
    <x v="2"/>
    <x v="590"/>
  </r>
  <r>
    <x v="34"/>
    <x v="1"/>
    <x v="360"/>
    <x v="3"/>
    <x v="1"/>
    <x v="1"/>
    <x v="591"/>
  </r>
  <r>
    <x v="27"/>
    <x v="0"/>
    <x v="361"/>
    <x v="1"/>
    <x v="0"/>
    <x v="3"/>
    <x v="592"/>
  </r>
  <r>
    <x v="24"/>
    <x v="1"/>
    <x v="362"/>
    <x v="0"/>
    <x v="1"/>
    <x v="1"/>
    <x v="593"/>
  </r>
  <r>
    <x v="6"/>
    <x v="0"/>
    <x v="363"/>
    <x v="1"/>
    <x v="1"/>
    <x v="3"/>
    <x v="594"/>
  </r>
  <r>
    <x v="44"/>
    <x v="0"/>
    <x v="364"/>
    <x v="3"/>
    <x v="1"/>
    <x v="1"/>
    <x v="595"/>
  </r>
  <r>
    <x v="16"/>
    <x v="0"/>
    <x v="176"/>
    <x v="1"/>
    <x v="1"/>
    <x v="3"/>
    <x v="596"/>
  </r>
  <r>
    <x v="32"/>
    <x v="1"/>
    <x v="365"/>
    <x v="3"/>
    <x v="1"/>
    <x v="0"/>
    <x v="597"/>
  </r>
  <r>
    <x v="14"/>
    <x v="0"/>
    <x v="366"/>
    <x v="3"/>
    <x v="1"/>
    <x v="2"/>
    <x v="598"/>
  </r>
  <r>
    <x v="1"/>
    <x v="0"/>
    <x v="287"/>
    <x v="0"/>
    <x v="1"/>
    <x v="1"/>
    <x v="599"/>
  </r>
  <r>
    <x v="43"/>
    <x v="1"/>
    <x v="181"/>
    <x v="0"/>
    <x v="1"/>
    <x v="2"/>
    <x v="600"/>
  </r>
  <r>
    <x v="12"/>
    <x v="0"/>
    <x v="128"/>
    <x v="0"/>
    <x v="1"/>
    <x v="0"/>
    <x v="601"/>
  </r>
  <r>
    <x v="33"/>
    <x v="0"/>
    <x v="266"/>
    <x v="2"/>
    <x v="1"/>
    <x v="1"/>
    <x v="602"/>
  </r>
  <r>
    <x v="0"/>
    <x v="0"/>
    <x v="33"/>
    <x v="0"/>
    <x v="0"/>
    <x v="2"/>
    <x v="603"/>
  </r>
  <r>
    <x v="43"/>
    <x v="0"/>
    <x v="22"/>
    <x v="0"/>
    <x v="1"/>
    <x v="1"/>
    <x v="604"/>
  </r>
  <r>
    <x v="13"/>
    <x v="0"/>
    <x v="124"/>
    <x v="0"/>
    <x v="1"/>
    <x v="3"/>
    <x v="605"/>
  </r>
  <r>
    <x v="17"/>
    <x v="0"/>
    <x v="367"/>
    <x v="0"/>
    <x v="0"/>
    <x v="2"/>
    <x v="606"/>
  </r>
  <r>
    <x v="2"/>
    <x v="1"/>
    <x v="86"/>
    <x v="3"/>
    <x v="1"/>
    <x v="3"/>
    <x v="607"/>
  </r>
  <r>
    <x v="15"/>
    <x v="1"/>
    <x v="368"/>
    <x v="3"/>
    <x v="0"/>
    <x v="0"/>
    <x v="608"/>
  </r>
  <r>
    <x v="42"/>
    <x v="0"/>
    <x v="205"/>
    <x v="1"/>
    <x v="1"/>
    <x v="1"/>
    <x v="609"/>
  </r>
  <r>
    <x v="25"/>
    <x v="0"/>
    <x v="82"/>
    <x v="3"/>
    <x v="1"/>
    <x v="0"/>
    <x v="610"/>
  </r>
  <r>
    <x v="1"/>
    <x v="0"/>
    <x v="145"/>
    <x v="0"/>
    <x v="1"/>
    <x v="3"/>
    <x v="611"/>
  </r>
  <r>
    <x v="16"/>
    <x v="0"/>
    <x v="369"/>
    <x v="2"/>
    <x v="1"/>
    <x v="3"/>
    <x v="612"/>
  </r>
  <r>
    <x v="34"/>
    <x v="0"/>
    <x v="2"/>
    <x v="0"/>
    <x v="1"/>
    <x v="1"/>
    <x v="613"/>
  </r>
  <r>
    <x v="42"/>
    <x v="0"/>
    <x v="41"/>
    <x v="1"/>
    <x v="0"/>
    <x v="1"/>
    <x v="614"/>
  </r>
  <r>
    <x v="12"/>
    <x v="0"/>
    <x v="105"/>
    <x v="0"/>
    <x v="1"/>
    <x v="3"/>
    <x v="615"/>
  </r>
  <r>
    <x v="41"/>
    <x v="1"/>
    <x v="248"/>
    <x v="3"/>
    <x v="0"/>
    <x v="0"/>
    <x v="616"/>
  </r>
  <r>
    <x v="0"/>
    <x v="0"/>
    <x v="293"/>
    <x v="0"/>
    <x v="0"/>
    <x v="1"/>
    <x v="617"/>
  </r>
  <r>
    <x v="19"/>
    <x v="0"/>
    <x v="109"/>
    <x v="0"/>
    <x v="1"/>
    <x v="0"/>
    <x v="618"/>
  </r>
  <r>
    <x v="15"/>
    <x v="1"/>
    <x v="234"/>
    <x v="1"/>
    <x v="1"/>
    <x v="0"/>
    <x v="619"/>
  </r>
  <r>
    <x v="7"/>
    <x v="1"/>
    <x v="22"/>
    <x v="5"/>
    <x v="0"/>
    <x v="0"/>
    <x v="620"/>
  </r>
  <r>
    <x v="41"/>
    <x v="0"/>
    <x v="370"/>
    <x v="1"/>
    <x v="1"/>
    <x v="0"/>
    <x v="621"/>
  </r>
  <r>
    <x v="1"/>
    <x v="1"/>
    <x v="371"/>
    <x v="0"/>
    <x v="0"/>
    <x v="3"/>
    <x v="622"/>
  </r>
  <r>
    <x v="17"/>
    <x v="1"/>
    <x v="114"/>
    <x v="0"/>
    <x v="1"/>
    <x v="2"/>
    <x v="623"/>
  </r>
  <r>
    <x v="38"/>
    <x v="0"/>
    <x v="327"/>
    <x v="0"/>
    <x v="1"/>
    <x v="2"/>
    <x v="624"/>
  </r>
  <r>
    <x v="26"/>
    <x v="1"/>
    <x v="4"/>
    <x v="2"/>
    <x v="1"/>
    <x v="3"/>
    <x v="625"/>
  </r>
  <r>
    <x v="3"/>
    <x v="1"/>
    <x v="372"/>
    <x v="1"/>
    <x v="1"/>
    <x v="1"/>
    <x v="626"/>
  </r>
  <r>
    <x v="30"/>
    <x v="1"/>
    <x v="229"/>
    <x v="0"/>
    <x v="1"/>
    <x v="0"/>
    <x v="627"/>
  </r>
  <r>
    <x v="36"/>
    <x v="0"/>
    <x v="373"/>
    <x v="0"/>
    <x v="0"/>
    <x v="2"/>
    <x v="628"/>
  </r>
  <r>
    <x v="31"/>
    <x v="1"/>
    <x v="374"/>
    <x v="1"/>
    <x v="1"/>
    <x v="0"/>
    <x v="629"/>
  </r>
  <r>
    <x v="23"/>
    <x v="1"/>
    <x v="375"/>
    <x v="0"/>
    <x v="1"/>
    <x v="0"/>
    <x v="630"/>
  </r>
  <r>
    <x v="38"/>
    <x v="0"/>
    <x v="76"/>
    <x v="0"/>
    <x v="1"/>
    <x v="1"/>
    <x v="631"/>
  </r>
  <r>
    <x v="29"/>
    <x v="1"/>
    <x v="3"/>
    <x v="3"/>
    <x v="1"/>
    <x v="3"/>
    <x v="632"/>
  </r>
  <r>
    <x v="43"/>
    <x v="1"/>
    <x v="376"/>
    <x v="1"/>
    <x v="1"/>
    <x v="0"/>
    <x v="633"/>
  </r>
  <r>
    <x v="33"/>
    <x v="1"/>
    <x v="377"/>
    <x v="0"/>
    <x v="1"/>
    <x v="3"/>
    <x v="634"/>
  </r>
  <r>
    <x v="0"/>
    <x v="0"/>
    <x v="184"/>
    <x v="1"/>
    <x v="1"/>
    <x v="2"/>
    <x v="635"/>
  </r>
  <r>
    <x v="22"/>
    <x v="0"/>
    <x v="309"/>
    <x v="3"/>
    <x v="1"/>
    <x v="3"/>
    <x v="636"/>
  </r>
  <r>
    <x v="46"/>
    <x v="1"/>
    <x v="154"/>
    <x v="0"/>
    <x v="0"/>
    <x v="3"/>
    <x v="637"/>
  </r>
  <r>
    <x v="12"/>
    <x v="1"/>
    <x v="61"/>
    <x v="5"/>
    <x v="1"/>
    <x v="1"/>
    <x v="638"/>
  </r>
  <r>
    <x v="3"/>
    <x v="1"/>
    <x v="378"/>
    <x v="4"/>
    <x v="1"/>
    <x v="0"/>
    <x v="639"/>
  </r>
  <r>
    <x v="44"/>
    <x v="1"/>
    <x v="33"/>
    <x v="2"/>
    <x v="0"/>
    <x v="2"/>
    <x v="640"/>
  </r>
  <r>
    <x v="35"/>
    <x v="1"/>
    <x v="113"/>
    <x v="0"/>
    <x v="1"/>
    <x v="3"/>
    <x v="641"/>
  </r>
  <r>
    <x v="11"/>
    <x v="0"/>
    <x v="379"/>
    <x v="2"/>
    <x v="1"/>
    <x v="2"/>
    <x v="642"/>
  </r>
  <r>
    <x v="32"/>
    <x v="1"/>
    <x v="331"/>
    <x v="3"/>
    <x v="1"/>
    <x v="1"/>
    <x v="643"/>
  </r>
  <r>
    <x v="28"/>
    <x v="1"/>
    <x v="16"/>
    <x v="2"/>
    <x v="1"/>
    <x v="3"/>
    <x v="644"/>
  </r>
  <r>
    <x v="46"/>
    <x v="1"/>
    <x v="10"/>
    <x v="1"/>
    <x v="1"/>
    <x v="2"/>
    <x v="645"/>
  </r>
  <r>
    <x v="29"/>
    <x v="0"/>
    <x v="108"/>
    <x v="2"/>
    <x v="1"/>
    <x v="3"/>
    <x v="646"/>
  </r>
  <r>
    <x v="1"/>
    <x v="1"/>
    <x v="70"/>
    <x v="0"/>
    <x v="1"/>
    <x v="3"/>
    <x v="647"/>
  </r>
  <r>
    <x v="30"/>
    <x v="0"/>
    <x v="36"/>
    <x v="0"/>
    <x v="1"/>
    <x v="3"/>
    <x v="648"/>
  </r>
  <r>
    <x v="41"/>
    <x v="0"/>
    <x v="380"/>
    <x v="3"/>
    <x v="1"/>
    <x v="1"/>
    <x v="649"/>
  </r>
  <r>
    <x v="31"/>
    <x v="0"/>
    <x v="140"/>
    <x v="1"/>
    <x v="1"/>
    <x v="1"/>
    <x v="650"/>
  </r>
  <r>
    <x v="28"/>
    <x v="0"/>
    <x v="360"/>
    <x v="0"/>
    <x v="1"/>
    <x v="1"/>
    <x v="651"/>
  </r>
  <r>
    <x v="39"/>
    <x v="0"/>
    <x v="29"/>
    <x v="3"/>
    <x v="1"/>
    <x v="1"/>
    <x v="652"/>
  </r>
  <r>
    <x v="17"/>
    <x v="0"/>
    <x v="49"/>
    <x v="0"/>
    <x v="1"/>
    <x v="1"/>
    <x v="653"/>
  </r>
  <r>
    <x v="14"/>
    <x v="0"/>
    <x v="128"/>
    <x v="3"/>
    <x v="0"/>
    <x v="1"/>
    <x v="654"/>
  </r>
  <r>
    <x v="21"/>
    <x v="0"/>
    <x v="378"/>
    <x v="1"/>
    <x v="1"/>
    <x v="0"/>
    <x v="655"/>
  </r>
  <r>
    <x v="13"/>
    <x v="1"/>
    <x v="145"/>
    <x v="3"/>
    <x v="1"/>
    <x v="2"/>
    <x v="656"/>
  </r>
  <r>
    <x v="28"/>
    <x v="0"/>
    <x v="357"/>
    <x v="1"/>
    <x v="1"/>
    <x v="3"/>
    <x v="657"/>
  </r>
  <r>
    <x v="37"/>
    <x v="0"/>
    <x v="114"/>
    <x v="5"/>
    <x v="1"/>
    <x v="3"/>
    <x v="658"/>
  </r>
  <r>
    <x v="7"/>
    <x v="1"/>
    <x v="306"/>
    <x v="2"/>
    <x v="1"/>
    <x v="1"/>
    <x v="659"/>
  </r>
  <r>
    <x v="37"/>
    <x v="0"/>
    <x v="68"/>
    <x v="1"/>
    <x v="1"/>
    <x v="1"/>
    <x v="660"/>
  </r>
  <r>
    <x v="4"/>
    <x v="0"/>
    <x v="381"/>
    <x v="1"/>
    <x v="1"/>
    <x v="3"/>
    <x v="661"/>
  </r>
  <r>
    <x v="1"/>
    <x v="1"/>
    <x v="61"/>
    <x v="0"/>
    <x v="1"/>
    <x v="1"/>
    <x v="662"/>
  </r>
  <r>
    <x v="33"/>
    <x v="0"/>
    <x v="223"/>
    <x v="0"/>
    <x v="0"/>
    <x v="1"/>
    <x v="663"/>
  </r>
  <r>
    <x v="32"/>
    <x v="1"/>
    <x v="179"/>
    <x v="3"/>
    <x v="0"/>
    <x v="1"/>
    <x v="664"/>
  </r>
  <r>
    <x v="41"/>
    <x v="1"/>
    <x v="311"/>
    <x v="1"/>
    <x v="1"/>
    <x v="0"/>
    <x v="665"/>
  </r>
  <r>
    <x v="29"/>
    <x v="0"/>
    <x v="27"/>
    <x v="3"/>
    <x v="0"/>
    <x v="2"/>
    <x v="666"/>
  </r>
  <r>
    <x v="10"/>
    <x v="1"/>
    <x v="256"/>
    <x v="0"/>
    <x v="0"/>
    <x v="3"/>
    <x v="667"/>
  </r>
  <r>
    <x v="29"/>
    <x v="0"/>
    <x v="382"/>
    <x v="1"/>
    <x v="1"/>
    <x v="1"/>
    <x v="668"/>
  </r>
  <r>
    <x v="15"/>
    <x v="1"/>
    <x v="160"/>
    <x v="2"/>
    <x v="1"/>
    <x v="1"/>
    <x v="669"/>
  </r>
  <r>
    <x v="38"/>
    <x v="0"/>
    <x v="84"/>
    <x v="0"/>
    <x v="1"/>
    <x v="3"/>
    <x v="670"/>
  </r>
  <r>
    <x v="26"/>
    <x v="1"/>
    <x v="102"/>
    <x v="0"/>
    <x v="1"/>
    <x v="1"/>
    <x v="671"/>
  </r>
  <r>
    <x v="24"/>
    <x v="0"/>
    <x v="270"/>
    <x v="0"/>
    <x v="1"/>
    <x v="1"/>
    <x v="672"/>
  </r>
  <r>
    <x v="36"/>
    <x v="0"/>
    <x v="250"/>
    <x v="3"/>
    <x v="0"/>
    <x v="1"/>
    <x v="673"/>
  </r>
  <r>
    <x v="39"/>
    <x v="1"/>
    <x v="383"/>
    <x v="0"/>
    <x v="1"/>
    <x v="2"/>
    <x v="674"/>
  </r>
  <r>
    <x v="19"/>
    <x v="0"/>
    <x v="384"/>
    <x v="2"/>
    <x v="1"/>
    <x v="1"/>
    <x v="675"/>
  </r>
  <r>
    <x v="8"/>
    <x v="1"/>
    <x v="112"/>
    <x v="2"/>
    <x v="0"/>
    <x v="2"/>
    <x v="676"/>
  </r>
  <r>
    <x v="12"/>
    <x v="1"/>
    <x v="374"/>
    <x v="2"/>
    <x v="1"/>
    <x v="0"/>
    <x v="677"/>
  </r>
  <r>
    <x v="41"/>
    <x v="0"/>
    <x v="247"/>
    <x v="3"/>
    <x v="1"/>
    <x v="2"/>
    <x v="678"/>
  </r>
  <r>
    <x v="27"/>
    <x v="0"/>
    <x v="385"/>
    <x v="1"/>
    <x v="1"/>
    <x v="0"/>
    <x v="679"/>
  </r>
  <r>
    <x v="0"/>
    <x v="1"/>
    <x v="386"/>
    <x v="0"/>
    <x v="1"/>
    <x v="0"/>
    <x v="680"/>
  </r>
  <r>
    <x v="46"/>
    <x v="1"/>
    <x v="19"/>
    <x v="3"/>
    <x v="0"/>
    <x v="0"/>
    <x v="681"/>
  </r>
  <r>
    <x v="31"/>
    <x v="1"/>
    <x v="200"/>
    <x v="0"/>
    <x v="1"/>
    <x v="2"/>
    <x v="682"/>
  </r>
  <r>
    <x v="3"/>
    <x v="0"/>
    <x v="387"/>
    <x v="1"/>
    <x v="1"/>
    <x v="0"/>
    <x v="683"/>
  </r>
  <r>
    <x v="31"/>
    <x v="1"/>
    <x v="154"/>
    <x v="3"/>
    <x v="1"/>
    <x v="3"/>
    <x v="684"/>
  </r>
  <r>
    <x v="44"/>
    <x v="1"/>
    <x v="388"/>
    <x v="3"/>
    <x v="1"/>
    <x v="3"/>
    <x v="685"/>
  </r>
  <r>
    <x v="29"/>
    <x v="1"/>
    <x v="389"/>
    <x v="0"/>
    <x v="1"/>
    <x v="1"/>
    <x v="686"/>
  </r>
  <r>
    <x v="42"/>
    <x v="0"/>
    <x v="390"/>
    <x v="1"/>
    <x v="1"/>
    <x v="0"/>
    <x v="687"/>
  </r>
  <r>
    <x v="13"/>
    <x v="1"/>
    <x v="360"/>
    <x v="1"/>
    <x v="0"/>
    <x v="1"/>
    <x v="688"/>
  </r>
  <r>
    <x v="27"/>
    <x v="1"/>
    <x v="60"/>
    <x v="0"/>
    <x v="1"/>
    <x v="3"/>
    <x v="689"/>
  </r>
  <r>
    <x v="42"/>
    <x v="1"/>
    <x v="391"/>
    <x v="1"/>
    <x v="1"/>
    <x v="0"/>
    <x v="690"/>
  </r>
  <r>
    <x v="34"/>
    <x v="1"/>
    <x v="203"/>
    <x v="1"/>
    <x v="1"/>
    <x v="2"/>
    <x v="691"/>
  </r>
  <r>
    <x v="23"/>
    <x v="1"/>
    <x v="367"/>
    <x v="0"/>
    <x v="1"/>
    <x v="2"/>
    <x v="692"/>
  </r>
  <r>
    <x v="13"/>
    <x v="0"/>
    <x v="82"/>
    <x v="1"/>
    <x v="1"/>
    <x v="0"/>
    <x v="693"/>
  </r>
  <r>
    <x v="21"/>
    <x v="0"/>
    <x v="392"/>
    <x v="0"/>
    <x v="1"/>
    <x v="2"/>
    <x v="694"/>
  </r>
  <r>
    <x v="31"/>
    <x v="0"/>
    <x v="243"/>
    <x v="3"/>
    <x v="1"/>
    <x v="3"/>
    <x v="695"/>
  </r>
  <r>
    <x v="24"/>
    <x v="1"/>
    <x v="246"/>
    <x v="1"/>
    <x v="0"/>
    <x v="1"/>
    <x v="696"/>
  </r>
  <r>
    <x v="12"/>
    <x v="1"/>
    <x v="363"/>
    <x v="0"/>
    <x v="1"/>
    <x v="2"/>
    <x v="697"/>
  </r>
  <r>
    <x v="11"/>
    <x v="0"/>
    <x v="393"/>
    <x v="3"/>
    <x v="1"/>
    <x v="1"/>
    <x v="698"/>
  </r>
  <r>
    <x v="27"/>
    <x v="0"/>
    <x v="394"/>
    <x v="0"/>
    <x v="1"/>
    <x v="1"/>
    <x v="699"/>
  </r>
  <r>
    <x v="45"/>
    <x v="0"/>
    <x v="395"/>
    <x v="0"/>
    <x v="1"/>
    <x v="3"/>
    <x v="700"/>
  </r>
  <r>
    <x v="31"/>
    <x v="1"/>
    <x v="147"/>
    <x v="0"/>
    <x v="1"/>
    <x v="1"/>
    <x v="701"/>
  </r>
  <r>
    <x v="16"/>
    <x v="0"/>
    <x v="154"/>
    <x v="1"/>
    <x v="1"/>
    <x v="2"/>
    <x v="702"/>
  </r>
  <r>
    <x v="42"/>
    <x v="0"/>
    <x v="396"/>
    <x v="1"/>
    <x v="1"/>
    <x v="2"/>
    <x v="703"/>
  </r>
  <r>
    <x v="3"/>
    <x v="0"/>
    <x v="260"/>
    <x v="3"/>
    <x v="1"/>
    <x v="0"/>
    <x v="704"/>
  </r>
  <r>
    <x v="43"/>
    <x v="0"/>
    <x v="179"/>
    <x v="0"/>
    <x v="0"/>
    <x v="1"/>
    <x v="705"/>
  </r>
  <r>
    <x v="41"/>
    <x v="1"/>
    <x v="54"/>
    <x v="2"/>
    <x v="1"/>
    <x v="2"/>
    <x v="706"/>
  </r>
  <r>
    <x v="5"/>
    <x v="0"/>
    <x v="131"/>
    <x v="2"/>
    <x v="1"/>
    <x v="3"/>
    <x v="707"/>
  </r>
  <r>
    <x v="26"/>
    <x v="0"/>
    <x v="7"/>
    <x v="0"/>
    <x v="1"/>
    <x v="3"/>
    <x v="708"/>
  </r>
  <r>
    <x v="1"/>
    <x v="1"/>
    <x v="49"/>
    <x v="1"/>
    <x v="1"/>
    <x v="1"/>
    <x v="709"/>
  </r>
  <r>
    <x v="45"/>
    <x v="0"/>
    <x v="397"/>
    <x v="3"/>
    <x v="1"/>
    <x v="1"/>
    <x v="710"/>
  </r>
  <r>
    <x v="32"/>
    <x v="0"/>
    <x v="264"/>
    <x v="3"/>
    <x v="1"/>
    <x v="2"/>
    <x v="711"/>
  </r>
  <r>
    <x v="34"/>
    <x v="1"/>
    <x v="398"/>
    <x v="0"/>
    <x v="1"/>
    <x v="3"/>
    <x v="712"/>
  </r>
  <r>
    <x v="23"/>
    <x v="0"/>
    <x v="286"/>
    <x v="0"/>
    <x v="1"/>
    <x v="0"/>
    <x v="713"/>
  </r>
  <r>
    <x v="8"/>
    <x v="1"/>
    <x v="65"/>
    <x v="0"/>
    <x v="1"/>
    <x v="0"/>
    <x v="714"/>
  </r>
  <r>
    <x v="41"/>
    <x v="0"/>
    <x v="227"/>
    <x v="1"/>
    <x v="1"/>
    <x v="2"/>
    <x v="715"/>
  </r>
  <r>
    <x v="8"/>
    <x v="1"/>
    <x v="200"/>
    <x v="1"/>
    <x v="1"/>
    <x v="2"/>
    <x v="716"/>
  </r>
  <r>
    <x v="43"/>
    <x v="0"/>
    <x v="38"/>
    <x v="3"/>
    <x v="1"/>
    <x v="2"/>
    <x v="717"/>
  </r>
  <r>
    <x v="30"/>
    <x v="0"/>
    <x v="6"/>
    <x v="0"/>
    <x v="1"/>
    <x v="2"/>
    <x v="718"/>
  </r>
  <r>
    <x v="43"/>
    <x v="0"/>
    <x v="399"/>
    <x v="0"/>
    <x v="1"/>
    <x v="3"/>
    <x v="719"/>
  </r>
  <r>
    <x v="31"/>
    <x v="1"/>
    <x v="400"/>
    <x v="2"/>
    <x v="1"/>
    <x v="0"/>
    <x v="720"/>
  </r>
  <r>
    <x v="10"/>
    <x v="1"/>
    <x v="116"/>
    <x v="0"/>
    <x v="1"/>
    <x v="0"/>
    <x v="721"/>
  </r>
  <r>
    <x v="0"/>
    <x v="1"/>
    <x v="401"/>
    <x v="0"/>
    <x v="1"/>
    <x v="0"/>
    <x v="722"/>
  </r>
  <r>
    <x v="45"/>
    <x v="0"/>
    <x v="402"/>
    <x v="1"/>
    <x v="1"/>
    <x v="3"/>
    <x v="723"/>
  </r>
  <r>
    <x v="15"/>
    <x v="0"/>
    <x v="266"/>
    <x v="2"/>
    <x v="0"/>
    <x v="1"/>
    <x v="724"/>
  </r>
  <r>
    <x v="24"/>
    <x v="1"/>
    <x v="403"/>
    <x v="1"/>
    <x v="1"/>
    <x v="2"/>
    <x v="725"/>
  </r>
  <r>
    <x v="38"/>
    <x v="0"/>
    <x v="404"/>
    <x v="1"/>
    <x v="0"/>
    <x v="3"/>
    <x v="726"/>
  </r>
  <r>
    <x v="1"/>
    <x v="0"/>
    <x v="405"/>
    <x v="0"/>
    <x v="1"/>
    <x v="3"/>
    <x v="727"/>
  </r>
  <r>
    <x v="24"/>
    <x v="0"/>
    <x v="168"/>
    <x v="1"/>
    <x v="1"/>
    <x v="1"/>
    <x v="728"/>
  </r>
  <r>
    <x v="22"/>
    <x v="1"/>
    <x v="137"/>
    <x v="2"/>
    <x v="0"/>
    <x v="1"/>
    <x v="729"/>
  </r>
  <r>
    <x v="31"/>
    <x v="1"/>
    <x v="343"/>
    <x v="1"/>
    <x v="1"/>
    <x v="0"/>
    <x v="730"/>
  </r>
  <r>
    <x v="23"/>
    <x v="0"/>
    <x v="406"/>
    <x v="2"/>
    <x v="1"/>
    <x v="0"/>
    <x v="731"/>
  </r>
  <r>
    <x v="28"/>
    <x v="0"/>
    <x v="288"/>
    <x v="1"/>
    <x v="1"/>
    <x v="3"/>
    <x v="732"/>
  </r>
  <r>
    <x v="17"/>
    <x v="0"/>
    <x v="407"/>
    <x v="2"/>
    <x v="1"/>
    <x v="0"/>
    <x v="733"/>
  </r>
  <r>
    <x v="41"/>
    <x v="0"/>
    <x v="47"/>
    <x v="1"/>
    <x v="1"/>
    <x v="2"/>
    <x v="734"/>
  </r>
  <r>
    <x v="7"/>
    <x v="0"/>
    <x v="186"/>
    <x v="0"/>
    <x v="0"/>
    <x v="1"/>
    <x v="735"/>
  </r>
  <r>
    <x v="21"/>
    <x v="1"/>
    <x v="408"/>
    <x v="3"/>
    <x v="1"/>
    <x v="0"/>
    <x v="736"/>
  </r>
  <r>
    <x v="11"/>
    <x v="1"/>
    <x v="294"/>
    <x v="2"/>
    <x v="0"/>
    <x v="3"/>
    <x v="737"/>
  </r>
  <r>
    <x v="38"/>
    <x v="1"/>
    <x v="409"/>
    <x v="3"/>
    <x v="0"/>
    <x v="0"/>
    <x v="738"/>
  </r>
  <r>
    <x v="39"/>
    <x v="1"/>
    <x v="167"/>
    <x v="3"/>
    <x v="1"/>
    <x v="3"/>
    <x v="739"/>
  </r>
  <r>
    <x v="13"/>
    <x v="1"/>
    <x v="410"/>
    <x v="0"/>
    <x v="0"/>
    <x v="1"/>
    <x v="740"/>
  </r>
  <r>
    <x v="31"/>
    <x v="1"/>
    <x v="237"/>
    <x v="0"/>
    <x v="0"/>
    <x v="3"/>
    <x v="741"/>
  </r>
  <r>
    <x v="5"/>
    <x v="0"/>
    <x v="217"/>
    <x v="0"/>
    <x v="1"/>
    <x v="1"/>
    <x v="742"/>
  </r>
  <r>
    <x v="45"/>
    <x v="1"/>
    <x v="154"/>
    <x v="0"/>
    <x v="1"/>
    <x v="2"/>
    <x v="743"/>
  </r>
  <r>
    <x v="45"/>
    <x v="0"/>
    <x v="95"/>
    <x v="1"/>
    <x v="1"/>
    <x v="2"/>
    <x v="744"/>
  </r>
  <r>
    <x v="16"/>
    <x v="1"/>
    <x v="411"/>
    <x v="3"/>
    <x v="1"/>
    <x v="0"/>
    <x v="745"/>
  </r>
  <r>
    <x v="0"/>
    <x v="1"/>
    <x v="404"/>
    <x v="0"/>
    <x v="1"/>
    <x v="2"/>
    <x v="746"/>
  </r>
  <r>
    <x v="42"/>
    <x v="0"/>
    <x v="126"/>
    <x v="1"/>
    <x v="1"/>
    <x v="0"/>
    <x v="747"/>
  </r>
  <r>
    <x v="2"/>
    <x v="1"/>
    <x v="99"/>
    <x v="0"/>
    <x v="1"/>
    <x v="2"/>
    <x v="748"/>
  </r>
  <r>
    <x v="7"/>
    <x v="0"/>
    <x v="170"/>
    <x v="0"/>
    <x v="0"/>
    <x v="1"/>
    <x v="749"/>
  </r>
  <r>
    <x v="27"/>
    <x v="1"/>
    <x v="111"/>
    <x v="0"/>
    <x v="1"/>
    <x v="2"/>
    <x v="750"/>
  </r>
  <r>
    <x v="33"/>
    <x v="1"/>
    <x v="412"/>
    <x v="0"/>
    <x v="1"/>
    <x v="2"/>
    <x v="751"/>
  </r>
  <r>
    <x v="30"/>
    <x v="0"/>
    <x v="413"/>
    <x v="0"/>
    <x v="1"/>
    <x v="1"/>
    <x v="752"/>
  </r>
  <r>
    <x v="23"/>
    <x v="1"/>
    <x v="51"/>
    <x v="5"/>
    <x v="1"/>
    <x v="3"/>
    <x v="753"/>
  </r>
  <r>
    <x v="5"/>
    <x v="1"/>
    <x v="215"/>
    <x v="3"/>
    <x v="1"/>
    <x v="3"/>
    <x v="754"/>
  </r>
  <r>
    <x v="46"/>
    <x v="0"/>
    <x v="414"/>
    <x v="2"/>
    <x v="1"/>
    <x v="3"/>
    <x v="755"/>
  </r>
  <r>
    <x v="42"/>
    <x v="0"/>
    <x v="138"/>
    <x v="0"/>
    <x v="0"/>
    <x v="1"/>
    <x v="756"/>
  </r>
  <r>
    <x v="15"/>
    <x v="1"/>
    <x v="133"/>
    <x v="2"/>
    <x v="1"/>
    <x v="3"/>
    <x v="757"/>
  </r>
  <r>
    <x v="1"/>
    <x v="1"/>
    <x v="271"/>
    <x v="0"/>
    <x v="0"/>
    <x v="1"/>
    <x v="758"/>
  </r>
  <r>
    <x v="20"/>
    <x v="0"/>
    <x v="415"/>
    <x v="3"/>
    <x v="1"/>
    <x v="3"/>
    <x v="759"/>
  </r>
  <r>
    <x v="11"/>
    <x v="1"/>
    <x v="49"/>
    <x v="1"/>
    <x v="1"/>
    <x v="0"/>
    <x v="760"/>
  </r>
  <r>
    <x v="3"/>
    <x v="1"/>
    <x v="416"/>
    <x v="1"/>
    <x v="0"/>
    <x v="0"/>
    <x v="761"/>
  </r>
  <r>
    <x v="13"/>
    <x v="1"/>
    <x v="327"/>
    <x v="0"/>
    <x v="1"/>
    <x v="3"/>
    <x v="762"/>
  </r>
  <r>
    <x v="39"/>
    <x v="0"/>
    <x v="124"/>
    <x v="3"/>
    <x v="1"/>
    <x v="3"/>
    <x v="763"/>
  </r>
  <r>
    <x v="37"/>
    <x v="0"/>
    <x v="56"/>
    <x v="0"/>
    <x v="1"/>
    <x v="2"/>
    <x v="764"/>
  </r>
  <r>
    <x v="42"/>
    <x v="1"/>
    <x v="243"/>
    <x v="1"/>
    <x v="1"/>
    <x v="0"/>
    <x v="765"/>
  </r>
  <r>
    <x v="44"/>
    <x v="0"/>
    <x v="358"/>
    <x v="1"/>
    <x v="1"/>
    <x v="0"/>
    <x v="766"/>
  </r>
  <r>
    <x v="33"/>
    <x v="0"/>
    <x v="376"/>
    <x v="0"/>
    <x v="1"/>
    <x v="0"/>
    <x v="767"/>
  </r>
  <r>
    <x v="25"/>
    <x v="0"/>
    <x v="417"/>
    <x v="3"/>
    <x v="1"/>
    <x v="2"/>
    <x v="768"/>
  </r>
  <r>
    <x v="35"/>
    <x v="1"/>
    <x v="374"/>
    <x v="2"/>
    <x v="1"/>
    <x v="0"/>
    <x v="769"/>
  </r>
  <r>
    <x v="31"/>
    <x v="0"/>
    <x v="418"/>
    <x v="3"/>
    <x v="1"/>
    <x v="0"/>
    <x v="770"/>
  </r>
  <r>
    <x v="36"/>
    <x v="0"/>
    <x v="238"/>
    <x v="0"/>
    <x v="1"/>
    <x v="3"/>
    <x v="771"/>
  </r>
  <r>
    <x v="0"/>
    <x v="0"/>
    <x v="4"/>
    <x v="0"/>
    <x v="0"/>
    <x v="2"/>
    <x v="772"/>
  </r>
  <r>
    <x v="24"/>
    <x v="1"/>
    <x v="206"/>
    <x v="3"/>
    <x v="1"/>
    <x v="2"/>
    <x v="773"/>
  </r>
  <r>
    <x v="43"/>
    <x v="1"/>
    <x v="230"/>
    <x v="2"/>
    <x v="1"/>
    <x v="1"/>
    <x v="774"/>
  </r>
  <r>
    <x v="29"/>
    <x v="1"/>
    <x v="243"/>
    <x v="3"/>
    <x v="1"/>
    <x v="2"/>
    <x v="775"/>
  </r>
  <r>
    <x v="39"/>
    <x v="1"/>
    <x v="77"/>
    <x v="0"/>
    <x v="1"/>
    <x v="3"/>
    <x v="776"/>
  </r>
  <r>
    <x v="22"/>
    <x v="1"/>
    <x v="419"/>
    <x v="2"/>
    <x v="1"/>
    <x v="1"/>
    <x v="777"/>
  </r>
  <r>
    <x v="31"/>
    <x v="1"/>
    <x v="4"/>
    <x v="0"/>
    <x v="1"/>
    <x v="2"/>
    <x v="778"/>
  </r>
  <r>
    <x v="15"/>
    <x v="1"/>
    <x v="420"/>
    <x v="2"/>
    <x v="0"/>
    <x v="0"/>
    <x v="779"/>
  </r>
  <r>
    <x v="1"/>
    <x v="1"/>
    <x v="421"/>
    <x v="0"/>
    <x v="1"/>
    <x v="1"/>
    <x v="780"/>
  </r>
  <r>
    <x v="43"/>
    <x v="1"/>
    <x v="233"/>
    <x v="1"/>
    <x v="1"/>
    <x v="1"/>
    <x v="781"/>
  </r>
  <r>
    <x v="45"/>
    <x v="0"/>
    <x v="244"/>
    <x v="1"/>
    <x v="0"/>
    <x v="0"/>
    <x v="782"/>
  </r>
  <r>
    <x v="5"/>
    <x v="0"/>
    <x v="245"/>
    <x v="1"/>
    <x v="1"/>
    <x v="1"/>
    <x v="783"/>
  </r>
  <r>
    <x v="22"/>
    <x v="0"/>
    <x v="224"/>
    <x v="2"/>
    <x v="1"/>
    <x v="0"/>
    <x v="784"/>
  </r>
  <r>
    <x v="8"/>
    <x v="1"/>
    <x v="55"/>
    <x v="0"/>
    <x v="1"/>
    <x v="3"/>
    <x v="785"/>
  </r>
  <r>
    <x v="27"/>
    <x v="1"/>
    <x v="350"/>
    <x v="0"/>
    <x v="1"/>
    <x v="2"/>
    <x v="786"/>
  </r>
  <r>
    <x v="38"/>
    <x v="1"/>
    <x v="422"/>
    <x v="2"/>
    <x v="1"/>
    <x v="3"/>
    <x v="787"/>
  </r>
  <r>
    <x v="10"/>
    <x v="0"/>
    <x v="96"/>
    <x v="0"/>
    <x v="1"/>
    <x v="1"/>
    <x v="788"/>
  </r>
  <r>
    <x v="46"/>
    <x v="0"/>
    <x v="423"/>
    <x v="0"/>
    <x v="1"/>
    <x v="1"/>
    <x v="789"/>
  </r>
  <r>
    <x v="0"/>
    <x v="1"/>
    <x v="244"/>
    <x v="0"/>
    <x v="1"/>
    <x v="0"/>
    <x v="790"/>
  </r>
  <r>
    <x v="20"/>
    <x v="0"/>
    <x v="247"/>
    <x v="0"/>
    <x v="1"/>
    <x v="3"/>
    <x v="791"/>
  </r>
  <r>
    <x v="31"/>
    <x v="1"/>
    <x v="192"/>
    <x v="0"/>
    <x v="0"/>
    <x v="1"/>
    <x v="792"/>
  </r>
  <r>
    <x v="46"/>
    <x v="0"/>
    <x v="23"/>
    <x v="3"/>
    <x v="1"/>
    <x v="2"/>
    <x v="793"/>
  </r>
  <r>
    <x v="13"/>
    <x v="1"/>
    <x v="70"/>
    <x v="0"/>
    <x v="0"/>
    <x v="2"/>
    <x v="794"/>
  </r>
  <r>
    <x v="15"/>
    <x v="1"/>
    <x v="333"/>
    <x v="3"/>
    <x v="1"/>
    <x v="1"/>
    <x v="795"/>
  </r>
  <r>
    <x v="15"/>
    <x v="0"/>
    <x v="83"/>
    <x v="1"/>
    <x v="1"/>
    <x v="3"/>
    <x v="796"/>
  </r>
  <r>
    <x v="30"/>
    <x v="0"/>
    <x v="291"/>
    <x v="0"/>
    <x v="1"/>
    <x v="0"/>
    <x v="797"/>
  </r>
  <r>
    <x v="3"/>
    <x v="1"/>
    <x v="88"/>
    <x v="0"/>
    <x v="0"/>
    <x v="3"/>
    <x v="798"/>
  </r>
  <r>
    <x v="44"/>
    <x v="0"/>
    <x v="424"/>
    <x v="1"/>
    <x v="1"/>
    <x v="1"/>
    <x v="799"/>
  </r>
  <r>
    <x v="33"/>
    <x v="0"/>
    <x v="233"/>
    <x v="0"/>
    <x v="1"/>
    <x v="1"/>
    <x v="800"/>
  </r>
  <r>
    <x v="27"/>
    <x v="1"/>
    <x v="169"/>
    <x v="1"/>
    <x v="1"/>
    <x v="0"/>
    <x v="801"/>
  </r>
  <r>
    <x v="1"/>
    <x v="0"/>
    <x v="425"/>
    <x v="0"/>
    <x v="0"/>
    <x v="1"/>
    <x v="802"/>
  </r>
  <r>
    <x v="11"/>
    <x v="1"/>
    <x v="426"/>
    <x v="0"/>
    <x v="1"/>
    <x v="1"/>
    <x v="803"/>
  </r>
  <r>
    <x v="39"/>
    <x v="0"/>
    <x v="427"/>
    <x v="0"/>
    <x v="1"/>
    <x v="2"/>
    <x v="804"/>
  </r>
  <r>
    <x v="29"/>
    <x v="0"/>
    <x v="428"/>
    <x v="1"/>
    <x v="1"/>
    <x v="2"/>
    <x v="805"/>
  </r>
  <r>
    <x v="0"/>
    <x v="0"/>
    <x v="429"/>
    <x v="0"/>
    <x v="1"/>
    <x v="2"/>
    <x v="806"/>
  </r>
  <r>
    <x v="1"/>
    <x v="1"/>
    <x v="307"/>
    <x v="0"/>
    <x v="1"/>
    <x v="1"/>
    <x v="807"/>
  </r>
  <r>
    <x v="9"/>
    <x v="1"/>
    <x v="9"/>
    <x v="1"/>
    <x v="1"/>
    <x v="3"/>
    <x v="808"/>
  </r>
  <r>
    <x v="6"/>
    <x v="0"/>
    <x v="43"/>
    <x v="2"/>
    <x v="1"/>
    <x v="0"/>
    <x v="809"/>
  </r>
  <r>
    <x v="3"/>
    <x v="0"/>
    <x v="430"/>
    <x v="2"/>
    <x v="1"/>
    <x v="2"/>
    <x v="810"/>
  </r>
  <r>
    <x v="40"/>
    <x v="1"/>
    <x v="431"/>
    <x v="3"/>
    <x v="1"/>
    <x v="1"/>
    <x v="811"/>
  </r>
  <r>
    <x v="2"/>
    <x v="1"/>
    <x v="422"/>
    <x v="3"/>
    <x v="1"/>
    <x v="3"/>
    <x v="812"/>
  </r>
  <r>
    <x v="26"/>
    <x v="1"/>
    <x v="53"/>
    <x v="3"/>
    <x v="1"/>
    <x v="1"/>
    <x v="813"/>
  </r>
  <r>
    <x v="34"/>
    <x v="0"/>
    <x v="262"/>
    <x v="0"/>
    <x v="1"/>
    <x v="1"/>
    <x v="814"/>
  </r>
  <r>
    <x v="23"/>
    <x v="0"/>
    <x v="432"/>
    <x v="0"/>
    <x v="1"/>
    <x v="2"/>
    <x v="815"/>
  </r>
  <r>
    <x v="11"/>
    <x v="1"/>
    <x v="109"/>
    <x v="2"/>
    <x v="1"/>
    <x v="0"/>
    <x v="816"/>
  </r>
  <r>
    <x v="42"/>
    <x v="0"/>
    <x v="388"/>
    <x v="1"/>
    <x v="0"/>
    <x v="3"/>
    <x v="817"/>
  </r>
  <r>
    <x v="3"/>
    <x v="0"/>
    <x v="76"/>
    <x v="0"/>
    <x v="0"/>
    <x v="2"/>
    <x v="818"/>
  </r>
  <r>
    <x v="39"/>
    <x v="1"/>
    <x v="175"/>
    <x v="1"/>
    <x v="1"/>
    <x v="0"/>
    <x v="819"/>
  </r>
  <r>
    <x v="21"/>
    <x v="1"/>
    <x v="433"/>
    <x v="0"/>
    <x v="1"/>
    <x v="2"/>
    <x v="820"/>
  </r>
  <r>
    <x v="1"/>
    <x v="0"/>
    <x v="360"/>
    <x v="0"/>
    <x v="1"/>
    <x v="1"/>
    <x v="821"/>
  </r>
  <r>
    <x v="36"/>
    <x v="0"/>
    <x v="382"/>
    <x v="3"/>
    <x v="1"/>
    <x v="1"/>
    <x v="822"/>
  </r>
  <r>
    <x v="8"/>
    <x v="1"/>
    <x v="200"/>
    <x v="0"/>
    <x v="1"/>
    <x v="2"/>
    <x v="823"/>
  </r>
  <r>
    <x v="33"/>
    <x v="0"/>
    <x v="56"/>
    <x v="3"/>
    <x v="1"/>
    <x v="3"/>
    <x v="824"/>
  </r>
  <r>
    <x v="12"/>
    <x v="1"/>
    <x v="211"/>
    <x v="3"/>
    <x v="0"/>
    <x v="1"/>
    <x v="825"/>
  </r>
  <r>
    <x v="26"/>
    <x v="1"/>
    <x v="24"/>
    <x v="1"/>
    <x v="0"/>
    <x v="3"/>
    <x v="826"/>
  </r>
  <r>
    <x v="24"/>
    <x v="1"/>
    <x v="16"/>
    <x v="2"/>
    <x v="0"/>
    <x v="3"/>
    <x v="827"/>
  </r>
  <r>
    <x v="46"/>
    <x v="1"/>
    <x v="361"/>
    <x v="1"/>
    <x v="1"/>
    <x v="2"/>
    <x v="828"/>
  </r>
  <r>
    <x v="18"/>
    <x v="1"/>
    <x v="291"/>
    <x v="0"/>
    <x v="1"/>
    <x v="0"/>
    <x v="829"/>
  </r>
  <r>
    <x v="26"/>
    <x v="0"/>
    <x v="9"/>
    <x v="0"/>
    <x v="1"/>
    <x v="2"/>
    <x v="830"/>
  </r>
  <r>
    <x v="2"/>
    <x v="0"/>
    <x v="17"/>
    <x v="3"/>
    <x v="1"/>
    <x v="2"/>
    <x v="831"/>
  </r>
  <r>
    <x v="30"/>
    <x v="1"/>
    <x v="226"/>
    <x v="0"/>
    <x v="1"/>
    <x v="2"/>
    <x v="832"/>
  </r>
  <r>
    <x v="26"/>
    <x v="1"/>
    <x v="312"/>
    <x v="1"/>
    <x v="1"/>
    <x v="2"/>
    <x v="833"/>
  </r>
  <r>
    <x v="44"/>
    <x v="1"/>
    <x v="233"/>
    <x v="3"/>
    <x v="1"/>
    <x v="1"/>
    <x v="834"/>
  </r>
  <r>
    <x v="26"/>
    <x v="1"/>
    <x v="434"/>
    <x v="0"/>
    <x v="1"/>
    <x v="0"/>
    <x v="835"/>
  </r>
  <r>
    <x v="12"/>
    <x v="0"/>
    <x v="33"/>
    <x v="0"/>
    <x v="1"/>
    <x v="3"/>
    <x v="836"/>
  </r>
  <r>
    <x v="22"/>
    <x v="0"/>
    <x v="352"/>
    <x v="3"/>
    <x v="1"/>
    <x v="3"/>
    <x v="837"/>
  </r>
  <r>
    <x v="17"/>
    <x v="0"/>
    <x v="112"/>
    <x v="0"/>
    <x v="1"/>
    <x v="2"/>
    <x v="838"/>
  </r>
  <r>
    <x v="27"/>
    <x v="1"/>
    <x v="435"/>
    <x v="0"/>
    <x v="1"/>
    <x v="0"/>
    <x v="839"/>
  </r>
  <r>
    <x v="17"/>
    <x v="1"/>
    <x v="62"/>
    <x v="0"/>
    <x v="1"/>
    <x v="3"/>
    <x v="840"/>
  </r>
  <r>
    <x v="11"/>
    <x v="0"/>
    <x v="436"/>
    <x v="3"/>
    <x v="0"/>
    <x v="1"/>
    <x v="841"/>
  </r>
  <r>
    <x v="37"/>
    <x v="0"/>
    <x v="382"/>
    <x v="0"/>
    <x v="0"/>
    <x v="1"/>
    <x v="842"/>
  </r>
  <r>
    <x v="31"/>
    <x v="1"/>
    <x v="131"/>
    <x v="0"/>
    <x v="1"/>
    <x v="3"/>
    <x v="843"/>
  </r>
  <r>
    <x v="8"/>
    <x v="0"/>
    <x v="437"/>
    <x v="0"/>
    <x v="0"/>
    <x v="1"/>
    <x v="844"/>
  </r>
  <r>
    <x v="43"/>
    <x v="0"/>
    <x v="206"/>
    <x v="1"/>
    <x v="1"/>
    <x v="0"/>
    <x v="845"/>
  </r>
  <r>
    <x v="11"/>
    <x v="1"/>
    <x v="438"/>
    <x v="1"/>
    <x v="1"/>
    <x v="1"/>
    <x v="846"/>
  </r>
  <r>
    <x v="13"/>
    <x v="0"/>
    <x v="390"/>
    <x v="0"/>
    <x v="1"/>
    <x v="0"/>
    <x v="847"/>
  </r>
  <r>
    <x v="19"/>
    <x v="1"/>
    <x v="27"/>
    <x v="0"/>
    <x v="1"/>
    <x v="2"/>
    <x v="848"/>
  </r>
  <r>
    <x v="7"/>
    <x v="0"/>
    <x v="16"/>
    <x v="0"/>
    <x v="0"/>
    <x v="3"/>
    <x v="849"/>
  </r>
  <r>
    <x v="35"/>
    <x v="1"/>
    <x v="243"/>
    <x v="3"/>
    <x v="1"/>
    <x v="2"/>
    <x v="850"/>
  </r>
  <r>
    <x v="6"/>
    <x v="0"/>
    <x v="76"/>
    <x v="0"/>
    <x v="0"/>
    <x v="3"/>
    <x v="851"/>
  </r>
  <r>
    <x v="31"/>
    <x v="0"/>
    <x v="110"/>
    <x v="3"/>
    <x v="1"/>
    <x v="3"/>
    <x v="852"/>
  </r>
  <r>
    <x v="41"/>
    <x v="0"/>
    <x v="17"/>
    <x v="2"/>
    <x v="0"/>
    <x v="3"/>
    <x v="853"/>
  </r>
  <r>
    <x v="34"/>
    <x v="0"/>
    <x v="303"/>
    <x v="0"/>
    <x v="1"/>
    <x v="0"/>
    <x v="854"/>
  </r>
  <r>
    <x v="28"/>
    <x v="0"/>
    <x v="293"/>
    <x v="0"/>
    <x v="0"/>
    <x v="1"/>
    <x v="855"/>
  </r>
  <r>
    <x v="9"/>
    <x v="1"/>
    <x v="134"/>
    <x v="0"/>
    <x v="0"/>
    <x v="2"/>
    <x v="856"/>
  </r>
  <r>
    <x v="9"/>
    <x v="0"/>
    <x v="166"/>
    <x v="1"/>
    <x v="1"/>
    <x v="1"/>
    <x v="857"/>
  </r>
  <r>
    <x v="37"/>
    <x v="1"/>
    <x v="71"/>
    <x v="0"/>
    <x v="1"/>
    <x v="0"/>
    <x v="858"/>
  </r>
  <r>
    <x v="7"/>
    <x v="0"/>
    <x v="439"/>
    <x v="3"/>
    <x v="0"/>
    <x v="0"/>
    <x v="859"/>
  </r>
  <r>
    <x v="25"/>
    <x v="0"/>
    <x v="52"/>
    <x v="2"/>
    <x v="1"/>
    <x v="0"/>
    <x v="860"/>
  </r>
  <r>
    <x v="19"/>
    <x v="0"/>
    <x v="371"/>
    <x v="3"/>
    <x v="1"/>
    <x v="2"/>
    <x v="861"/>
  </r>
  <r>
    <x v="26"/>
    <x v="0"/>
    <x v="269"/>
    <x v="0"/>
    <x v="1"/>
    <x v="3"/>
    <x v="862"/>
  </r>
  <r>
    <x v="43"/>
    <x v="1"/>
    <x v="440"/>
    <x v="0"/>
    <x v="1"/>
    <x v="0"/>
    <x v="863"/>
  </r>
  <r>
    <x v="29"/>
    <x v="1"/>
    <x v="441"/>
    <x v="3"/>
    <x v="1"/>
    <x v="0"/>
    <x v="864"/>
  </r>
  <r>
    <x v="1"/>
    <x v="1"/>
    <x v="348"/>
    <x v="0"/>
    <x v="1"/>
    <x v="1"/>
    <x v="865"/>
  </r>
  <r>
    <x v="37"/>
    <x v="1"/>
    <x v="442"/>
    <x v="1"/>
    <x v="1"/>
    <x v="0"/>
    <x v="866"/>
  </r>
  <r>
    <x v="35"/>
    <x v="1"/>
    <x v="367"/>
    <x v="0"/>
    <x v="1"/>
    <x v="3"/>
    <x v="867"/>
  </r>
  <r>
    <x v="9"/>
    <x v="0"/>
    <x v="210"/>
    <x v="2"/>
    <x v="1"/>
    <x v="0"/>
    <x v="868"/>
  </r>
  <r>
    <x v="45"/>
    <x v="1"/>
    <x v="391"/>
    <x v="0"/>
    <x v="1"/>
    <x v="0"/>
    <x v="869"/>
  </r>
  <r>
    <x v="21"/>
    <x v="0"/>
    <x v="364"/>
    <x v="1"/>
    <x v="1"/>
    <x v="1"/>
    <x v="870"/>
  </r>
  <r>
    <x v="44"/>
    <x v="1"/>
    <x v="443"/>
    <x v="0"/>
    <x v="1"/>
    <x v="1"/>
    <x v="871"/>
  </r>
  <r>
    <x v="32"/>
    <x v="1"/>
    <x v="406"/>
    <x v="1"/>
    <x v="1"/>
    <x v="0"/>
    <x v="872"/>
  </r>
  <r>
    <x v="36"/>
    <x v="1"/>
    <x v="361"/>
    <x v="2"/>
    <x v="1"/>
    <x v="3"/>
    <x v="873"/>
  </r>
  <r>
    <x v="11"/>
    <x v="0"/>
    <x v="213"/>
    <x v="0"/>
    <x v="1"/>
    <x v="2"/>
    <x v="874"/>
  </r>
  <r>
    <x v="41"/>
    <x v="0"/>
    <x v="416"/>
    <x v="1"/>
    <x v="1"/>
    <x v="0"/>
    <x v="875"/>
  </r>
  <r>
    <x v="3"/>
    <x v="1"/>
    <x v="6"/>
    <x v="4"/>
    <x v="1"/>
    <x v="1"/>
    <x v="876"/>
  </r>
  <r>
    <x v="24"/>
    <x v="1"/>
    <x v="444"/>
    <x v="1"/>
    <x v="1"/>
    <x v="0"/>
    <x v="877"/>
  </r>
  <r>
    <x v="7"/>
    <x v="0"/>
    <x v="445"/>
    <x v="3"/>
    <x v="1"/>
    <x v="0"/>
    <x v="878"/>
  </r>
  <r>
    <x v="20"/>
    <x v="1"/>
    <x v="82"/>
    <x v="2"/>
    <x v="1"/>
    <x v="0"/>
    <x v="879"/>
  </r>
  <r>
    <x v="11"/>
    <x v="1"/>
    <x v="60"/>
    <x v="1"/>
    <x v="1"/>
    <x v="2"/>
    <x v="880"/>
  </r>
  <r>
    <x v="27"/>
    <x v="0"/>
    <x v="188"/>
    <x v="0"/>
    <x v="1"/>
    <x v="3"/>
    <x v="881"/>
  </r>
  <r>
    <x v="43"/>
    <x v="0"/>
    <x v="44"/>
    <x v="2"/>
    <x v="0"/>
    <x v="3"/>
    <x v="882"/>
  </r>
  <r>
    <x v="9"/>
    <x v="1"/>
    <x v="301"/>
    <x v="5"/>
    <x v="1"/>
    <x v="2"/>
    <x v="883"/>
  </r>
  <r>
    <x v="4"/>
    <x v="1"/>
    <x v="329"/>
    <x v="1"/>
    <x v="0"/>
    <x v="1"/>
    <x v="884"/>
  </r>
  <r>
    <x v="37"/>
    <x v="1"/>
    <x v="111"/>
    <x v="0"/>
    <x v="0"/>
    <x v="3"/>
    <x v="885"/>
  </r>
  <r>
    <x v="26"/>
    <x v="0"/>
    <x v="190"/>
    <x v="0"/>
    <x v="1"/>
    <x v="2"/>
    <x v="886"/>
  </r>
  <r>
    <x v="20"/>
    <x v="1"/>
    <x v="318"/>
    <x v="0"/>
    <x v="1"/>
    <x v="0"/>
    <x v="887"/>
  </r>
  <r>
    <x v="37"/>
    <x v="1"/>
    <x v="51"/>
    <x v="1"/>
    <x v="1"/>
    <x v="2"/>
    <x v="888"/>
  </r>
  <r>
    <x v="33"/>
    <x v="0"/>
    <x v="78"/>
    <x v="0"/>
    <x v="0"/>
    <x v="2"/>
    <x v="889"/>
  </r>
  <r>
    <x v="26"/>
    <x v="0"/>
    <x v="446"/>
    <x v="5"/>
    <x v="1"/>
    <x v="1"/>
    <x v="890"/>
  </r>
  <r>
    <x v="40"/>
    <x v="1"/>
    <x v="167"/>
    <x v="0"/>
    <x v="1"/>
    <x v="3"/>
    <x v="891"/>
  </r>
  <r>
    <x v="42"/>
    <x v="1"/>
    <x v="447"/>
    <x v="3"/>
    <x v="0"/>
    <x v="1"/>
    <x v="892"/>
  </r>
  <r>
    <x v="10"/>
    <x v="1"/>
    <x v="159"/>
    <x v="0"/>
    <x v="1"/>
    <x v="3"/>
    <x v="893"/>
  </r>
  <r>
    <x v="35"/>
    <x v="0"/>
    <x v="448"/>
    <x v="0"/>
    <x v="1"/>
    <x v="0"/>
    <x v="894"/>
  </r>
  <r>
    <x v="32"/>
    <x v="0"/>
    <x v="449"/>
    <x v="3"/>
    <x v="0"/>
    <x v="3"/>
    <x v="895"/>
  </r>
  <r>
    <x v="0"/>
    <x v="1"/>
    <x v="122"/>
    <x v="1"/>
    <x v="1"/>
    <x v="2"/>
    <x v="896"/>
  </r>
  <r>
    <x v="1"/>
    <x v="0"/>
    <x v="362"/>
    <x v="0"/>
    <x v="1"/>
    <x v="1"/>
    <x v="897"/>
  </r>
  <r>
    <x v="0"/>
    <x v="0"/>
    <x v="422"/>
    <x v="0"/>
    <x v="1"/>
    <x v="2"/>
    <x v="898"/>
  </r>
  <r>
    <x v="41"/>
    <x v="1"/>
    <x v="422"/>
    <x v="0"/>
    <x v="1"/>
    <x v="3"/>
    <x v="899"/>
  </r>
  <r>
    <x v="8"/>
    <x v="1"/>
    <x v="450"/>
    <x v="0"/>
    <x v="0"/>
    <x v="1"/>
    <x v="900"/>
  </r>
  <r>
    <x v="21"/>
    <x v="1"/>
    <x v="288"/>
    <x v="2"/>
    <x v="1"/>
    <x v="3"/>
    <x v="901"/>
  </r>
  <r>
    <x v="41"/>
    <x v="1"/>
    <x v="139"/>
    <x v="0"/>
    <x v="1"/>
    <x v="1"/>
    <x v="902"/>
  </r>
  <r>
    <x v="8"/>
    <x v="0"/>
    <x v="451"/>
    <x v="0"/>
    <x v="1"/>
    <x v="0"/>
    <x v="903"/>
  </r>
  <r>
    <x v="21"/>
    <x v="0"/>
    <x v="452"/>
    <x v="3"/>
    <x v="1"/>
    <x v="3"/>
    <x v="904"/>
  </r>
  <r>
    <x v="13"/>
    <x v="1"/>
    <x v="453"/>
    <x v="2"/>
    <x v="1"/>
    <x v="3"/>
    <x v="905"/>
  </r>
  <r>
    <x v="36"/>
    <x v="0"/>
    <x v="454"/>
    <x v="1"/>
    <x v="1"/>
    <x v="1"/>
    <x v="906"/>
  </r>
  <r>
    <x v="18"/>
    <x v="1"/>
    <x v="455"/>
    <x v="2"/>
    <x v="1"/>
    <x v="0"/>
    <x v="907"/>
  </r>
  <r>
    <x v="4"/>
    <x v="0"/>
    <x v="15"/>
    <x v="0"/>
    <x v="0"/>
    <x v="0"/>
    <x v="908"/>
  </r>
  <r>
    <x v="20"/>
    <x v="1"/>
    <x v="33"/>
    <x v="1"/>
    <x v="1"/>
    <x v="2"/>
    <x v="909"/>
  </r>
  <r>
    <x v="1"/>
    <x v="1"/>
    <x v="294"/>
    <x v="0"/>
    <x v="0"/>
    <x v="3"/>
    <x v="910"/>
  </r>
  <r>
    <x v="17"/>
    <x v="0"/>
    <x v="301"/>
    <x v="2"/>
    <x v="1"/>
    <x v="2"/>
    <x v="911"/>
  </r>
  <r>
    <x v="36"/>
    <x v="0"/>
    <x v="97"/>
    <x v="1"/>
    <x v="1"/>
    <x v="0"/>
    <x v="912"/>
  </r>
  <r>
    <x v="3"/>
    <x v="1"/>
    <x v="456"/>
    <x v="3"/>
    <x v="1"/>
    <x v="2"/>
    <x v="913"/>
  </r>
  <r>
    <x v="23"/>
    <x v="0"/>
    <x v="457"/>
    <x v="0"/>
    <x v="1"/>
    <x v="1"/>
    <x v="914"/>
  </r>
  <r>
    <x v="32"/>
    <x v="0"/>
    <x v="78"/>
    <x v="0"/>
    <x v="0"/>
    <x v="2"/>
    <x v="915"/>
  </r>
  <r>
    <x v="39"/>
    <x v="1"/>
    <x v="83"/>
    <x v="0"/>
    <x v="0"/>
    <x v="3"/>
    <x v="916"/>
  </r>
  <r>
    <x v="35"/>
    <x v="0"/>
    <x v="458"/>
    <x v="0"/>
    <x v="1"/>
    <x v="0"/>
    <x v="917"/>
  </r>
  <r>
    <x v="22"/>
    <x v="0"/>
    <x v="194"/>
    <x v="1"/>
    <x v="1"/>
    <x v="1"/>
    <x v="918"/>
  </r>
  <r>
    <x v="10"/>
    <x v="0"/>
    <x v="459"/>
    <x v="0"/>
    <x v="1"/>
    <x v="0"/>
    <x v="919"/>
  </r>
  <r>
    <x v="10"/>
    <x v="0"/>
    <x v="460"/>
    <x v="0"/>
    <x v="1"/>
    <x v="0"/>
    <x v="920"/>
  </r>
  <r>
    <x v="25"/>
    <x v="1"/>
    <x v="332"/>
    <x v="1"/>
    <x v="1"/>
    <x v="0"/>
    <x v="921"/>
  </r>
  <r>
    <x v="16"/>
    <x v="1"/>
    <x v="427"/>
    <x v="0"/>
    <x v="1"/>
    <x v="2"/>
    <x v="922"/>
  </r>
  <r>
    <x v="32"/>
    <x v="1"/>
    <x v="461"/>
    <x v="0"/>
    <x v="1"/>
    <x v="0"/>
    <x v="923"/>
  </r>
  <r>
    <x v="45"/>
    <x v="1"/>
    <x v="159"/>
    <x v="3"/>
    <x v="1"/>
    <x v="3"/>
    <x v="924"/>
  </r>
  <r>
    <x v="0"/>
    <x v="0"/>
    <x v="305"/>
    <x v="3"/>
    <x v="1"/>
    <x v="0"/>
    <x v="925"/>
  </r>
  <r>
    <x v="37"/>
    <x v="0"/>
    <x v="462"/>
    <x v="1"/>
    <x v="1"/>
    <x v="0"/>
    <x v="926"/>
  </r>
  <r>
    <x v="10"/>
    <x v="0"/>
    <x v="287"/>
    <x v="0"/>
    <x v="1"/>
    <x v="1"/>
    <x v="927"/>
  </r>
  <r>
    <x v="24"/>
    <x v="1"/>
    <x v="194"/>
    <x v="1"/>
    <x v="1"/>
    <x v="1"/>
    <x v="928"/>
  </r>
  <r>
    <x v="21"/>
    <x v="1"/>
    <x v="306"/>
    <x v="1"/>
    <x v="1"/>
    <x v="1"/>
    <x v="929"/>
  </r>
  <r>
    <x v="46"/>
    <x v="0"/>
    <x v="463"/>
    <x v="1"/>
    <x v="1"/>
    <x v="0"/>
    <x v="930"/>
  </r>
  <r>
    <x v="6"/>
    <x v="1"/>
    <x v="335"/>
    <x v="4"/>
    <x v="1"/>
    <x v="0"/>
    <x v="931"/>
  </r>
  <r>
    <x v="39"/>
    <x v="0"/>
    <x v="19"/>
    <x v="0"/>
    <x v="1"/>
    <x v="0"/>
    <x v="932"/>
  </r>
  <r>
    <x v="4"/>
    <x v="1"/>
    <x v="464"/>
    <x v="3"/>
    <x v="1"/>
    <x v="1"/>
    <x v="933"/>
  </r>
  <r>
    <x v="17"/>
    <x v="0"/>
    <x v="97"/>
    <x v="0"/>
    <x v="1"/>
    <x v="0"/>
    <x v="934"/>
  </r>
  <r>
    <x v="36"/>
    <x v="1"/>
    <x v="129"/>
    <x v="3"/>
    <x v="1"/>
    <x v="3"/>
    <x v="935"/>
  </r>
  <r>
    <x v="46"/>
    <x v="0"/>
    <x v="432"/>
    <x v="4"/>
    <x v="1"/>
    <x v="2"/>
    <x v="936"/>
  </r>
  <r>
    <x v="1"/>
    <x v="1"/>
    <x v="424"/>
    <x v="3"/>
    <x v="1"/>
    <x v="1"/>
    <x v="937"/>
  </r>
  <r>
    <x v="31"/>
    <x v="1"/>
    <x v="364"/>
    <x v="0"/>
    <x v="1"/>
    <x v="1"/>
    <x v="938"/>
  </r>
  <r>
    <x v="1"/>
    <x v="1"/>
    <x v="174"/>
    <x v="0"/>
    <x v="1"/>
    <x v="1"/>
    <x v="939"/>
  </r>
  <r>
    <x v="45"/>
    <x v="0"/>
    <x v="465"/>
    <x v="1"/>
    <x v="1"/>
    <x v="1"/>
    <x v="940"/>
  </r>
  <r>
    <x v="1"/>
    <x v="0"/>
    <x v="392"/>
    <x v="0"/>
    <x v="1"/>
    <x v="3"/>
    <x v="941"/>
  </r>
  <r>
    <x v="0"/>
    <x v="1"/>
    <x v="227"/>
    <x v="0"/>
    <x v="1"/>
    <x v="2"/>
    <x v="942"/>
  </r>
  <r>
    <x v="10"/>
    <x v="1"/>
    <x v="466"/>
    <x v="0"/>
    <x v="1"/>
    <x v="1"/>
    <x v="943"/>
  </r>
  <r>
    <x v="12"/>
    <x v="0"/>
    <x v="467"/>
    <x v="1"/>
    <x v="1"/>
    <x v="0"/>
    <x v="944"/>
  </r>
  <r>
    <x v="44"/>
    <x v="1"/>
    <x v="467"/>
    <x v="3"/>
    <x v="1"/>
    <x v="0"/>
    <x v="945"/>
  </r>
  <r>
    <x v="7"/>
    <x v="1"/>
    <x v="206"/>
    <x v="1"/>
    <x v="0"/>
    <x v="3"/>
    <x v="946"/>
  </r>
  <r>
    <x v="44"/>
    <x v="1"/>
    <x v="468"/>
    <x v="0"/>
    <x v="1"/>
    <x v="2"/>
    <x v="947"/>
  </r>
  <r>
    <x v="9"/>
    <x v="1"/>
    <x v="102"/>
    <x v="2"/>
    <x v="0"/>
    <x v="0"/>
    <x v="948"/>
  </r>
  <r>
    <x v="37"/>
    <x v="1"/>
    <x v="469"/>
    <x v="0"/>
    <x v="1"/>
    <x v="3"/>
    <x v="949"/>
  </r>
  <r>
    <x v="43"/>
    <x v="1"/>
    <x v="470"/>
    <x v="3"/>
    <x v="0"/>
    <x v="1"/>
    <x v="950"/>
  </r>
  <r>
    <x v="15"/>
    <x v="0"/>
    <x v="403"/>
    <x v="1"/>
    <x v="1"/>
    <x v="2"/>
    <x v="951"/>
  </r>
  <r>
    <x v="36"/>
    <x v="1"/>
    <x v="204"/>
    <x v="3"/>
    <x v="0"/>
    <x v="0"/>
    <x v="952"/>
  </r>
  <r>
    <x v="16"/>
    <x v="1"/>
    <x v="152"/>
    <x v="1"/>
    <x v="0"/>
    <x v="2"/>
    <x v="953"/>
  </r>
  <r>
    <x v="5"/>
    <x v="1"/>
    <x v="87"/>
    <x v="1"/>
    <x v="1"/>
    <x v="1"/>
    <x v="954"/>
  </r>
  <r>
    <x v="40"/>
    <x v="1"/>
    <x v="43"/>
    <x v="1"/>
    <x v="0"/>
    <x v="1"/>
    <x v="955"/>
  </r>
  <r>
    <x v="23"/>
    <x v="1"/>
    <x v="471"/>
    <x v="1"/>
    <x v="1"/>
    <x v="2"/>
    <x v="956"/>
  </r>
  <r>
    <x v="32"/>
    <x v="1"/>
    <x v="379"/>
    <x v="1"/>
    <x v="0"/>
    <x v="3"/>
    <x v="957"/>
  </r>
  <r>
    <x v="28"/>
    <x v="1"/>
    <x v="38"/>
    <x v="1"/>
    <x v="1"/>
    <x v="2"/>
    <x v="958"/>
  </r>
  <r>
    <x v="0"/>
    <x v="0"/>
    <x v="472"/>
    <x v="1"/>
    <x v="1"/>
    <x v="2"/>
    <x v="959"/>
  </r>
  <r>
    <x v="38"/>
    <x v="0"/>
    <x v="473"/>
    <x v="0"/>
    <x v="1"/>
    <x v="0"/>
    <x v="960"/>
  </r>
  <r>
    <x v="18"/>
    <x v="0"/>
    <x v="49"/>
    <x v="1"/>
    <x v="1"/>
    <x v="1"/>
    <x v="961"/>
  </r>
  <r>
    <x v="6"/>
    <x v="1"/>
    <x v="88"/>
    <x v="2"/>
    <x v="1"/>
    <x v="3"/>
    <x v="962"/>
  </r>
  <r>
    <x v="14"/>
    <x v="1"/>
    <x v="219"/>
    <x v="3"/>
    <x v="1"/>
    <x v="2"/>
    <x v="963"/>
  </r>
  <r>
    <x v="22"/>
    <x v="1"/>
    <x v="416"/>
    <x v="1"/>
    <x v="1"/>
    <x v="0"/>
    <x v="964"/>
  </r>
  <r>
    <x v="43"/>
    <x v="1"/>
    <x v="88"/>
    <x v="3"/>
    <x v="0"/>
    <x v="2"/>
    <x v="965"/>
  </r>
  <r>
    <x v="36"/>
    <x v="1"/>
    <x v="195"/>
    <x v="1"/>
    <x v="1"/>
    <x v="2"/>
    <x v="966"/>
  </r>
  <r>
    <x v="27"/>
    <x v="1"/>
    <x v="474"/>
    <x v="3"/>
    <x v="1"/>
    <x v="3"/>
    <x v="967"/>
  </r>
  <r>
    <x v="46"/>
    <x v="0"/>
    <x v="419"/>
    <x v="4"/>
    <x v="1"/>
    <x v="1"/>
    <x v="968"/>
  </r>
  <r>
    <x v="45"/>
    <x v="0"/>
    <x v="475"/>
    <x v="2"/>
    <x v="1"/>
    <x v="1"/>
    <x v="969"/>
  </r>
  <r>
    <x v="16"/>
    <x v="0"/>
    <x v="476"/>
    <x v="0"/>
    <x v="1"/>
    <x v="3"/>
    <x v="970"/>
  </r>
  <r>
    <x v="20"/>
    <x v="0"/>
    <x v="281"/>
    <x v="0"/>
    <x v="1"/>
    <x v="2"/>
    <x v="971"/>
  </r>
  <r>
    <x v="0"/>
    <x v="0"/>
    <x v="477"/>
    <x v="0"/>
    <x v="1"/>
    <x v="0"/>
    <x v="972"/>
  </r>
  <r>
    <x v="21"/>
    <x v="1"/>
    <x v="478"/>
    <x v="0"/>
    <x v="1"/>
    <x v="1"/>
    <x v="973"/>
  </r>
  <r>
    <x v="38"/>
    <x v="1"/>
    <x v="83"/>
    <x v="0"/>
    <x v="0"/>
    <x v="3"/>
    <x v="974"/>
  </r>
  <r>
    <x v="28"/>
    <x v="1"/>
    <x v="196"/>
    <x v="0"/>
    <x v="1"/>
    <x v="1"/>
    <x v="975"/>
  </r>
  <r>
    <x v="21"/>
    <x v="1"/>
    <x v="410"/>
    <x v="1"/>
    <x v="1"/>
    <x v="1"/>
    <x v="976"/>
  </r>
  <r>
    <x v="39"/>
    <x v="0"/>
    <x v="479"/>
    <x v="2"/>
    <x v="1"/>
    <x v="3"/>
    <x v="977"/>
  </r>
  <r>
    <x v="26"/>
    <x v="0"/>
    <x v="96"/>
    <x v="0"/>
    <x v="1"/>
    <x v="1"/>
    <x v="978"/>
  </r>
  <r>
    <x v="40"/>
    <x v="1"/>
    <x v="94"/>
    <x v="1"/>
    <x v="1"/>
    <x v="3"/>
    <x v="979"/>
  </r>
  <r>
    <x v="16"/>
    <x v="1"/>
    <x v="383"/>
    <x v="0"/>
    <x v="1"/>
    <x v="3"/>
    <x v="980"/>
  </r>
  <r>
    <x v="5"/>
    <x v="1"/>
    <x v="473"/>
    <x v="2"/>
    <x v="0"/>
    <x v="0"/>
    <x v="981"/>
  </r>
  <r>
    <x v="13"/>
    <x v="0"/>
    <x v="162"/>
    <x v="1"/>
    <x v="1"/>
    <x v="3"/>
    <x v="982"/>
  </r>
  <r>
    <x v="34"/>
    <x v="1"/>
    <x v="95"/>
    <x v="4"/>
    <x v="1"/>
    <x v="3"/>
    <x v="983"/>
  </r>
  <r>
    <x v="36"/>
    <x v="0"/>
    <x v="335"/>
    <x v="1"/>
    <x v="1"/>
    <x v="0"/>
    <x v="984"/>
  </r>
  <r>
    <x v="32"/>
    <x v="1"/>
    <x v="95"/>
    <x v="2"/>
    <x v="1"/>
    <x v="2"/>
    <x v="985"/>
  </r>
  <r>
    <x v="39"/>
    <x v="0"/>
    <x v="215"/>
    <x v="1"/>
    <x v="1"/>
    <x v="2"/>
    <x v="986"/>
  </r>
  <r>
    <x v="16"/>
    <x v="1"/>
    <x v="480"/>
    <x v="0"/>
    <x v="1"/>
    <x v="3"/>
    <x v="987"/>
  </r>
  <r>
    <x v="23"/>
    <x v="0"/>
    <x v="481"/>
    <x v="0"/>
    <x v="0"/>
    <x v="3"/>
    <x v="988"/>
  </r>
  <r>
    <x v="21"/>
    <x v="0"/>
    <x v="202"/>
    <x v="1"/>
    <x v="1"/>
    <x v="0"/>
    <x v="989"/>
  </r>
  <r>
    <x v="25"/>
    <x v="0"/>
    <x v="152"/>
    <x v="3"/>
    <x v="1"/>
    <x v="3"/>
    <x v="990"/>
  </r>
  <r>
    <x v="45"/>
    <x v="0"/>
    <x v="93"/>
    <x v="3"/>
    <x v="1"/>
    <x v="0"/>
    <x v="991"/>
  </r>
  <r>
    <x v="25"/>
    <x v="1"/>
    <x v="356"/>
    <x v="1"/>
    <x v="1"/>
    <x v="1"/>
    <x v="992"/>
  </r>
  <r>
    <x v="13"/>
    <x v="0"/>
    <x v="449"/>
    <x v="2"/>
    <x v="0"/>
    <x v="2"/>
    <x v="993"/>
  </r>
  <r>
    <x v="46"/>
    <x v="0"/>
    <x v="482"/>
    <x v="2"/>
    <x v="1"/>
    <x v="3"/>
    <x v="994"/>
  </r>
  <r>
    <x v="46"/>
    <x v="0"/>
    <x v="22"/>
    <x v="2"/>
    <x v="1"/>
    <x v="0"/>
    <x v="995"/>
  </r>
  <r>
    <x v="18"/>
    <x v="0"/>
    <x v="139"/>
    <x v="0"/>
    <x v="1"/>
    <x v="1"/>
    <x v="996"/>
  </r>
  <r>
    <x v="3"/>
    <x v="0"/>
    <x v="483"/>
    <x v="2"/>
    <x v="1"/>
    <x v="3"/>
    <x v="997"/>
  </r>
  <r>
    <x v="26"/>
    <x v="0"/>
    <x v="78"/>
    <x v="0"/>
    <x v="1"/>
    <x v="2"/>
    <x v="998"/>
  </r>
  <r>
    <x v="15"/>
    <x v="1"/>
    <x v="223"/>
    <x v="3"/>
    <x v="0"/>
    <x v="2"/>
    <x v="999"/>
  </r>
  <r>
    <x v="23"/>
    <x v="1"/>
    <x v="484"/>
    <x v="0"/>
    <x v="0"/>
    <x v="0"/>
    <x v="1000"/>
  </r>
  <r>
    <x v="23"/>
    <x v="1"/>
    <x v="335"/>
    <x v="0"/>
    <x v="1"/>
    <x v="0"/>
    <x v="1001"/>
  </r>
  <r>
    <x v="28"/>
    <x v="1"/>
    <x v="303"/>
    <x v="0"/>
    <x v="1"/>
    <x v="0"/>
    <x v="1002"/>
  </r>
  <r>
    <x v="42"/>
    <x v="1"/>
    <x v="485"/>
    <x v="1"/>
    <x v="1"/>
    <x v="3"/>
    <x v="1003"/>
  </r>
  <r>
    <x v="38"/>
    <x v="1"/>
    <x v="294"/>
    <x v="3"/>
    <x v="1"/>
    <x v="2"/>
    <x v="1004"/>
  </r>
  <r>
    <x v="2"/>
    <x v="1"/>
    <x v="245"/>
    <x v="3"/>
    <x v="1"/>
    <x v="3"/>
    <x v="1005"/>
  </r>
  <r>
    <x v="42"/>
    <x v="1"/>
    <x v="143"/>
    <x v="2"/>
    <x v="0"/>
    <x v="2"/>
    <x v="1006"/>
  </r>
  <r>
    <x v="9"/>
    <x v="1"/>
    <x v="255"/>
    <x v="3"/>
    <x v="1"/>
    <x v="3"/>
    <x v="1007"/>
  </r>
  <r>
    <x v="43"/>
    <x v="1"/>
    <x v="7"/>
    <x v="1"/>
    <x v="1"/>
    <x v="3"/>
    <x v="1008"/>
  </r>
  <r>
    <x v="28"/>
    <x v="0"/>
    <x v="414"/>
    <x v="0"/>
    <x v="1"/>
    <x v="0"/>
    <x v="1009"/>
  </r>
  <r>
    <x v="32"/>
    <x v="1"/>
    <x v="486"/>
    <x v="3"/>
    <x v="0"/>
    <x v="1"/>
    <x v="1010"/>
  </r>
  <r>
    <x v="35"/>
    <x v="0"/>
    <x v="230"/>
    <x v="5"/>
    <x v="1"/>
    <x v="1"/>
    <x v="1011"/>
  </r>
  <r>
    <x v="28"/>
    <x v="1"/>
    <x v="243"/>
    <x v="1"/>
    <x v="1"/>
    <x v="2"/>
    <x v="1012"/>
  </r>
  <r>
    <x v="25"/>
    <x v="0"/>
    <x v="244"/>
    <x v="0"/>
    <x v="1"/>
    <x v="0"/>
    <x v="1013"/>
  </r>
  <r>
    <x v="17"/>
    <x v="1"/>
    <x v="94"/>
    <x v="0"/>
    <x v="1"/>
    <x v="2"/>
    <x v="1014"/>
  </r>
  <r>
    <x v="0"/>
    <x v="0"/>
    <x v="456"/>
    <x v="1"/>
    <x v="1"/>
    <x v="2"/>
    <x v="1015"/>
  </r>
  <r>
    <x v="21"/>
    <x v="0"/>
    <x v="206"/>
    <x v="3"/>
    <x v="1"/>
    <x v="0"/>
    <x v="1016"/>
  </r>
  <r>
    <x v="40"/>
    <x v="0"/>
    <x v="427"/>
    <x v="2"/>
    <x v="1"/>
    <x v="2"/>
    <x v="1017"/>
  </r>
  <r>
    <x v="27"/>
    <x v="0"/>
    <x v="297"/>
    <x v="3"/>
    <x v="1"/>
    <x v="2"/>
    <x v="1018"/>
  </r>
  <r>
    <x v="43"/>
    <x v="1"/>
    <x v="144"/>
    <x v="0"/>
    <x v="1"/>
    <x v="0"/>
    <x v="1019"/>
  </r>
  <r>
    <x v="20"/>
    <x v="0"/>
    <x v="270"/>
    <x v="2"/>
    <x v="0"/>
    <x v="1"/>
    <x v="1020"/>
  </r>
  <r>
    <x v="42"/>
    <x v="1"/>
    <x v="168"/>
    <x v="1"/>
    <x v="0"/>
    <x v="1"/>
    <x v="1021"/>
  </r>
  <r>
    <x v="1"/>
    <x v="1"/>
    <x v="487"/>
    <x v="1"/>
    <x v="1"/>
    <x v="1"/>
    <x v="1022"/>
  </r>
  <r>
    <x v="42"/>
    <x v="0"/>
    <x v="488"/>
    <x v="1"/>
    <x v="1"/>
    <x v="1"/>
    <x v="1023"/>
  </r>
  <r>
    <x v="27"/>
    <x v="0"/>
    <x v="489"/>
    <x v="0"/>
    <x v="1"/>
    <x v="0"/>
    <x v="1024"/>
  </r>
  <r>
    <x v="0"/>
    <x v="1"/>
    <x v="327"/>
    <x v="1"/>
    <x v="0"/>
    <x v="2"/>
    <x v="1025"/>
  </r>
  <r>
    <x v="11"/>
    <x v="1"/>
    <x v="490"/>
    <x v="0"/>
    <x v="1"/>
    <x v="2"/>
    <x v="1026"/>
  </r>
  <r>
    <x v="40"/>
    <x v="1"/>
    <x v="93"/>
    <x v="0"/>
    <x v="1"/>
    <x v="0"/>
    <x v="1027"/>
  </r>
  <r>
    <x v="7"/>
    <x v="0"/>
    <x v="193"/>
    <x v="3"/>
    <x v="1"/>
    <x v="3"/>
    <x v="1028"/>
  </r>
  <r>
    <x v="6"/>
    <x v="0"/>
    <x v="367"/>
    <x v="1"/>
    <x v="0"/>
    <x v="2"/>
    <x v="1029"/>
  </r>
  <r>
    <x v="19"/>
    <x v="0"/>
    <x v="49"/>
    <x v="0"/>
    <x v="0"/>
    <x v="1"/>
    <x v="1030"/>
  </r>
  <r>
    <x v="15"/>
    <x v="0"/>
    <x v="325"/>
    <x v="0"/>
    <x v="1"/>
    <x v="3"/>
    <x v="1031"/>
  </r>
  <r>
    <x v="1"/>
    <x v="1"/>
    <x v="491"/>
    <x v="0"/>
    <x v="0"/>
    <x v="3"/>
    <x v="1032"/>
  </r>
  <r>
    <x v="35"/>
    <x v="1"/>
    <x v="275"/>
    <x v="0"/>
    <x v="1"/>
    <x v="2"/>
    <x v="1033"/>
  </r>
  <r>
    <x v="40"/>
    <x v="0"/>
    <x v="492"/>
    <x v="2"/>
    <x v="1"/>
    <x v="0"/>
    <x v="1034"/>
  </r>
  <r>
    <x v="20"/>
    <x v="1"/>
    <x v="493"/>
    <x v="3"/>
    <x v="0"/>
    <x v="1"/>
    <x v="1035"/>
  </r>
  <r>
    <x v="39"/>
    <x v="0"/>
    <x v="131"/>
    <x v="1"/>
    <x v="0"/>
    <x v="2"/>
    <x v="1036"/>
  </r>
  <r>
    <x v="20"/>
    <x v="1"/>
    <x v="4"/>
    <x v="0"/>
    <x v="1"/>
    <x v="3"/>
    <x v="1037"/>
  </r>
  <r>
    <x v="0"/>
    <x v="1"/>
    <x v="288"/>
    <x v="3"/>
    <x v="1"/>
    <x v="2"/>
    <x v="1038"/>
  </r>
  <r>
    <x v="22"/>
    <x v="0"/>
    <x v="24"/>
    <x v="0"/>
    <x v="0"/>
    <x v="2"/>
    <x v="1039"/>
  </r>
  <r>
    <x v="1"/>
    <x v="1"/>
    <x v="26"/>
    <x v="0"/>
    <x v="1"/>
    <x v="3"/>
    <x v="1040"/>
  </r>
  <r>
    <x v="34"/>
    <x v="1"/>
    <x v="264"/>
    <x v="0"/>
    <x v="0"/>
    <x v="3"/>
    <x v="1041"/>
  </r>
  <r>
    <x v="2"/>
    <x v="0"/>
    <x v="335"/>
    <x v="0"/>
    <x v="1"/>
    <x v="0"/>
    <x v="1042"/>
  </r>
  <r>
    <x v="19"/>
    <x v="1"/>
    <x v="249"/>
    <x v="1"/>
    <x v="1"/>
    <x v="3"/>
    <x v="1043"/>
  </r>
  <r>
    <x v="32"/>
    <x v="0"/>
    <x v="62"/>
    <x v="3"/>
    <x v="0"/>
    <x v="2"/>
    <x v="1044"/>
  </r>
  <r>
    <x v="32"/>
    <x v="0"/>
    <x v="322"/>
    <x v="0"/>
    <x v="1"/>
    <x v="3"/>
    <x v="1045"/>
  </r>
  <r>
    <x v="20"/>
    <x v="1"/>
    <x v="494"/>
    <x v="1"/>
    <x v="0"/>
    <x v="1"/>
    <x v="1046"/>
  </r>
  <r>
    <x v="9"/>
    <x v="0"/>
    <x v="422"/>
    <x v="1"/>
    <x v="1"/>
    <x v="2"/>
    <x v="1047"/>
  </r>
  <r>
    <x v="41"/>
    <x v="1"/>
    <x v="157"/>
    <x v="0"/>
    <x v="0"/>
    <x v="0"/>
    <x v="1048"/>
  </r>
  <r>
    <x v="36"/>
    <x v="0"/>
    <x v="55"/>
    <x v="1"/>
    <x v="1"/>
    <x v="2"/>
    <x v="1049"/>
  </r>
  <r>
    <x v="33"/>
    <x v="1"/>
    <x v="154"/>
    <x v="0"/>
    <x v="1"/>
    <x v="3"/>
    <x v="1050"/>
  </r>
  <r>
    <x v="41"/>
    <x v="1"/>
    <x v="8"/>
    <x v="1"/>
    <x v="1"/>
    <x v="3"/>
    <x v="1051"/>
  </r>
  <r>
    <x v="42"/>
    <x v="1"/>
    <x v="141"/>
    <x v="2"/>
    <x v="0"/>
    <x v="0"/>
    <x v="1052"/>
  </r>
  <r>
    <x v="13"/>
    <x v="0"/>
    <x v="321"/>
    <x v="0"/>
    <x v="1"/>
    <x v="2"/>
    <x v="1053"/>
  </r>
  <r>
    <x v="19"/>
    <x v="1"/>
    <x v="215"/>
    <x v="0"/>
    <x v="1"/>
    <x v="2"/>
    <x v="1054"/>
  </r>
  <r>
    <x v="28"/>
    <x v="0"/>
    <x v="65"/>
    <x v="0"/>
    <x v="1"/>
    <x v="0"/>
    <x v="1055"/>
  </r>
  <r>
    <x v="39"/>
    <x v="0"/>
    <x v="211"/>
    <x v="0"/>
    <x v="1"/>
    <x v="1"/>
    <x v="1056"/>
  </r>
  <r>
    <x v="23"/>
    <x v="0"/>
    <x v="87"/>
    <x v="0"/>
    <x v="1"/>
    <x v="1"/>
    <x v="1057"/>
  </r>
  <r>
    <x v="4"/>
    <x v="1"/>
    <x v="312"/>
    <x v="1"/>
    <x v="1"/>
    <x v="2"/>
    <x v="1058"/>
  </r>
  <r>
    <x v="23"/>
    <x v="1"/>
    <x v="72"/>
    <x v="0"/>
    <x v="1"/>
    <x v="1"/>
    <x v="1059"/>
  </r>
  <r>
    <x v="37"/>
    <x v="1"/>
    <x v="100"/>
    <x v="1"/>
    <x v="1"/>
    <x v="1"/>
    <x v="1060"/>
  </r>
  <r>
    <x v="17"/>
    <x v="1"/>
    <x v="421"/>
    <x v="1"/>
    <x v="0"/>
    <x v="1"/>
    <x v="1061"/>
  </r>
  <r>
    <x v="26"/>
    <x v="1"/>
    <x v="105"/>
    <x v="2"/>
    <x v="1"/>
    <x v="2"/>
    <x v="1062"/>
  </r>
  <r>
    <x v="38"/>
    <x v="0"/>
    <x v="248"/>
    <x v="5"/>
    <x v="1"/>
    <x v="0"/>
    <x v="1063"/>
  </r>
  <r>
    <x v="44"/>
    <x v="0"/>
    <x v="128"/>
    <x v="1"/>
    <x v="1"/>
    <x v="0"/>
    <x v="1064"/>
  </r>
  <r>
    <x v="28"/>
    <x v="1"/>
    <x v="348"/>
    <x v="3"/>
    <x v="1"/>
    <x v="1"/>
    <x v="1065"/>
  </r>
  <r>
    <x v="46"/>
    <x v="1"/>
    <x v="495"/>
    <x v="0"/>
    <x v="1"/>
    <x v="3"/>
    <x v="1066"/>
  </r>
  <r>
    <x v="18"/>
    <x v="1"/>
    <x v="496"/>
    <x v="1"/>
    <x v="1"/>
    <x v="2"/>
    <x v="1067"/>
  </r>
  <r>
    <x v="40"/>
    <x v="0"/>
    <x v="125"/>
    <x v="1"/>
    <x v="1"/>
    <x v="1"/>
    <x v="1068"/>
  </r>
  <r>
    <x v="7"/>
    <x v="1"/>
    <x v="493"/>
    <x v="1"/>
    <x v="0"/>
    <x v="1"/>
    <x v="1069"/>
  </r>
  <r>
    <x v="18"/>
    <x v="1"/>
    <x v="268"/>
    <x v="0"/>
    <x v="1"/>
    <x v="3"/>
    <x v="1070"/>
  </r>
  <r>
    <x v="27"/>
    <x v="1"/>
    <x v="468"/>
    <x v="0"/>
    <x v="1"/>
    <x v="2"/>
    <x v="1071"/>
  </r>
  <r>
    <x v="40"/>
    <x v="0"/>
    <x v="4"/>
    <x v="3"/>
    <x v="1"/>
    <x v="3"/>
    <x v="1072"/>
  </r>
  <r>
    <x v="8"/>
    <x v="0"/>
    <x v="469"/>
    <x v="0"/>
    <x v="1"/>
    <x v="3"/>
    <x v="1073"/>
  </r>
  <r>
    <x v="4"/>
    <x v="0"/>
    <x v="75"/>
    <x v="1"/>
    <x v="1"/>
    <x v="1"/>
    <x v="1074"/>
  </r>
  <r>
    <x v="42"/>
    <x v="0"/>
    <x v="497"/>
    <x v="1"/>
    <x v="1"/>
    <x v="0"/>
    <x v="1075"/>
  </r>
  <r>
    <x v="27"/>
    <x v="1"/>
    <x v="327"/>
    <x v="0"/>
    <x v="1"/>
    <x v="3"/>
    <x v="1076"/>
  </r>
  <r>
    <x v="2"/>
    <x v="1"/>
    <x v="57"/>
    <x v="0"/>
    <x v="0"/>
    <x v="1"/>
    <x v="1077"/>
  </r>
  <r>
    <x v="18"/>
    <x v="1"/>
    <x v="61"/>
    <x v="2"/>
    <x v="1"/>
    <x v="1"/>
    <x v="1078"/>
  </r>
  <r>
    <x v="1"/>
    <x v="1"/>
    <x v="42"/>
    <x v="3"/>
    <x v="1"/>
    <x v="1"/>
    <x v="1079"/>
  </r>
  <r>
    <x v="4"/>
    <x v="1"/>
    <x v="152"/>
    <x v="1"/>
    <x v="1"/>
    <x v="2"/>
    <x v="1080"/>
  </r>
  <r>
    <x v="25"/>
    <x v="1"/>
    <x v="91"/>
    <x v="1"/>
    <x v="1"/>
    <x v="2"/>
    <x v="1081"/>
  </r>
  <r>
    <x v="4"/>
    <x v="1"/>
    <x v="434"/>
    <x v="1"/>
    <x v="1"/>
    <x v="0"/>
    <x v="1082"/>
  </r>
  <r>
    <x v="10"/>
    <x v="0"/>
    <x v="131"/>
    <x v="3"/>
    <x v="1"/>
    <x v="2"/>
    <x v="1083"/>
  </r>
  <r>
    <x v="46"/>
    <x v="0"/>
    <x v="498"/>
    <x v="4"/>
    <x v="0"/>
    <x v="0"/>
    <x v="1084"/>
  </r>
  <r>
    <x v="19"/>
    <x v="1"/>
    <x v="111"/>
    <x v="0"/>
    <x v="1"/>
    <x v="3"/>
    <x v="1085"/>
  </r>
  <r>
    <x v="37"/>
    <x v="1"/>
    <x v="381"/>
    <x v="0"/>
    <x v="1"/>
    <x v="2"/>
    <x v="1086"/>
  </r>
  <r>
    <x v="14"/>
    <x v="1"/>
    <x v="499"/>
    <x v="1"/>
    <x v="1"/>
    <x v="1"/>
    <x v="1087"/>
  </r>
  <r>
    <x v="12"/>
    <x v="1"/>
    <x v="500"/>
    <x v="0"/>
    <x v="1"/>
    <x v="0"/>
    <x v="1088"/>
  </r>
  <r>
    <x v="42"/>
    <x v="1"/>
    <x v="67"/>
    <x v="0"/>
    <x v="0"/>
    <x v="1"/>
    <x v="1089"/>
  </r>
  <r>
    <x v="19"/>
    <x v="0"/>
    <x v="8"/>
    <x v="0"/>
    <x v="1"/>
    <x v="3"/>
    <x v="1090"/>
  </r>
  <r>
    <x v="11"/>
    <x v="1"/>
    <x v="484"/>
    <x v="2"/>
    <x v="1"/>
    <x v="0"/>
    <x v="1091"/>
  </r>
  <r>
    <x v="20"/>
    <x v="0"/>
    <x v="257"/>
    <x v="0"/>
    <x v="0"/>
    <x v="2"/>
    <x v="1092"/>
  </r>
  <r>
    <x v="45"/>
    <x v="0"/>
    <x v="175"/>
    <x v="5"/>
    <x v="1"/>
    <x v="0"/>
    <x v="1093"/>
  </r>
  <r>
    <x v="1"/>
    <x v="0"/>
    <x v="112"/>
    <x v="5"/>
    <x v="1"/>
    <x v="3"/>
    <x v="1094"/>
  </r>
  <r>
    <x v="43"/>
    <x v="0"/>
    <x v="379"/>
    <x v="3"/>
    <x v="0"/>
    <x v="3"/>
    <x v="1095"/>
  </r>
  <r>
    <x v="20"/>
    <x v="1"/>
    <x v="1"/>
    <x v="0"/>
    <x v="1"/>
    <x v="1"/>
    <x v="1096"/>
  </r>
  <r>
    <x v="14"/>
    <x v="0"/>
    <x v="99"/>
    <x v="0"/>
    <x v="1"/>
    <x v="3"/>
    <x v="1097"/>
  </r>
  <r>
    <x v="9"/>
    <x v="0"/>
    <x v="457"/>
    <x v="1"/>
    <x v="1"/>
    <x v="1"/>
    <x v="1098"/>
  </r>
  <r>
    <x v="3"/>
    <x v="0"/>
    <x v="501"/>
    <x v="3"/>
    <x v="0"/>
    <x v="3"/>
    <x v="1099"/>
  </r>
  <r>
    <x v="31"/>
    <x v="1"/>
    <x v="32"/>
    <x v="2"/>
    <x v="1"/>
    <x v="0"/>
    <x v="1100"/>
  </r>
  <r>
    <x v="38"/>
    <x v="1"/>
    <x v="447"/>
    <x v="1"/>
    <x v="1"/>
    <x v="1"/>
    <x v="1101"/>
  </r>
  <r>
    <x v="30"/>
    <x v="1"/>
    <x v="168"/>
    <x v="0"/>
    <x v="1"/>
    <x v="1"/>
    <x v="1102"/>
  </r>
  <r>
    <x v="7"/>
    <x v="1"/>
    <x v="141"/>
    <x v="0"/>
    <x v="1"/>
    <x v="0"/>
    <x v="1103"/>
  </r>
  <r>
    <x v="40"/>
    <x v="0"/>
    <x v="502"/>
    <x v="0"/>
    <x v="1"/>
    <x v="1"/>
    <x v="1104"/>
  </r>
  <r>
    <x v="41"/>
    <x v="0"/>
    <x v="503"/>
    <x v="0"/>
    <x v="1"/>
    <x v="2"/>
    <x v="1105"/>
  </r>
  <r>
    <x v="45"/>
    <x v="0"/>
    <x v="10"/>
    <x v="3"/>
    <x v="1"/>
    <x v="2"/>
    <x v="1106"/>
  </r>
  <r>
    <x v="21"/>
    <x v="1"/>
    <x v="308"/>
    <x v="1"/>
    <x v="1"/>
    <x v="0"/>
    <x v="1107"/>
  </r>
  <r>
    <x v="39"/>
    <x v="1"/>
    <x v="504"/>
    <x v="2"/>
    <x v="1"/>
    <x v="1"/>
    <x v="1108"/>
  </r>
  <r>
    <x v="40"/>
    <x v="0"/>
    <x v="243"/>
    <x v="1"/>
    <x v="1"/>
    <x v="3"/>
    <x v="1109"/>
  </r>
  <r>
    <x v="25"/>
    <x v="1"/>
    <x v="186"/>
    <x v="2"/>
    <x v="0"/>
    <x v="1"/>
    <x v="1110"/>
  </r>
  <r>
    <x v="28"/>
    <x v="0"/>
    <x v="505"/>
    <x v="2"/>
    <x v="0"/>
    <x v="1"/>
    <x v="1111"/>
  </r>
  <r>
    <x v="2"/>
    <x v="0"/>
    <x v="31"/>
    <x v="2"/>
    <x v="1"/>
    <x v="2"/>
    <x v="1112"/>
  </r>
  <r>
    <x v="11"/>
    <x v="1"/>
    <x v="184"/>
    <x v="0"/>
    <x v="1"/>
    <x v="3"/>
    <x v="1113"/>
  </r>
  <r>
    <x v="19"/>
    <x v="1"/>
    <x v="314"/>
    <x v="1"/>
    <x v="1"/>
    <x v="1"/>
    <x v="1114"/>
  </r>
  <r>
    <x v="24"/>
    <x v="1"/>
    <x v="142"/>
    <x v="4"/>
    <x v="1"/>
    <x v="3"/>
    <x v="1115"/>
  </r>
  <r>
    <x v="9"/>
    <x v="1"/>
    <x v="230"/>
    <x v="3"/>
    <x v="0"/>
    <x v="1"/>
    <x v="1116"/>
  </r>
  <r>
    <x v="3"/>
    <x v="1"/>
    <x v="246"/>
    <x v="1"/>
    <x v="0"/>
    <x v="1"/>
    <x v="1117"/>
  </r>
  <r>
    <x v="15"/>
    <x v="0"/>
    <x v="91"/>
    <x v="2"/>
    <x v="1"/>
    <x v="2"/>
    <x v="1118"/>
  </r>
  <r>
    <x v="11"/>
    <x v="0"/>
    <x v="234"/>
    <x v="0"/>
    <x v="0"/>
    <x v="0"/>
    <x v="1119"/>
  </r>
  <r>
    <x v="6"/>
    <x v="1"/>
    <x v="271"/>
    <x v="3"/>
    <x v="1"/>
    <x v="1"/>
    <x v="1120"/>
  </r>
  <r>
    <x v="31"/>
    <x v="0"/>
    <x v="350"/>
    <x v="2"/>
    <x v="0"/>
    <x v="2"/>
    <x v="1121"/>
  </r>
  <r>
    <x v="13"/>
    <x v="0"/>
    <x v="203"/>
    <x v="1"/>
    <x v="1"/>
    <x v="3"/>
    <x v="1122"/>
  </r>
  <r>
    <x v="11"/>
    <x v="0"/>
    <x v="506"/>
    <x v="1"/>
    <x v="0"/>
    <x v="3"/>
    <x v="1123"/>
  </r>
  <r>
    <x v="18"/>
    <x v="0"/>
    <x v="322"/>
    <x v="0"/>
    <x v="1"/>
    <x v="2"/>
    <x v="1124"/>
  </r>
  <r>
    <x v="19"/>
    <x v="1"/>
    <x v="441"/>
    <x v="0"/>
    <x v="1"/>
    <x v="0"/>
    <x v="1125"/>
  </r>
  <r>
    <x v="22"/>
    <x v="0"/>
    <x v="191"/>
    <x v="3"/>
    <x v="1"/>
    <x v="1"/>
    <x v="1126"/>
  </r>
  <r>
    <x v="16"/>
    <x v="1"/>
    <x v="163"/>
    <x v="1"/>
    <x v="1"/>
    <x v="0"/>
    <x v="1127"/>
  </r>
  <r>
    <x v="0"/>
    <x v="0"/>
    <x v="507"/>
    <x v="0"/>
    <x v="1"/>
    <x v="0"/>
    <x v="1128"/>
  </r>
  <r>
    <x v="46"/>
    <x v="0"/>
    <x v="508"/>
    <x v="4"/>
    <x v="1"/>
    <x v="1"/>
    <x v="1129"/>
  </r>
  <r>
    <x v="13"/>
    <x v="1"/>
    <x v="509"/>
    <x v="3"/>
    <x v="1"/>
    <x v="0"/>
    <x v="1130"/>
  </r>
  <r>
    <x v="37"/>
    <x v="1"/>
    <x v="405"/>
    <x v="0"/>
    <x v="1"/>
    <x v="3"/>
    <x v="1131"/>
  </r>
  <r>
    <x v="14"/>
    <x v="0"/>
    <x v="469"/>
    <x v="0"/>
    <x v="1"/>
    <x v="2"/>
    <x v="1132"/>
  </r>
  <r>
    <x v="2"/>
    <x v="1"/>
    <x v="312"/>
    <x v="0"/>
    <x v="1"/>
    <x v="2"/>
    <x v="1133"/>
  </r>
  <r>
    <x v="45"/>
    <x v="0"/>
    <x v="213"/>
    <x v="2"/>
    <x v="1"/>
    <x v="2"/>
    <x v="1134"/>
  </r>
  <r>
    <x v="36"/>
    <x v="0"/>
    <x v="459"/>
    <x v="1"/>
    <x v="1"/>
    <x v="0"/>
    <x v="1135"/>
  </r>
  <r>
    <x v="21"/>
    <x v="0"/>
    <x v="259"/>
    <x v="0"/>
    <x v="1"/>
    <x v="2"/>
    <x v="1136"/>
  </r>
  <r>
    <x v="3"/>
    <x v="1"/>
    <x v="328"/>
    <x v="0"/>
    <x v="1"/>
    <x v="1"/>
    <x v="1137"/>
  </r>
  <r>
    <x v="0"/>
    <x v="0"/>
    <x v="127"/>
    <x v="0"/>
    <x v="0"/>
    <x v="2"/>
    <x v="1138"/>
  </r>
  <r>
    <x v="45"/>
    <x v="1"/>
    <x v="493"/>
    <x v="1"/>
    <x v="1"/>
    <x v="1"/>
    <x v="1139"/>
  </r>
  <r>
    <x v="24"/>
    <x v="0"/>
    <x v="365"/>
    <x v="2"/>
    <x v="1"/>
    <x v="0"/>
    <x v="1140"/>
  </r>
  <r>
    <x v="14"/>
    <x v="0"/>
    <x v="443"/>
    <x v="0"/>
    <x v="1"/>
    <x v="1"/>
    <x v="1141"/>
  </r>
  <r>
    <x v="46"/>
    <x v="1"/>
    <x v="454"/>
    <x v="3"/>
    <x v="1"/>
    <x v="1"/>
    <x v="1142"/>
  </r>
  <r>
    <x v="45"/>
    <x v="1"/>
    <x v="243"/>
    <x v="3"/>
    <x v="1"/>
    <x v="0"/>
    <x v="1143"/>
  </r>
  <r>
    <x v="14"/>
    <x v="1"/>
    <x v="27"/>
    <x v="2"/>
    <x v="1"/>
    <x v="2"/>
    <x v="1144"/>
  </r>
  <r>
    <x v="8"/>
    <x v="1"/>
    <x v="163"/>
    <x v="0"/>
    <x v="0"/>
    <x v="0"/>
    <x v="1145"/>
  </r>
  <r>
    <x v="34"/>
    <x v="0"/>
    <x v="23"/>
    <x v="0"/>
    <x v="1"/>
    <x v="2"/>
    <x v="1146"/>
  </r>
  <r>
    <x v="19"/>
    <x v="1"/>
    <x v="510"/>
    <x v="1"/>
    <x v="1"/>
    <x v="0"/>
    <x v="1147"/>
  </r>
  <r>
    <x v="44"/>
    <x v="1"/>
    <x v="22"/>
    <x v="0"/>
    <x v="1"/>
    <x v="0"/>
    <x v="1148"/>
  </r>
  <r>
    <x v="1"/>
    <x v="0"/>
    <x v="511"/>
    <x v="0"/>
    <x v="1"/>
    <x v="3"/>
    <x v="1149"/>
  </r>
  <r>
    <x v="30"/>
    <x v="0"/>
    <x v="238"/>
    <x v="0"/>
    <x v="1"/>
    <x v="2"/>
    <x v="1150"/>
  </r>
  <r>
    <x v="32"/>
    <x v="0"/>
    <x v="316"/>
    <x v="2"/>
    <x v="0"/>
    <x v="1"/>
    <x v="1151"/>
  </r>
  <r>
    <x v="22"/>
    <x v="0"/>
    <x v="427"/>
    <x v="1"/>
    <x v="1"/>
    <x v="2"/>
    <x v="1152"/>
  </r>
  <r>
    <x v="28"/>
    <x v="0"/>
    <x v="325"/>
    <x v="5"/>
    <x v="1"/>
    <x v="2"/>
    <x v="1153"/>
  </r>
  <r>
    <x v="26"/>
    <x v="0"/>
    <x v="188"/>
    <x v="2"/>
    <x v="1"/>
    <x v="3"/>
    <x v="1154"/>
  </r>
  <r>
    <x v="0"/>
    <x v="1"/>
    <x v="512"/>
    <x v="0"/>
    <x v="0"/>
    <x v="1"/>
    <x v="1155"/>
  </r>
  <r>
    <x v="11"/>
    <x v="0"/>
    <x v="247"/>
    <x v="3"/>
    <x v="1"/>
    <x v="2"/>
    <x v="1156"/>
  </r>
  <r>
    <x v="34"/>
    <x v="0"/>
    <x v="162"/>
    <x v="0"/>
    <x v="1"/>
    <x v="3"/>
    <x v="1157"/>
  </r>
  <r>
    <x v="4"/>
    <x v="0"/>
    <x v="513"/>
    <x v="0"/>
    <x v="1"/>
    <x v="0"/>
    <x v="1158"/>
  </r>
  <r>
    <x v="32"/>
    <x v="0"/>
    <x v="415"/>
    <x v="1"/>
    <x v="1"/>
    <x v="2"/>
    <x v="1159"/>
  </r>
  <r>
    <x v="16"/>
    <x v="1"/>
    <x v="14"/>
    <x v="3"/>
    <x v="1"/>
    <x v="1"/>
    <x v="1160"/>
  </r>
  <r>
    <x v="15"/>
    <x v="1"/>
    <x v="130"/>
    <x v="1"/>
    <x v="1"/>
    <x v="1"/>
    <x v="1161"/>
  </r>
  <r>
    <x v="1"/>
    <x v="0"/>
    <x v="143"/>
    <x v="0"/>
    <x v="1"/>
    <x v="3"/>
    <x v="1162"/>
  </r>
  <r>
    <x v="24"/>
    <x v="0"/>
    <x v="33"/>
    <x v="1"/>
    <x v="1"/>
    <x v="2"/>
    <x v="1163"/>
  </r>
  <r>
    <x v="22"/>
    <x v="0"/>
    <x v="388"/>
    <x v="0"/>
    <x v="1"/>
    <x v="3"/>
    <x v="1164"/>
  </r>
  <r>
    <x v="37"/>
    <x v="1"/>
    <x v="514"/>
    <x v="0"/>
    <x v="1"/>
    <x v="1"/>
    <x v="1165"/>
  </r>
  <r>
    <x v="38"/>
    <x v="0"/>
    <x v="15"/>
    <x v="3"/>
    <x v="1"/>
    <x v="0"/>
    <x v="1166"/>
  </r>
  <r>
    <x v="4"/>
    <x v="1"/>
    <x v="49"/>
    <x v="3"/>
    <x v="1"/>
    <x v="0"/>
    <x v="1167"/>
  </r>
  <r>
    <x v="7"/>
    <x v="0"/>
    <x v="237"/>
    <x v="1"/>
    <x v="1"/>
    <x v="2"/>
    <x v="1168"/>
  </r>
  <r>
    <x v="1"/>
    <x v="1"/>
    <x v="60"/>
    <x v="1"/>
    <x v="0"/>
    <x v="3"/>
    <x v="1169"/>
  </r>
  <r>
    <x v="32"/>
    <x v="0"/>
    <x v="418"/>
    <x v="3"/>
    <x v="0"/>
    <x v="0"/>
    <x v="1170"/>
  </r>
  <r>
    <x v="12"/>
    <x v="0"/>
    <x v="180"/>
    <x v="0"/>
    <x v="1"/>
    <x v="1"/>
    <x v="1171"/>
  </r>
  <r>
    <x v="25"/>
    <x v="1"/>
    <x v="245"/>
    <x v="3"/>
    <x v="1"/>
    <x v="2"/>
    <x v="1172"/>
  </r>
  <r>
    <x v="38"/>
    <x v="1"/>
    <x v="159"/>
    <x v="3"/>
    <x v="1"/>
    <x v="2"/>
    <x v="1173"/>
  </r>
  <r>
    <x v="20"/>
    <x v="0"/>
    <x v="416"/>
    <x v="0"/>
    <x v="1"/>
    <x v="0"/>
    <x v="1174"/>
  </r>
  <r>
    <x v="14"/>
    <x v="0"/>
    <x v="134"/>
    <x v="1"/>
    <x v="0"/>
    <x v="2"/>
    <x v="1175"/>
  </r>
  <r>
    <x v="29"/>
    <x v="0"/>
    <x v="73"/>
    <x v="1"/>
    <x v="1"/>
    <x v="0"/>
    <x v="1176"/>
  </r>
  <r>
    <x v="11"/>
    <x v="0"/>
    <x v="231"/>
    <x v="0"/>
    <x v="1"/>
    <x v="3"/>
    <x v="1177"/>
  </r>
  <r>
    <x v="5"/>
    <x v="1"/>
    <x v="382"/>
    <x v="0"/>
    <x v="0"/>
    <x v="1"/>
    <x v="1178"/>
  </r>
  <r>
    <x v="44"/>
    <x v="0"/>
    <x v="317"/>
    <x v="1"/>
    <x v="1"/>
    <x v="3"/>
    <x v="1179"/>
  </r>
  <r>
    <x v="23"/>
    <x v="0"/>
    <x v="503"/>
    <x v="0"/>
    <x v="1"/>
    <x v="2"/>
    <x v="1180"/>
  </r>
  <r>
    <x v="9"/>
    <x v="0"/>
    <x v="148"/>
    <x v="0"/>
    <x v="1"/>
    <x v="0"/>
    <x v="1181"/>
  </r>
  <r>
    <x v="28"/>
    <x v="0"/>
    <x v="60"/>
    <x v="1"/>
    <x v="1"/>
    <x v="3"/>
    <x v="1182"/>
  </r>
  <r>
    <x v="11"/>
    <x v="0"/>
    <x v="515"/>
    <x v="1"/>
    <x v="0"/>
    <x v="1"/>
    <x v="1183"/>
  </r>
  <r>
    <x v="39"/>
    <x v="1"/>
    <x v="476"/>
    <x v="3"/>
    <x v="1"/>
    <x v="3"/>
    <x v="1184"/>
  </r>
  <r>
    <x v="34"/>
    <x v="1"/>
    <x v="50"/>
    <x v="2"/>
    <x v="0"/>
    <x v="2"/>
    <x v="1185"/>
  </r>
  <r>
    <x v="10"/>
    <x v="0"/>
    <x v="297"/>
    <x v="0"/>
    <x v="1"/>
    <x v="2"/>
    <x v="1186"/>
  </r>
  <r>
    <x v="32"/>
    <x v="0"/>
    <x v="235"/>
    <x v="1"/>
    <x v="0"/>
    <x v="3"/>
    <x v="1187"/>
  </r>
  <r>
    <x v="11"/>
    <x v="0"/>
    <x v="52"/>
    <x v="0"/>
    <x v="1"/>
    <x v="0"/>
    <x v="1188"/>
  </r>
  <r>
    <x v="5"/>
    <x v="0"/>
    <x v="27"/>
    <x v="3"/>
    <x v="1"/>
    <x v="2"/>
    <x v="1189"/>
  </r>
  <r>
    <x v="24"/>
    <x v="0"/>
    <x v="404"/>
    <x v="1"/>
    <x v="1"/>
    <x v="3"/>
    <x v="1190"/>
  </r>
  <r>
    <x v="30"/>
    <x v="0"/>
    <x v="203"/>
    <x v="1"/>
    <x v="1"/>
    <x v="3"/>
    <x v="1191"/>
  </r>
  <r>
    <x v="28"/>
    <x v="0"/>
    <x v="429"/>
    <x v="0"/>
    <x v="1"/>
    <x v="2"/>
    <x v="1192"/>
  </r>
  <r>
    <x v="5"/>
    <x v="0"/>
    <x v="404"/>
    <x v="0"/>
    <x v="1"/>
    <x v="2"/>
    <x v="1193"/>
  </r>
  <r>
    <x v="0"/>
    <x v="0"/>
    <x v="325"/>
    <x v="2"/>
    <x v="1"/>
    <x v="2"/>
    <x v="1194"/>
  </r>
  <r>
    <x v="0"/>
    <x v="0"/>
    <x v="190"/>
    <x v="0"/>
    <x v="0"/>
    <x v="2"/>
    <x v="1195"/>
  </r>
  <r>
    <x v="24"/>
    <x v="1"/>
    <x v="516"/>
    <x v="0"/>
    <x v="1"/>
    <x v="1"/>
    <x v="1196"/>
  </r>
  <r>
    <x v="29"/>
    <x v="1"/>
    <x v="452"/>
    <x v="1"/>
    <x v="1"/>
    <x v="2"/>
    <x v="1197"/>
  </r>
  <r>
    <x v="5"/>
    <x v="0"/>
    <x v="335"/>
    <x v="3"/>
    <x v="1"/>
    <x v="0"/>
    <x v="1198"/>
  </r>
  <r>
    <x v="7"/>
    <x v="1"/>
    <x v="200"/>
    <x v="3"/>
    <x v="1"/>
    <x v="2"/>
    <x v="1199"/>
  </r>
  <r>
    <x v="6"/>
    <x v="1"/>
    <x v="517"/>
    <x v="3"/>
    <x v="1"/>
    <x v="2"/>
    <x v="1200"/>
  </r>
  <r>
    <x v="20"/>
    <x v="1"/>
    <x v="159"/>
    <x v="0"/>
    <x v="1"/>
    <x v="2"/>
    <x v="1201"/>
  </r>
  <r>
    <x v="43"/>
    <x v="1"/>
    <x v="243"/>
    <x v="1"/>
    <x v="1"/>
    <x v="3"/>
    <x v="1202"/>
  </r>
  <r>
    <x v="1"/>
    <x v="0"/>
    <x v="518"/>
    <x v="2"/>
    <x v="0"/>
    <x v="1"/>
    <x v="1203"/>
  </r>
  <r>
    <x v="22"/>
    <x v="1"/>
    <x v="519"/>
    <x v="1"/>
    <x v="1"/>
    <x v="2"/>
    <x v="1204"/>
  </r>
  <r>
    <x v="17"/>
    <x v="0"/>
    <x v="82"/>
    <x v="3"/>
    <x v="1"/>
    <x v="0"/>
    <x v="1205"/>
  </r>
  <r>
    <x v="26"/>
    <x v="1"/>
    <x v="220"/>
    <x v="3"/>
    <x v="0"/>
    <x v="0"/>
    <x v="1206"/>
  </r>
  <r>
    <x v="7"/>
    <x v="0"/>
    <x v="122"/>
    <x v="1"/>
    <x v="0"/>
    <x v="3"/>
    <x v="1207"/>
  </r>
  <r>
    <x v="17"/>
    <x v="1"/>
    <x v="109"/>
    <x v="1"/>
    <x v="1"/>
    <x v="0"/>
    <x v="1208"/>
  </r>
  <r>
    <x v="26"/>
    <x v="1"/>
    <x v="99"/>
    <x v="1"/>
    <x v="1"/>
    <x v="2"/>
    <x v="1209"/>
  </r>
  <r>
    <x v="46"/>
    <x v="1"/>
    <x v="22"/>
    <x v="3"/>
    <x v="1"/>
    <x v="1"/>
    <x v="1210"/>
  </r>
  <r>
    <x v="1"/>
    <x v="1"/>
    <x v="321"/>
    <x v="0"/>
    <x v="1"/>
    <x v="3"/>
    <x v="1211"/>
  </r>
  <r>
    <x v="14"/>
    <x v="0"/>
    <x v="520"/>
    <x v="3"/>
    <x v="1"/>
    <x v="0"/>
    <x v="1212"/>
  </r>
  <r>
    <x v="13"/>
    <x v="0"/>
    <x v="468"/>
    <x v="1"/>
    <x v="1"/>
    <x v="2"/>
    <x v="1213"/>
  </r>
  <r>
    <x v="1"/>
    <x v="1"/>
    <x v="521"/>
    <x v="0"/>
    <x v="1"/>
    <x v="3"/>
    <x v="1214"/>
  </r>
  <r>
    <x v="29"/>
    <x v="1"/>
    <x v="322"/>
    <x v="0"/>
    <x v="1"/>
    <x v="1"/>
    <x v="1215"/>
  </r>
  <r>
    <x v="38"/>
    <x v="1"/>
    <x v="348"/>
    <x v="3"/>
    <x v="1"/>
    <x v="1"/>
    <x v="1216"/>
  </r>
  <r>
    <x v="6"/>
    <x v="0"/>
    <x v="489"/>
    <x v="1"/>
    <x v="0"/>
    <x v="0"/>
    <x v="1217"/>
  </r>
  <r>
    <x v="25"/>
    <x v="0"/>
    <x v="267"/>
    <x v="2"/>
    <x v="1"/>
    <x v="2"/>
    <x v="1218"/>
  </r>
  <r>
    <x v="15"/>
    <x v="0"/>
    <x v="522"/>
    <x v="1"/>
    <x v="1"/>
    <x v="3"/>
    <x v="1219"/>
  </r>
  <r>
    <x v="29"/>
    <x v="1"/>
    <x v="523"/>
    <x v="3"/>
    <x v="1"/>
    <x v="1"/>
    <x v="1220"/>
  </r>
  <r>
    <x v="45"/>
    <x v="1"/>
    <x v="128"/>
    <x v="0"/>
    <x v="1"/>
    <x v="1"/>
    <x v="1221"/>
  </r>
  <r>
    <x v="34"/>
    <x v="0"/>
    <x v="137"/>
    <x v="0"/>
    <x v="0"/>
    <x v="1"/>
    <x v="1222"/>
  </r>
  <r>
    <x v="24"/>
    <x v="1"/>
    <x v="524"/>
    <x v="1"/>
    <x v="1"/>
    <x v="3"/>
    <x v="1223"/>
  </r>
  <r>
    <x v="3"/>
    <x v="0"/>
    <x v="13"/>
    <x v="1"/>
    <x v="1"/>
    <x v="1"/>
    <x v="1224"/>
  </r>
  <r>
    <x v="25"/>
    <x v="1"/>
    <x v="290"/>
    <x v="3"/>
    <x v="1"/>
    <x v="3"/>
    <x v="1225"/>
  </r>
  <r>
    <x v="44"/>
    <x v="1"/>
    <x v="464"/>
    <x v="3"/>
    <x v="1"/>
    <x v="1"/>
    <x v="1226"/>
  </r>
  <r>
    <x v="12"/>
    <x v="1"/>
    <x v="53"/>
    <x v="0"/>
    <x v="1"/>
    <x v="1"/>
    <x v="1227"/>
  </r>
  <r>
    <x v="30"/>
    <x v="1"/>
    <x v="511"/>
    <x v="0"/>
    <x v="1"/>
    <x v="3"/>
    <x v="1228"/>
  </r>
  <r>
    <x v="14"/>
    <x v="1"/>
    <x v="525"/>
    <x v="2"/>
    <x v="0"/>
    <x v="2"/>
    <x v="1229"/>
  </r>
  <r>
    <x v="34"/>
    <x v="0"/>
    <x v="526"/>
    <x v="0"/>
    <x v="0"/>
    <x v="0"/>
    <x v="1230"/>
  </r>
  <r>
    <x v="40"/>
    <x v="0"/>
    <x v="456"/>
    <x v="2"/>
    <x v="1"/>
    <x v="2"/>
    <x v="1231"/>
  </r>
  <r>
    <x v="30"/>
    <x v="1"/>
    <x v="527"/>
    <x v="0"/>
    <x v="1"/>
    <x v="0"/>
    <x v="1232"/>
  </r>
  <r>
    <x v="39"/>
    <x v="0"/>
    <x v="138"/>
    <x v="3"/>
    <x v="1"/>
    <x v="1"/>
    <x v="1233"/>
  </r>
  <r>
    <x v="21"/>
    <x v="1"/>
    <x v="320"/>
    <x v="0"/>
    <x v="1"/>
    <x v="2"/>
    <x v="1234"/>
  </r>
  <r>
    <x v="18"/>
    <x v="0"/>
    <x v="496"/>
    <x v="0"/>
    <x v="1"/>
    <x v="3"/>
    <x v="1235"/>
  </r>
  <r>
    <x v="30"/>
    <x v="0"/>
    <x v="143"/>
    <x v="0"/>
    <x v="1"/>
    <x v="2"/>
    <x v="1236"/>
  </r>
  <r>
    <x v="7"/>
    <x v="1"/>
    <x v="3"/>
    <x v="2"/>
    <x v="1"/>
    <x v="3"/>
    <x v="1237"/>
  </r>
  <r>
    <x v="9"/>
    <x v="0"/>
    <x v="14"/>
    <x v="1"/>
    <x v="1"/>
    <x v="1"/>
    <x v="1238"/>
  </r>
  <r>
    <x v="14"/>
    <x v="1"/>
    <x v="423"/>
    <x v="3"/>
    <x v="0"/>
    <x v="1"/>
    <x v="1239"/>
  </r>
  <r>
    <x v="33"/>
    <x v="1"/>
    <x v="528"/>
    <x v="3"/>
    <x v="0"/>
    <x v="1"/>
    <x v="1240"/>
  </r>
  <r>
    <x v="20"/>
    <x v="0"/>
    <x v="529"/>
    <x v="2"/>
    <x v="1"/>
    <x v="2"/>
    <x v="1241"/>
  </r>
  <r>
    <x v="2"/>
    <x v="0"/>
    <x v="293"/>
    <x v="0"/>
    <x v="1"/>
    <x v="1"/>
    <x v="1242"/>
  </r>
  <r>
    <x v="1"/>
    <x v="1"/>
    <x v="230"/>
    <x v="0"/>
    <x v="1"/>
    <x v="1"/>
    <x v="1243"/>
  </r>
  <r>
    <x v="2"/>
    <x v="1"/>
    <x v="210"/>
    <x v="4"/>
    <x v="1"/>
    <x v="0"/>
    <x v="1244"/>
  </r>
  <r>
    <x v="39"/>
    <x v="0"/>
    <x v="324"/>
    <x v="2"/>
    <x v="1"/>
    <x v="0"/>
    <x v="1245"/>
  </r>
  <r>
    <x v="3"/>
    <x v="1"/>
    <x v="530"/>
    <x v="5"/>
    <x v="1"/>
    <x v="0"/>
    <x v="1246"/>
  </r>
  <r>
    <x v="1"/>
    <x v="0"/>
    <x v="13"/>
    <x v="0"/>
    <x v="1"/>
    <x v="1"/>
    <x v="1247"/>
  </r>
  <r>
    <x v="4"/>
    <x v="1"/>
    <x v="51"/>
    <x v="1"/>
    <x v="0"/>
    <x v="3"/>
    <x v="1248"/>
  </r>
  <r>
    <x v="23"/>
    <x v="1"/>
    <x v="8"/>
    <x v="0"/>
    <x v="0"/>
    <x v="3"/>
    <x v="1249"/>
  </r>
  <r>
    <x v="0"/>
    <x v="1"/>
    <x v="202"/>
    <x v="0"/>
    <x v="1"/>
    <x v="0"/>
    <x v="1250"/>
  </r>
  <r>
    <x v="34"/>
    <x v="1"/>
    <x v="531"/>
    <x v="0"/>
    <x v="0"/>
    <x v="0"/>
    <x v="1251"/>
  </r>
  <r>
    <x v="29"/>
    <x v="0"/>
    <x v="375"/>
    <x v="5"/>
    <x v="1"/>
    <x v="0"/>
    <x v="1252"/>
  </r>
  <r>
    <x v="16"/>
    <x v="0"/>
    <x v="25"/>
    <x v="0"/>
    <x v="1"/>
    <x v="1"/>
    <x v="1253"/>
  </r>
  <r>
    <x v="44"/>
    <x v="0"/>
    <x v="532"/>
    <x v="0"/>
    <x v="1"/>
    <x v="0"/>
    <x v="1254"/>
  </r>
  <r>
    <x v="43"/>
    <x v="0"/>
    <x v="241"/>
    <x v="2"/>
    <x v="1"/>
    <x v="2"/>
    <x v="1255"/>
  </r>
  <r>
    <x v="40"/>
    <x v="0"/>
    <x v="215"/>
    <x v="1"/>
    <x v="1"/>
    <x v="2"/>
    <x v="1256"/>
  </r>
  <r>
    <x v="19"/>
    <x v="1"/>
    <x v="533"/>
    <x v="2"/>
    <x v="1"/>
    <x v="2"/>
    <x v="1257"/>
  </r>
  <r>
    <x v="14"/>
    <x v="0"/>
    <x v="247"/>
    <x v="0"/>
    <x v="1"/>
    <x v="3"/>
    <x v="1258"/>
  </r>
  <r>
    <x v="4"/>
    <x v="0"/>
    <x v="481"/>
    <x v="0"/>
    <x v="1"/>
    <x v="3"/>
    <x v="1259"/>
  </r>
  <r>
    <x v="2"/>
    <x v="1"/>
    <x v="109"/>
    <x v="1"/>
    <x v="1"/>
    <x v="0"/>
    <x v="1260"/>
  </r>
  <r>
    <x v="24"/>
    <x v="0"/>
    <x v="123"/>
    <x v="1"/>
    <x v="1"/>
    <x v="1"/>
    <x v="1261"/>
  </r>
  <r>
    <x v="32"/>
    <x v="0"/>
    <x v="441"/>
    <x v="1"/>
    <x v="1"/>
    <x v="0"/>
    <x v="1262"/>
  </r>
  <r>
    <x v="41"/>
    <x v="0"/>
    <x v="150"/>
    <x v="3"/>
    <x v="1"/>
    <x v="3"/>
    <x v="1263"/>
  </r>
  <r>
    <x v="33"/>
    <x v="1"/>
    <x v="534"/>
    <x v="0"/>
    <x v="0"/>
    <x v="1"/>
    <x v="1264"/>
  </r>
  <r>
    <x v="19"/>
    <x v="0"/>
    <x v="252"/>
    <x v="0"/>
    <x v="1"/>
    <x v="0"/>
    <x v="1265"/>
  </r>
  <r>
    <x v="23"/>
    <x v="1"/>
    <x v="320"/>
    <x v="0"/>
    <x v="0"/>
    <x v="3"/>
    <x v="1266"/>
  </r>
  <r>
    <x v="34"/>
    <x v="0"/>
    <x v="520"/>
    <x v="0"/>
    <x v="1"/>
    <x v="0"/>
    <x v="1267"/>
  </r>
  <r>
    <x v="39"/>
    <x v="1"/>
    <x v="97"/>
    <x v="2"/>
    <x v="1"/>
    <x v="0"/>
    <x v="1268"/>
  </r>
  <r>
    <x v="21"/>
    <x v="1"/>
    <x v="113"/>
    <x v="1"/>
    <x v="1"/>
    <x v="2"/>
    <x v="1269"/>
  </r>
  <r>
    <x v="9"/>
    <x v="0"/>
    <x v="525"/>
    <x v="0"/>
    <x v="1"/>
    <x v="2"/>
    <x v="1270"/>
  </r>
  <r>
    <x v="32"/>
    <x v="1"/>
    <x v="535"/>
    <x v="4"/>
    <x v="1"/>
    <x v="1"/>
    <x v="1271"/>
  </r>
  <r>
    <x v="22"/>
    <x v="1"/>
    <x v="536"/>
    <x v="1"/>
    <x v="1"/>
    <x v="1"/>
    <x v="1272"/>
  </r>
  <r>
    <x v="21"/>
    <x v="1"/>
    <x v="537"/>
    <x v="0"/>
    <x v="0"/>
    <x v="1"/>
    <x v="1273"/>
  </r>
  <r>
    <x v="37"/>
    <x v="1"/>
    <x v="408"/>
    <x v="0"/>
    <x v="1"/>
    <x v="0"/>
    <x v="1274"/>
  </r>
  <r>
    <x v="20"/>
    <x v="0"/>
    <x v="257"/>
    <x v="0"/>
    <x v="1"/>
    <x v="3"/>
    <x v="1275"/>
  </r>
  <r>
    <x v="4"/>
    <x v="0"/>
    <x v="129"/>
    <x v="0"/>
    <x v="1"/>
    <x v="2"/>
    <x v="1276"/>
  </r>
  <r>
    <x v="46"/>
    <x v="1"/>
    <x v="503"/>
    <x v="1"/>
    <x v="0"/>
    <x v="3"/>
    <x v="1277"/>
  </r>
  <r>
    <x v="9"/>
    <x v="0"/>
    <x v="471"/>
    <x v="3"/>
    <x v="1"/>
    <x v="2"/>
    <x v="1278"/>
  </r>
  <r>
    <x v="28"/>
    <x v="0"/>
    <x v="230"/>
    <x v="0"/>
    <x v="1"/>
    <x v="1"/>
    <x v="1279"/>
  </r>
  <r>
    <x v="42"/>
    <x v="0"/>
    <x v="215"/>
    <x v="3"/>
    <x v="0"/>
    <x v="2"/>
    <x v="1280"/>
  </r>
  <r>
    <x v="1"/>
    <x v="0"/>
    <x v="496"/>
    <x v="0"/>
    <x v="0"/>
    <x v="3"/>
    <x v="1281"/>
  </r>
  <r>
    <x v="1"/>
    <x v="1"/>
    <x v="279"/>
    <x v="1"/>
    <x v="1"/>
    <x v="1"/>
    <x v="1282"/>
  </r>
  <r>
    <x v="35"/>
    <x v="1"/>
    <x v="29"/>
    <x v="1"/>
    <x v="0"/>
    <x v="0"/>
    <x v="1283"/>
  </r>
  <r>
    <x v="42"/>
    <x v="0"/>
    <x v="200"/>
    <x v="0"/>
    <x v="1"/>
    <x v="3"/>
    <x v="1284"/>
  </r>
  <r>
    <x v="2"/>
    <x v="0"/>
    <x v="193"/>
    <x v="0"/>
    <x v="1"/>
    <x v="3"/>
    <x v="1285"/>
  </r>
  <r>
    <x v="26"/>
    <x v="0"/>
    <x v="473"/>
    <x v="1"/>
    <x v="1"/>
    <x v="0"/>
    <x v="1286"/>
  </r>
  <r>
    <x v="34"/>
    <x v="1"/>
    <x v="538"/>
    <x v="3"/>
    <x v="0"/>
    <x v="0"/>
    <x v="1287"/>
  </r>
  <r>
    <x v="36"/>
    <x v="1"/>
    <x v="419"/>
    <x v="1"/>
    <x v="1"/>
    <x v="1"/>
    <x v="1288"/>
  </r>
  <r>
    <x v="25"/>
    <x v="0"/>
    <x v="91"/>
    <x v="3"/>
    <x v="1"/>
    <x v="3"/>
    <x v="1289"/>
  </r>
  <r>
    <x v="0"/>
    <x v="1"/>
    <x v="539"/>
    <x v="0"/>
    <x v="0"/>
    <x v="0"/>
    <x v="1290"/>
  </r>
  <r>
    <x v="27"/>
    <x v="1"/>
    <x v="174"/>
    <x v="0"/>
    <x v="1"/>
    <x v="1"/>
    <x v="1291"/>
  </r>
  <r>
    <x v="6"/>
    <x v="1"/>
    <x v="474"/>
    <x v="2"/>
    <x v="1"/>
    <x v="2"/>
    <x v="1292"/>
  </r>
  <r>
    <x v="30"/>
    <x v="1"/>
    <x v="124"/>
    <x v="0"/>
    <x v="1"/>
    <x v="3"/>
    <x v="1293"/>
  </r>
  <r>
    <x v="34"/>
    <x v="1"/>
    <x v="540"/>
    <x v="1"/>
    <x v="1"/>
    <x v="0"/>
    <x v="1294"/>
  </r>
  <r>
    <x v="1"/>
    <x v="1"/>
    <x v="388"/>
    <x v="0"/>
    <x v="1"/>
    <x v="3"/>
    <x v="1295"/>
  </r>
  <r>
    <x v="2"/>
    <x v="0"/>
    <x v="426"/>
    <x v="3"/>
    <x v="1"/>
    <x v="1"/>
    <x v="1296"/>
  </r>
  <r>
    <x v="3"/>
    <x v="1"/>
    <x v="207"/>
    <x v="3"/>
    <x v="1"/>
    <x v="2"/>
    <x v="1297"/>
  </r>
  <r>
    <x v="0"/>
    <x v="0"/>
    <x v="474"/>
    <x v="1"/>
    <x v="1"/>
    <x v="2"/>
    <x v="1298"/>
  </r>
  <r>
    <x v="39"/>
    <x v="1"/>
    <x v="541"/>
    <x v="0"/>
    <x v="0"/>
    <x v="1"/>
    <x v="1299"/>
  </r>
  <r>
    <x v="10"/>
    <x v="1"/>
    <x v="99"/>
    <x v="2"/>
    <x v="0"/>
    <x v="2"/>
    <x v="1300"/>
  </r>
  <r>
    <x v="9"/>
    <x v="0"/>
    <x v="37"/>
    <x v="1"/>
    <x v="1"/>
    <x v="0"/>
    <x v="1301"/>
  </r>
  <r>
    <x v="32"/>
    <x v="1"/>
    <x v="542"/>
    <x v="0"/>
    <x v="0"/>
    <x v="0"/>
    <x v="1302"/>
  </r>
  <r>
    <x v="44"/>
    <x v="1"/>
    <x v="456"/>
    <x v="3"/>
    <x v="0"/>
    <x v="3"/>
    <x v="1303"/>
  </r>
  <r>
    <x v="23"/>
    <x v="0"/>
    <x v="25"/>
    <x v="0"/>
    <x v="1"/>
    <x v="1"/>
    <x v="1304"/>
  </r>
  <r>
    <x v="38"/>
    <x v="0"/>
    <x v="361"/>
    <x v="0"/>
    <x v="0"/>
    <x v="3"/>
    <x v="1305"/>
  </r>
  <r>
    <x v="4"/>
    <x v="1"/>
    <x v="213"/>
    <x v="5"/>
    <x v="0"/>
    <x v="2"/>
    <x v="1306"/>
  </r>
  <r>
    <x v="9"/>
    <x v="0"/>
    <x v="204"/>
    <x v="0"/>
    <x v="0"/>
    <x v="0"/>
    <x v="1307"/>
  </r>
  <r>
    <x v="24"/>
    <x v="1"/>
    <x v="158"/>
    <x v="3"/>
    <x v="1"/>
    <x v="0"/>
    <x v="1308"/>
  </r>
  <r>
    <x v="44"/>
    <x v="1"/>
    <x v="31"/>
    <x v="1"/>
    <x v="1"/>
    <x v="2"/>
    <x v="1309"/>
  </r>
  <r>
    <x v="3"/>
    <x v="0"/>
    <x v="301"/>
    <x v="0"/>
    <x v="1"/>
    <x v="2"/>
    <x v="1310"/>
  </r>
  <r>
    <x v="16"/>
    <x v="1"/>
    <x v="470"/>
    <x v="1"/>
    <x v="1"/>
    <x v="0"/>
    <x v="1311"/>
  </r>
  <r>
    <x v="0"/>
    <x v="0"/>
    <x v="118"/>
    <x v="3"/>
    <x v="0"/>
    <x v="0"/>
    <x v="1312"/>
  </r>
  <r>
    <x v="15"/>
    <x v="0"/>
    <x v="367"/>
    <x v="2"/>
    <x v="0"/>
    <x v="2"/>
    <x v="1313"/>
  </r>
  <r>
    <x v="1"/>
    <x v="1"/>
    <x v="33"/>
    <x v="1"/>
    <x v="1"/>
    <x v="3"/>
    <x v="1314"/>
  </r>
  <r>
    <x v="0"/>
    <x v="0"/>
    <x v="272"/>
    <x v="0"/>
    <x v="1"/>
    <x v="0"/>
    <x v="1315"/>
  </r>
  <r>
    <x v="1"/>
    <x v="1"/>
    <x v="543"/>
    <x v="0"/>
    <x v="1"/>
    <x v="1"/>
    <x v="1316"/>
  </r>
  <r>
    <x v="22"/>
    <x v="1"/>
    <x v="544"/>
    <x v="5"/>
    <x v="1"/>
    <x v="3"/>
    <x v="1317"/>
  </r>
  <r>
    <x v="46"/>
    <x v="0"/>
    <x v="31"/>
    <x v="3"/>
    <x v="1"/>
    <x v="2"/>
    <x v="1318"/>
  </r>
  <r>
    <x v="5"/>
    <x v="1"/>
    <x v="320"/>
    <x v="2"/>
    <x v="1"/>
    <x v="2"/>
    <x v="1319"/>
  </r>
  <r>
    <x v="10"/>
    <x v="1"/>
    <x v="301"/>
    <x v="0"/>
    <x v="0"/>
    <x v="3"/>
    <x v="1320"/>
  </r>
  <r>
    <x v="10"/>
    <x v="1"/>
    <x v="130"/>
    <x v="0"/>
    <x v="1"/>
    <x v="1"/>
    <x v="1321"/>
  </r>
  <r>
    <x v="44"/>
    <x v="0"/>
    <x v="514"/>
    <x v="3"/>
    <x v="0"/>
    <x v="1"/>
    <x v="1322"/>
  </r>
  <r>
    <x v="5"/>
    <x v="1"/>
    <x v="63"/>
    <x v="1"/>
    <x v="1"/>
    <x v="2"/>
    <x v="1323"/>
  </r>
  <r>
    <x v="35"/>
    <x v="1"/>
    <x v="371"/>
    <x v="0"/>
    <x v="1"/>
    <x v="3"/>
    <x v="1324"/>
  </r>
  <r>
    <x v="44"/>
    <x v="0"/>
    <x v="545"/>
    <x v="0"/>
    <x v="1"/>
    <x v="3"/>
    <x v="1325"/>
  </r>
  <r>
    <x v="43"/>
    <x v="1"/>
    <x v="279"/>
    <x v="1"/>
    <x v="1"/>
    <x v="1"/>
    <x v="1326"/>
  </r>
  <r>
    <x v="11"/>
    <x v="0"/>
    <x v="432"/>
    <x v="3"/>
    <x v="1"/>
    <x v="3"/>
    <x v="1327"/>
  </r>
  <r>
    <x v="14"/>
    <x v="1"/>
    <x v="304"/>
    <x v="3"/>
    <x v="1"/>
    <x v="0"/>
    <x v="1328"/>
  </r>
  <r>
    <x v="37"/>
    <x v="0"/>
    <x v="5"/>
    <x v="3"/>
    <x v="1"/>
    <x v="1"/>
    <x v="1329"/>
  </r>
  <r>
    <x v="11"/>
    <x v="0"/>
    <x v="220"/>
    <x v="0"/>
    <x v="1"/>
    <x v="0"/>
    <x v="1330"/>
  </r>
  <r>
    <x v="14"/>
    <x v="0"/>
    <x v="546"/>
    <x v="2"/>
    <x v="1"/>
    <x v="0"/>
    <x v="1331"/>
  </r>
  <r>
    <x v="45"/>
    <x v="1"/>
    <x v="547"/>
    <x v="2"/>
    <x v="1"/>
    <x v="2"/>
    <x v="1332"/>
  </r>
  <r>
    <x v="1"/>
    <x v="0"/>
    <x v="23"/>
    <x v="0"/>
    <x v="1"/>
    <x v="3"/>
    <x v="1333"/>
  </r>
  <r>
    <x v="1"/>
    <x v="0"/>
    <x v="139"/>
    <x v="0"/>
    <x v="1"/>
    <x v="1"/>
    <x v="1334"/>
  </r>
  <r>
    <x v="27"/>
    <x v="0"/>
    <x v="335"/>
    <x v="0"/>
    <x v="1"/>
    <x v="0"/>
    <x v="1335"/>
  </r>
  <r>
    <x v="35"/>
    <x v="0"/>
    <x v="187"/>
    <x v="0"/>
    <x v="0"/>
    <x v="2"/>
    <x v="13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68281F-8AAD-41B1-831D-4ADBAED34C38}"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Sex" colHeaderCaption="Smokers">
  <location ref="A3:B6" firstHeaderRow="1" firstDataRow="2" firstDataCol="1"/>
  <pivotFields count="8">
    <pivotField showAll="0"/>
    <pivotField axis="axisRow" showAll="0">
      <items count="3">
        <item x="0"/>
        <item x="1"/>
        <item t="default"/>
      </items>
    </pivotField>
    <pivotField showAll="0">
      <items count="11">
        <item x="0"/>
        <item x="1"/>
        <item x="2"/>
        <item x="3"/>
        <item x="4"/>
        <item x="5"/>
        <item x="6"/>
        <item x="7"/>
        <item x="8"/>
        <item x="9"/>
        <item t="default"/>
      </items>
    </pivotField>
    <pivotField showAll="0"/>
    <pivotField axis="axisCol" dataField="1" showAll="0">
      <items count="3">
        <item h="1" x="1"/>
        <item x="0"/>
        <item t="default"/>
      </items>
    </pivotField>
    <pivotField showAll="0">
      <items count="5">
        <item x="3"/>
        <item x="2"/>
        <item x="1"/>
        <item x="0"/>
        <item t="default"/>
      </items>
    </pivotField>
    <pivotField showAll="0"/>
    <pivotField showAll="0">
      <items count="3">
        <item x="0"/>
        <item x="1"/>
        <item t="default"/>
      </items>
    </pivotField>
  </pivotFields>
  <rowFields count="1">
    <field x="1"/>
  </rowFields>
  <rowItems count="2">
    <i>
      <x/>
    </i>
    <i>
      <x v="1"/>
    </i>
  </rowItems>
  <colFields count="1">
    <field x="4"/>
  </colFields>
  <colItems count="1">
    <i>
      <x v="1"/>
    </i>
  </colItems>
  <dataFields count="1">
    <dataField name="Count of smoker" fld="4"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D10023-FDF1-4998-87A6-8CF1189DBB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B3:C51" firstHeaderRow="1" firstDataRow="1" firstDataCol="1"/>
  <pivotFields count="8">
    <pivotField axis="axisRow" showAll="0" sortType="ascending">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pivotField showAll="0">
      <items count="11">
        <item x="0"/>
        <item x="1"/>
        <item x="2"/>
        <item x="3"/>
        <item x="4"/>
        <item x="5"/>
        <item x="6"/>
        <item x="7"/>
        <item x="8"/>
        <item x="9"/>
        <item t="default"/>
      </items>
    </pivotField>
    <pivotField showAll="0"/>
    <pivotField showAll="0"/>
    <pivotField showAll="0">
      <items count="5">
        <item x="3"/>
        <item x="2"/>
        <item x="1"/>
        <item x="0"/>
        <item t="default"/>
      </items>
    </pivotField>
    <pivotField dataField="1" showAll="0"/>
    <pivotField showAll="0">
      <items count="3">
        <item x="0"/>
        <item x="1"/>
        <item t="default"/>
      </items>
    </pivotField>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Average of charges($)" fld="6" subtotal="average" baseField="0" baseItem="7" numFmtId="2"/>
  </dataFields>
  <chartFormats count="4">
    <chartFormat chart="4"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0" count="1" selected="0">
            <x v="1"/>
          </reference>
        </references>
      </pivotArea>
    </chartFormat>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97FE3D-3A86-481C-9269-057693E25F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BMI">
  <location ref="A4:B13" firstHeaderRow="1" firstDataRow="1" firstDataCol="1"/>
  <pivotFields count="8">
    <pivotField showAll="0"/>
    <pivotField showAll="0"/>
    <pivotField axis="axisRow" showAll="0" sortType="ascending">
      <items count="11">
        <item x="0"/>
        <item x="9"/>
        <item x="1"/>
        <item x="2"/>
        <item x="3"/>
        <item x="4"/>
        <item x="5"/>
        <item x="6"/>
        <item x="7"/>
        <item x="8"/>
        <item t="default"/>
      </items>
    </pivotField>
    <pivotField showAll="0"/>
    <pivotField showAll="0"/>
    <pivotField showAll="0">
      <items count="5">
        <item x="3"/>
        <item x="2"/>
        <item x="1"/>
        <item x="0"/>
        <item t="default"/>
      </items>
    </pivotField>
    <pivotField dataField="1" showAll="0">
      <items count="1338">
        <item x="939"/>
        <item x="807"/>
        <item x="1243"/>
        <item x="662"/>
        <item x="22"/>
        <item x="194"/>
        <item x="865"/>
        <item x="780"/>
        <item x="442"/>
        <item x="1316"/>
        <item x="1250"/>
        <item x="680"/>
        <item x="583"/>
        <item x="790"/>
        <item x="487"/>
        <item x="513"/>
        <item x="136"/>
        <item x="385"/>
        <item x="722"/>
        <item x="374"/>
        <item x="1291"/>
        <item x="839"/>
        <item x="77"/>
        <item x="478"/>
        <item x="359"/>
        <item x="236"/>
        <item x="410"/>
        <item x="821"/>
        <item x="482"/>
        <item x="35"/>
        <item x="746"/>
        <item x="942"/>
        <item x="1334"/>
        <item x="399"/>
        <item x="181"/>
        <item x="464"/>
        <item x="133"/>
        <item x="599"/>
        <item x="1247"/>
        <item x="897"/>
        <item x="349"/>
        <item x="195"/>
        <item x="559"/>
        <item x="576"/>
        <item x="1096"/>
        <item x="887"/>
        <item x="172"/>
        <item x="1211"/>
        <item x="295"/>
        <item x="1040"/>
        <item x="121"/>
        <item x="529"/>
        <item x="1295"/>
        <item x="1022"/>
        <item x="647"/>
        <item x="270"/>
        <item x="1282"/>
        <item x="1"/>
        <item x="709"/>
        <item x="232"/>
        <item x="1128"/>
        <item x="1315"/>
        <item x="311"/>
        <item x="65"/>
        <item x="472"/>
        <item x="490"/>
        <item x="972"/>
        <item x="453"/>
        <item x="803"/>
        <item x="479"/>
        <item x="12"/>
        <item x="248"/>
        <item x="15"/>
        <item x="358"/>
        <item x="149"/>
        <item x="854"/>
        <item x="814"/>
        <item x="613"/>
        <item x="1267"/>
        <item x="750"/>
        <item x="1071"/>
        <item x="786"/>
        <item x="1294"/>
        <item x="495"/>
        <item x="452"/>
        <item x="1001"/>
        <item x="630"/>
        <item x="210"/>
        <item x="1059"/>
        <item x="712"/>
        <item x="247"/>
        <item x="1335"/>
        <item x="1024"/>
        <item x="699"/>
        <item x="90"/>
        <item x="137"/>
        <item x="1201"/>
        <item x="1076"/>
        <item x="801"/>
        <item x="689"/>
        <item x="898"/>
        <item x="565"/>
        <item x="200"/>
        <item x="414"/>
        <item x="806"/>
        <item x="192"/>
        <item x="391"/>
        <item x="277"/>
        <item x="1174"/>
        <item x="135"/>
        <item x="293"/>
        <item x="139"/>
        <item x="492"/>
        <item x="31"/>
        <item x="1162"/>
        <item x="469"/>
        <item x="471"/>
        <item x="1149"/>
        <item x="1333"/>
        <item x="611"/>
        <item x="50"/>
        <item x="941"/>
        <item x="727"/>
        <item x="571"/>
        <item x="896"/>
        <item x="1037"/>
        <item x="436"/>
        <item x="122"/>
        <item x="1146"/>
        <item x="37"/>
        <item x="937"/>
        <item x="973"/>
        <item x="106"/>
        <item x="692"/>
        <item x="691"/>
        <item x="17"/>
        <item x="1113"/>
        <item x="113"/>
        <item x="760"/>
        <item x="846"/>
        <item x="134"/>
        <item x="713"/>
        <item x="1157"/>
        <item x="1304"/>
        <item x="914"/>
        <item x="1057"/>
        <item x="217"/>
        <item x="562"/>
        <item x="470"/>
        <item x="511"/>
        <item x="274"/>
        <item x="971"/>
        <item x="477"/>
        <item x="591"/>
        <item x="679"/>
        <item x="881"/>
        <item x="363"/>
        <item x="1181"/>
        <item x="909"/>
        <item x="506"/>
        <item x="820"/>
        <item x="226"/>
        <item x="874"/>
        <item x="1234"/>
        <item x="635"/>
        <item x="1015"/>
        <item x="1298"/>
        <item x="168"/>
        <item x="10"/>
        <item x="423"/>
        <item x="959"/>
        <item x="791"/>
        <item x="1275"/>
        <item x="78"/>
        <item x="28"/>
        <item x="880"/>
        <item x="564"/>
        <item x="276"/>
        <item x="815"/>
        <item x="1180"/>
        <item x="174"/>
        <item x="324"/>
        <item x="108"/>
        <item x="439"/>
        <item x="1177"/>
        <item x="976"/>
        <item x="1107"/>
        <item x="925"/>
        <item x="929"/>
        <item x="847"/>
        <item x="1270"/>
        <item x="508"/>
        <item x="40"/>
        <item x="541"/>
        <item x="748"/>
        <item x="762"/>
        <item x="507"/>
        <item x="1042"/>
        <item x="428"/>
        <item x="1242"/>
        <item x="290"/>
        <item x="1136"/>
        <item x="388"/>
        <item x="364"/>
        <item x="694"/>
        <item x="579"/>
        <item x="1301"/>
        <item x="548"/>
        <item x="1098"/>
        <item x="1238"/>
        <item x="404"/>
        <item x="546"/>
        <item x="1260"/>
        <item x="967"/>
        <item x="1269"/>
        <item x="808"/>
        <item x="960"/>
        <item x="1053"/>
        <item x="631"/>
        <item x="989"/>
        <item x="125"/>
        <item x="870"/>
        <item x="218"/>
        <item x="46"/>
        <item x="655"/>
        <item x="879"/>
        <item x="1101"/>
        <item x="369"/>
        <item x="736"/>
        <item x="141"/>
        <item x="698"/>
        <item x="212"/>
        <item x="352"/>
        <item x="47"/>
        <item x="605"/>
        <item x="326"/>
        <item x="693"/>
        <item x="51"/>
        <item x="1091"/>
        <item x="1047"/>
        <item x="816"/>
        <item x="101"/>
        <item x="619"/>
        <item x="1130"/>
        <item x="1137"/>
        <item x="1285"/>
        <item x="624"/>
        <item x="5"/>
        <item x="742"/>
        <item x="570"/>
        <item x="95"/>
        <item x="555"/>
        <item x="519"/>
        <item x="585"/>
        <item x="4"/>
        <item x="954"/>
        <item x="107"/>
        <item x="294"/>
        <item x="759"/>
        <item x="557"/>
        <item x="670"/>
        <item x="76"/>
        <item x="1213"/>
        <item x="551"/>
        <item x="186"/>
        <item x="1016"/>
        <item x="1158"/>
        <item x="521"/>
        <item x="182"/>
        <item x="451"/>
        <item x="249"/>
        <item x="1216"/>
        <item x="656"/>
        <item x="409"/>
        <item x="1082"/>
        <item x="63"/>
        <item x="1193"/>
        <item x="1031"/>
        <item x="21"/>
        <item x="307"/>
        <item x="406"/>
        <item x="1278"/>
        <item x="731"/>
        <item x="282"/>
        <item x="1323"/>
        <item x="434"/>
        <item x="253"/>
        <item x="795"/>
        <item x="1241"/>
        <item x="922"/>
        <item x="205"/>
        <item x="1296"/>
        <item x="485"/>
        <item x="303"/>
        <item x="783"/>
        <item x="1276"/>
        <item x="868"/>
        <item x="671"/>
        <item x="835"/>
        <item x="1253"/>
        <item x="812"/>
        <item x="1004"/>
        <item x="1173"/>
        <item x="607"/>
        <item x="1005"/>
        <item x="80"/>
        <item x="2"/>
        <item x="1080"/>
        <item x="1058"/>
        <item x="237"/>
        <item x="642"/>
        <item x="980"/>
        <item x="61"/>
        <item x="987"/>
        <item x="951"/>
        <item x="1166"/>
        <item x="1311"/>
        <item x="1259"/>
        <item x="1094"/>
        <item x="1074"/>
        <item x="904"/>
        <item x="1310"/>
        <item x="389"/>
        <item x="112"/>
        <item x="901"/>
        <item x="319"/>
        <item x="1167"/>
        <item x="933"/>
        <item x="454"/>
        <item x="32"/>
        <item x="1219"/>
        <item x="796"/>
        <item x="831"/>
        <item x="440"/>
        <item x="964"/>
        <item x="1272"/>
        <item x="361"/>
        <item x="572"/>
        <item x="449"/>
        <item x="683"/>
        <item x="584"/>
        <item x="1224"/>
        <item x="169"/>
        <item x="166"/>
        <item x="669"/>
        <item x="905"/>
        <item x="883"/>
        <item x="191"/>
        <item x="978"/>
        <item x="346"/>
        <item x="320"/>
        <item x="431"/>
        <item x="983"/>
        <item x="189"/>
        <item x="496"/>
        <item x="1198"/>
        <item x="41"/>
        <item x="970"/>
        <item x="213"/>
        <item x="104"/>
        <item x="220"/>
        <item x="164"/>
        <item x="754"/>
        <item x="413"/>
        <item x="1204"/>
        <item x="1160"/>
        <item x="150"/>
        <item x="145"/>
        <item x="661"/>
        <item x="163"/>
        <item x="787"/>
        <item x="1164"/>
        <item x="518"/>
        <item x="918"/>
        <item x="173"/>
        <item x="222"/>
        <item x="913"/>
        <item x="1297"/>
        <item x="830"/>
        <item x="998"/>
        <item x="886"/>
        <item x="1112"/>
        <item x="187"/>
        <item x="1189"/>
        <item x="241"/>
        <item x="1209"/>
        <item x="704"/>
        <item x="833"/>
        <item x="1013"/>
        <item x="702"/>
        <item x="523"/>
        <item x="257"/>
        <item x="1215"/>
        <item x="1319"/>
        <item x="757"/>
        <item x="686"/>
        <item x="862"/>
        <item x="708"/>
        <item x="1286"/>
        <item x="348"/>
        <item x="992"/>
        <item x="921"/>
        <item x="813"/>
        <item x="596"/>
        <item x="1244"/>
        <item x="1152"/>
        <item x="196"/>
        <item x="789"/>
        <item x="1118"/>
        <item x="1196"/>
        <item x="1063"/>
        <item x="593"/>
        <item x="93"/>
        <item x="1066"/>
        <item x="1126"/>
        <item x="383"/>
        <item x="1081"/>
        <item x="448"/>
        <item x="68"/>
        <item x="437"/>
        <item x="777"/>
        <item x="871"/>
        <item x="432"/>
        <item x="536"/>
        <item x="504"/>
        <item x="588"/>
        <item x="1148"/>
        <item x="59"/>
        <item x="1246"/>
        <item x="535"/>
        <item x="44"/>
        <item x="129"/>
        <item x="1168"/>
        <item x="707"/>
        <item x="828"/>
        <item x="645"/>
        <item x="167"/>
        <item x="345"/>
        <item x="672"/>
        <item x="100"/>
        <item x="540"/>
        <item x="1199"/>
        <item x="24"/>
        <item x="930"/>
        <item x="923"/>
        <item x="42"/>
        <item x="877"/>
        <item x="928"/>
        <item x="878"/>
        <item x="43"/>
        <item x="152"/>
        <item x="1142"/>
        <item x="581"/>
        <item x="947"/>
        <item x="810"/>
        <item x="566"/>
        <item x="67"/>
        <item x="1197"/>
        <item x="837"/>
        <item x="8"/>
        <item x="784"/>
        <item x="659"/>
        <item x="176"/>
        <item x="1172"/>
        <item x="1254"/>
        <item x="1176"/>
        <item x="668"/>
        <item x="1062"/>
        <item x="997"/>
        <item x="426"/>
        <item x="79"/>
        <item x="610"/>
        <item x="1220"/>
        <item x="325"/>
        <item x="864"/>
        <item x="209"/>
        <item x="1225"/>
        <item x="408"/>
        <item x="876"/>
        <item x="725"/>
        <item x="639"/>
        <item x="119"/>
        <item x="234"/>
        <item x="300"/>
        <item x="625"/>
        <item x="612"/>
        <item x="1261"/>
        <item x="188"/>
        <item x="728"/>
        <item x="505"/>
        <item x="71"/>
        <item x="501"/>
        <item x="872"/>
        <item x="1223"/>
        <item x="1308"/>
        <item x="1028"/>
        <item x="768"/>
        <item x="1309"/>
        <item x="155"/>
        <item x="1237"/>
        <item x="775"/>
        <item x="1064"/>
        <item x="799"/>
        <item x="1325"/>
        <item x="766"/>
        <item x="154"/>
        <item x="1289"/>
        <item x="990"/>
        <item x="204"/>
        <item x="1288"/>
        <item x="860"/>
        <item x="239"/>
        <item x="1163"/>
        <item x="945"/>
        <item x="834"/>
        <item x="1226"/>
        <item x="632"/>
        <item x="243"/>
        <item x="1318"/>
        <item x="793"/>
        <item x="674"/>
        <item x="1154"/>
        <item x="890"/>
        <item x="567"/>
        <item x="773"/>
        <item x="272"/>
        <item x="7"/>
        <item x="427"/>
        <item x="1045"/>
        <item x="1262"/>
        <item x="445"/>
        <item x="415"/>
        <item x="932"/>
        <item x="228"/>
        <item x="215"/>
        <item x="995"/>
        <item x="183"/>
        <item x="318"/>
        <item x="268"/>
        <item x="597"/>
        <item x="230"/>
        <item x="819"/>
        <item x="776"/>
        <item x="450"/>
        <item x="966"/>
        <item x="395"/>
        <item x="1218"/>
        <item x="1135"/>
        <item x="984"/>
        <item x="912"/>
        <item x="906"/>
        <item x="372"/>
        <item x="595"/>
        <item x="1179"/>
        <item x="459"/>
        <item x="74"/>
        <item x="1159"/>
        <item x="685"/>
        <item x="184"/>
        <item x="804"/>
        <item x="120"/>
        <item x="285"/>
        <item x="309"/>
        <item x="151"/>
        <item x="975"/>
        <item x="81"/>
        <item x="1140"/>
        <item x="755"/>
        <item x="994"/>
        <item x="367"/>
        <item x="1049"/>
        <item x="88"/>
        <item x="497"/>
        <item x="54"/>
        <item x="765"/>
        <item x="690"/>
        <item x="401"/>
        <item x="368"/>
        <item x="171"/>
        <item x="313"/>
        <item x="902"/>
        <item x="211"/>
        <item x="498"/>
        <item x="822"/>
        <item x="339"/>
        <item x="538"/>
        <item x="6"/>
        <item x="646"/>
        <item x="1009"/>
        <item x="1055"/>
        <item x="651"/>
        <item x="1279"/>
        <item x="384"/>
        <item x="711"/>
        <item x="347"/>
        <item x="556"/>
        <item x="528"/>
        <item x="1120"/>
        <item x="985"/>
        <item x="517"/>
        <item x="590"/>
        <item x="1221"/>
        <item x="310"/>
        <item x="869"/>
        <item x="1233"/>
        <item x="197"/>
        <item x="214"/>
        <item x="396"/>
        <item x="652"/>
        <item x="1284"/>
        <item x="179"/>
        <item x="407"/>
        <item x="609"/>
        <item x="1075"/>
        <item x="747"/>
        <item x="1023"/>
        <item x="1129"/>
        <item x="968"/>
        <item x="118"/>
        <item x="1184"/>
        <item x="739"/>
        <item x="1108"/>
        <item x="60"/>
        <item x="1268"/>
        <item x="1003"/>
        <item x="1192"/>
        <item x="899"/>
        <item x="665"/>
        <item x="1200"/>
        <item x="1012"/>
        <item x="863"/>
        <item x="1019"/>
        <item x="178"/>
        <item x="594"/>
        <item x="537"/>
        <item x="743"/>
        <item x="316"/>
        <item x="201"/>
        <item x="873"/>
        <item x="703"/>
        <item x="351"/>
        <item x="356"/>
        <item x="392"/>
        <item x="936"/>
        <item x="424"/>
        <item x="1065"/>
        <item x="1105"/>
        <item x="1139"/>
        <item x="563"/>
        <item x="763"/>
        <item x="1245"/>
        <item x="416"/>
        <item x="329"/>
        <item x="600"/>
        <item x="621"/>
        <item x="560"/>
        <item x="1115"/>
        <item x="229"/>
        <item x="299"/>
        <item x="400"/>
        <item x="269"/>
        <item x="604"/>
        <item x="1051"/>
        <item x="393"/>
        <item x="1292"/>
        <item x="481"/>
        <item x="512"/>
        <item x="1326"/>
        <item x="781"/>
        <item x="633"/>
        <item x="394"/>
        <item x="809"/>
        <item x="286"/>
        <item x="732"/>
        <item x="1182"/>
        <item x="938"/>
        <item x="962"/>
        <item x="701"/>
        <item x="700"/>
        <item x="940"/>
        <item x="484"/>
        <item x="715"/>
        <item x="734"/>
        <item x="273"/>
        <item x="357"/>
        <item x="284"/>
        <item x="1143"/>
        <item x="127"/>
        <item x="198"/>
        <item x="977"/>
        <item x="275"/>
        <item x="315"/>
        <item x="578"/>
        <item x="1087"/>
        <item x="365"/>
        <item x="425"/>
        <item x="649"/>
        <item x="1027"/>
        <item x="279"/>
        <item x="527"/>
        <item x="682"/>
        <item x="522"/>
        <item x="778"/>
        <item x="845"/>
        <item x="719"/>
        <item x="147"/>
        <item x="483"/>
        <item x="744"/>
        <item x="1008"/>
        <item x="1202"/>
        <item x="1132"/>
        <item x="360"/>
        <item x="730"/>
        <item x="843"/>
        <item x="629"/>
        <item x="931"/>
        <item x="723"/>
        <item x="710"/>
        <item x="124"/>
        <item x="991"/>
        <item x="644"/>
        <item x="678"/>
        <item x="1258"/>
        <item x="1125"/>
        <item x="97"/>
        <item x="544"/>
        <item x="706"/>
        <item x="403"/>
        <item x="1328"/>
        <item x="1104"/>
        <item x="216"/>
        <item x="1263"/>
        <item x="460"/>
        <item x="165"/>
        <item x="891"/>
        <item x="317"/>
        <item x="177"/>
        <item x="162"/>
        <item x="489"/>
        <item x="1106"/>
        <item x="774"/>
        <item x="221"/>
        <item x="1088"/>
        <item x="650"/>
        <item x="1227"/>
        <item x="1054"/>
        <item x="1332"/>
        <item x="458"/>
        <item x="848"/>
        <item x="18"/>
        <item x="969"/>
        <item x="1265"/>
        <item x="618"/>
        <item x="390"/>
        <item x="1147"/>
        <item x="1330"/>
        <item x="1085"/>
        <item x="16"/>
        <item x="1212"/>
        <item x="1114"/>
        <item x="110"/>
        <item x="717"/>
        <item x="561"/>
        <item x="1068"/>
        <item x="91"/>
        <item x="1274"/>
        <item x="148"/>
        <item x="858"/>
        <item x="697"/>
        <item x="344"/>
        <item x="1165"/>
        <item x="811"/>
        <item x="1153"/>
        <item x="83"/>
        <item x="601"/>
        <item x="87"/>
        <item x="89"/>
        <item x="1134"/>
        <item x="13"/>
        <item x="1171"/>
        <item x="770"/>
        <item x="132"/>
        <item x="463"/>
        <item x="553"/>
        <item x="684"/>
        <item x="1100"/>
        <item x="720"/>
        <item x="1314"/>
        <item x="1090"/>
        <item x="1144"/>
        <item x="1093"/>
        <item x="1256"/>
        <item x="626"/>
        <item x="1232"/>
        <item x="1086"/>
        <item x="75"/>
        <item x="515"/>
        <item x="1102"/>
        <item x="627"/>
        <item x="116"/>
        <item x="1043"/>
        <item x="405"/>
        <item x="1331"/>
        <item x="1255"/>
        <item x="447"/>
        <item x="509"/>
        <item x="525"/>
        <item x="114"/>
        <item x="1109"/>
        <item x="258"/>
        <item x="949"/>
        <item x="547"/>
        <item x="568"/>
        <item x="1060"/>
        <item x="323"/>
        <item x="866"/>
        <item x="836"/>
        <item x="615"/>
        <item x="333"/>
        <item x="944"/>
        <item x="852"/>
        <item x="180"/>
        <item x="745"/>
        <item x="72"/>
        <item x="206"/>
        <item x="832"/>
        <item x="510"/>
        <item x="350"/>
        <item x="752"/>
        <item x="260"/>
        <item x="457"/>
        <item x="589"/>
        <item x="764"/>
        <item x="797"/>
        <item x="386"/>
        <item x="283"/>
        <item x="111"/>
        <item x="456"/>
        <item x="1079"/>
        <item x="1293"/>
        <item x="1228"/>
        <item x="308"/>
        <item x="888"/>
        <item x="73"/>
        <item x="225"/>
        <item x="371"/>
        <item x="926"/>
        <item x="193"/>
        <item x="1034"/>
        <item x="1072"/>
        <item x="96"/>
        <item x="1014"/>
        <item x="623"/>
        <item x="336"/>
        <item x="714"/>
        <item x="575"/>
        <item x="1236"/>
        <item x="718"/>
        <item x="934"/>
        <item x="1150"/>
        <item x="653"/>
        <item x="302"/>
        <item x="27"/>
        <item x="861"/>
        <item x="840"/>
        <item x="233"/>
        <item x="1208"/>
        <item x="677"/>
        <item x="353"/>
        <item x="648"/>
        <item x="486"/>
        <item x="1231"/>
        <item x="675"/>
        <item x="1017"/>
        <item x="823"/>
        <item x="190"/>
        <item x="493"/>
        <item x="438"/>
        <item x="956"/>
        <item x="838"/>
        <item x="1329"/>
        <item x="48"/>
        <item x="433"/>
        <item x="467"/>
        <item x="903"/>
        <item x="304"/>
        <item x="246"/>
        <item x="446"/>
        <item x="785"/>
        <item x="771"/>
        <item x="130"/>
        <item x="250"/>
        <item x="1214"/>
        <item x="580"/>
        <item x="532"/>
        <item x="278"/>
        <item x="638"/>
        <item x="1033"/>
        <item x="552"/>
        <item x="721"/>
        <item x="1321"/>
        <item x="943"/>
        <item x="202"/>
        <item x="1191"/>
        <item x="917"/>
        <item x="255"/>
        <item x="894"/>
        <item x="716"/>
        <item x="1188"/>
        <item x="867"/>
        <item x="1324"/>
        <item x="641"/>
        <item x="1073"/>
        <item x="342"/>
        <item x="574"/>
        <item x="466"/>
        <item x="20"/>
        <item x="341"/>
        <item x="550"/>
        <item x="829"/>
        <item x="170"/>
        <item x="370"/>
        <item x="332"/>
        <item x="366"/>
        <item x="919"/>
        <item x="788"/>
        <item x="920"/>
        <item x="927"/>
        <item x="499"/>
        <item x="893"/>
        <item x="56"/>
        <item x="131"/>
        <item x="587"/>
        <item x="1190"/>
        <item x="1032"/>
        <item x="33"/>
        <item x="335"/>
        <item x="534"/>
        <item x="362"/>
        <item x="1186"/>
        <item x="208"/>
        <item x="542"/>
        <item x="996"/>
        <item x="435"/>
        <item x="337"/>
        <item x="1070"/>
        <item x="343"/>
        <item x="25"/>
        <item x="231"/>
        <item x="733"/>
        <item x="531"/>
        <item x="850"/>
        <item x="354"/>
        <item x="751"/>
        <item x="66"/>
        <item x="1124"/>
        <item x="287"/>
        <item x="1281"/>
        <item x="800"/>
        <item x="767"/>
        <item x="1067"/>
        <item x="1127"/>
        <item x="911"/>
        <item x="658"/>
        <item x="1050"/>
        <item x="634"/>
        <item x="418"/>
        <item x="1156"/>
        <item x="1235"/>
        <item x="26"/>
        <item x="412"/>
        <item x="961"/>
        <item x="1271"/>
        <item x="988"/>
        <item x="267"/>
        <item x="402"/>
        <item x="64"/>
        <item x="199"/>
        <item x="398"/>
        <item x="380"/>
        <item x="1083"/>
        <item x="1078"/>
        <item x="907"/>
        <item x="462"/>
        <item x="592"/>
        <item x="157"/>
        <item x="480"/>
        <item x="36"/>
        <item x="856"/>
        <item x="99"/>
        <item x="1252"/>
        <item x="824"/>
        <item x="602"/>
        <item x="1305"/>
        <item x="974"/>
        <item x="1251"/>
        <item x="296"/>
        <item x="993"/>
        <item x="1025"/>
        <item x="378"/>
        <item x="70"/>
        <item x="397"/>
        <item x="726"/>
        <item x="1099"/>
        <item x="982"/>
        <item x="0"/>
        <item x="1273"/>
        <item x="126"/>
        <item x="261"/>
        <item x="753"/>
        <item x="1169"/>
        <item x="266"/>
        <item x="238"/>
        <item x="999"/>
        <item x="603"/>
        <item x="908"/>
        <item x="105"/>
        <item x="582"/>
        <item x="69"/>
        <item x="772"/>
        <item x="554"/>
        <item x="798"/>
        <item x="1056"/>
        <item x="494"/>
        <item x="375"/>
        <item x="143"/>
        <item x="857"/>
        <item x="1203"/>
        <item x="740"/>
        <item x="779"/>
        <item x="794"/>
        <item x="1183"/>
        <item x="417"/>
        <item x="1249"/>
        <item x="1313"/>
        <item x="1010"/>
        <item x="429"/>
        <item x="643"/>
        <item x="1194"/>
        <item x="1122"/>
        <item x="340"/>
        <item x="1161"/>
        <item x="142"/>
        <item x="1084"/>
        <item x="761"/>
        <item x="117"/>
        <item x="334"/>
        <item x="981"/>
        <item x="533"/>
        <item x="1178"/>
        <item x="729"/>
        <item x="305"/>
        <item x="235"/>
        <item x="1317"/>
        <item x="224"/>
        <item x="465"/>
        <item x="749"/>
        <item x="411"/>
        <item x="1133"/>
        <item x="884"/>
        <item x="159"/>
        <item x="895"/>
        <item x="948"/>
        <item x="153"/>
        <item x="953"/>
        <item x="637"/>
        <item x="1230"/>
        <item x="306"/>
        <item x="1039"/>
        <item x="291"/>
        <item x="1207"/>
        <item x="1103"/>
        <item x="264"/>
        <item x="45"/>
        <item x="1131"/>
        <item x="144"/>
        <item x="826"/>
        <item x="382"/>
        <item x="473"/>
        <item x="207"/>
        <item x="514"/>
        <item x="85"/>
        <item x="792"/>
        <item x="156"/>
        <item x="1002"/>
        <item x="1303"/>
        <item x="102"/>
        <item x="160"/>
        <item x="1306"/>
        <item x="1026"/>
        <item x="376"/>
        <item x="1029"/>
        <item x="1187"/>
        <item x="915"/>
        <item x="455"/>
        <item x="1044"/>
        <item x="297"/>
        <item x="3"/>
        <item x="461"/>
        <item x="660"/>
        <item x="502"/>
        <item x="280"/>
        <item x="1327"/>
        <item x="98"/>
        <item x="1277"/>
        <item x="1170"/>
        <item x="1038"/>
        <item x="1097"/>
        <item x="756"/>
        <item x="430"/>
        <item x="1007"/>
        <item x="58"/>
        <item x="468"/>
        <item x="616"/>
        <item x="817"/>
        <item x="1210"/>
        <item x="52"/>
        <item x="545"/>
        <item x="1175"/>
        <item x="965"/>
        <item x="526"/>
        <item x="853"/>
        <item x="1111"/>
        <item x="227"/>
        <item x="331"/>
        <item x="245"/>
        <item x="491"/>
        <item x="782"/>
        <item x="1280"/>
        <item x="355"/>
        <item x="654"/>
        <item x="321"/>
        <item x="262"/>
        <item x="301"/>
        <item x="636"/>
        <item x="1006"/>
        <item x="219"/>
        <item x="1052"/>
        <item x="924"/>
        <item x="474"/>
        <item x="979"/>
        <item x="520"/>
        <item x="606"/>
        <item x="289"/>
        <item x="1018"/>
        <item x="444"/>
        <item x="1222"/>
        <item x="875"/>
        <item x="687"/>
        <item x="657"/>
        <item x="963"/>
        <item x="1264"/>
        <item x="379"/>
        <item x="663"/>
        <item x="1141"/>
        <item x="885"/>
        <item x="138"/>
        <item x="539"/>
        <item x="140"/>
        <item x="842"/>
        <item x="516"/>
        <item x="11"/>
        <item x="769"/>
        <item x="1320"/>
        <item x="443"/>
        <item x="986"/>
        <item x="958"/>
        <item x="805"/>
        <item x="475"/>
        <item x="9"/>
        <item x="419"/>
        <item x="1336"/>
        <item x="695"/>
        <item x="889"/>
        <item x="244"/>
        <item x="1257"/>
        <item x="62"/>
        <item x="92"/>
        <item x="115"/>
        <item x="387"/>
        <item x="103"/>
        <item x="573"/>
        <item x="935"/>
        <item x="503"/>
        <item x="128"/>
        <item x="640"/>
        <item x="1195"/>
        <item x="598"/>
        <item x="1041"/>
        <item x="910"/>
        <item x="259"/>
        <item x="1307"/>
        <item x="1092"/>
        <item x="1119"/>
        <item x="1266"/>
        <item x="57"/>
        <item x="617"/>
        <item x="1000"/>
        <item x="622"/>
        <item x="1077"/>
        <item x="223"/>
        <item x="688"/>
        <item x="1290"/>
        <item x="314"/>
        <item x="916"/>
        <item x="476"/>
        <item x="242"/>
        <item x="322"/>
        <item x="30"/>
        <item x="1020"/>
        <item x="841"/>
        <item x="373"/>
        <item x="1116"/>
        <item x="161"/>
        <item x="737"/>
        <item x="500"/>
        <item x="263"/>
        <item x="758"/>
        <item x="1312"/>
        <item x="1011"/>
        <item x="19"/>
        <item x="1138"/>
        <item x="1205"/>
        <item x="158"/>
        <item x="441"/>
        <item x="203"/>
        <item x="82"/>
        <item x="849"/>
        <item x="1185"/>
        <item x="1035"/>
        <item x="1248"/>
        <item x="23"/>
        <item x="53"/>
        <item x="1302"/>
        <item x="377"/>
        <item x="524"/>
        <item x="1117"/>
        <item x="1287"/>
        <item x="1206"/>
        <item x="240"/>
        <item x="49"/>
        <item x="29"/>
        <item x="298"/>
        <item x="802"/>
        <item x="952"/>
        <item x="946"/>
        <item x="422"/>
        <item x="608"/>
        <item x="123"/>
        <item x="827"/>
        <item x="14"/>
        <item x="1155"/>
        <item x="1036"/>
        <item x="1048"/>
        <item x="38"/>
        <item x="84"/>
        <item x="1069"/>
        <item x="558"/>
        <item x="666"/>
        <item x="681"/>
        <item x="620"/>
        <item x="696"/>
        <item x="735"/>
        <item x="146"/>
        <item x="1123"/>
        <item x="724"/>
        <item x="1151"/>
        <item x="855"/>
        <item x="957"/>
        <item x="254"/>
        <item x="1217"/>
        <item x="1089"/>
        <item x="338"/>
        <item x="1110"/>
        <item x="955"/>
        <item x="851"/>
        <item x="292"/>
        <item x="312"/>
        <item x="1021"/>
        <item x="381"/>
        <item x="664"/>
        <item x="327"/>
        <item x="271"/>
        <item x="614"/>
        <item x="628"/>
        <item x="741"/>
        <item x="86"/>
        <item x="185"/>
        <item x="825"/>
        <item x="1322"/>
        <item x="256"/>
        <item x="586"/>
        <item x="892"/>
        <item x="252"/>
        <item x="705"/>
        <item x="1030"/>
        <item x="1046"/>
        <item x="738"/>
        <item x="1095"/>
        <item x="844"/>
        <item x="569"/>
        <item x="667"/>
        <item x="549"/>
        <item x="859"/>
        <item x="676"/>
        <item x="265"/>
        <item x="673"/>
        <item x="882"/>
        <item x="421"/>
        <item x="1121"/>
        <item x="1300"/>
        <item x="420"/>
        <item x="109"/>
        <item x="1239"/>
        <item x="94"/>
        <item x="251"/>
        <item x="1283"/>
        <item x="950"/>
        <item x="55"/>
        <item x="288"/>
        <item x="328"/>
        <item x="39"/>
        <item x="330"/>
        <item x="281"/>
        <item x="900"/>
        <item x="530"/>
        <item x="175"/>
        <item x="488"/>
        <item x="1061"/>
        <item x="1240"/>
        <item x="34"/>
        <item x="1145"/>
        <item x="818"/>
        <item x="577"/>
        <item x="1229"/>
        <item x="1299"/>
        <item x="543"/>
        <item t="default"/>
      </items>
    </pivotField>
    <pivotField showAll="0">
      <items count="3">
        <item x="0"/>
        <item x="1"/>
        <item t="default"/>
      </items>
    </pivotField>
  </pivotFields>
  <rowFields count="1">
    <field x="2"/>
  </rowFields>
  <rowItems count="9">
    <i>
      <x v="2"/>
    </i>
    <i>
      <x v="3"/>
    </i>
    <i>
      <x v="4"/>
    </i>
    <i>
      <x v="5"/>
    </i>
    <i>
      <x v="6"/>
    </i>
    <i>
      <x v="7"/>
    </i>
    <i>
      <x v="8"/>
    </i>
    <i>
      <x v="9"/>
    </i>
    <i t="grand">
      <x/>
    </i>
  </rowItems>
  <colItems count="1">
    <i/>
  </colItems>
  <dataFields count="1">
    <dataField name="Average of charges($)" fld="6" subtotal="average" baseField="2" baseItem="5" numFmtId="2"/>
  </dataFields>
  <formats count="5">
    <format dxfId="10">
      <pivotArea type="all" dataOnly="0" outline="0" fieldPosition="0"/>
    </format>
    <format dxfId="9">
      <pivotArea outline="0" collapsedLevelsAreSubtotals="1" fieldPosition="0"/>
    </format>
    <format dxfId="8">
      <pivotArea field="2" type="button" dataOnly="0" labelOnly="1" outline="0" axis="axisRow" fieldPosition="0"/>
    </format>
    <format dxfId="7">
      <pivotArea dataOnly="0" labelOnly="1" grandRow="1" outline="0" fieldPosition="0"/>
    </format>
    <format dxfId="6">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9D037D-74CD-48C4-9D38-7BE1F41465BF}"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Smokers">
  <location ref="A3:B5" firstHeaderRow="1" firstDataRow="1" firstDataCol="1"/>
  <pivotFields count="8">
    <pivotField showAll="0"/>
    <pivotField showAll="0"/>
    <pivotField showAll="0">
      <items count="11">
        <item x="0"/>
        <item x="1"/>
        <item x="2"/>
        <item x="3"/>
        <item x="4"/>
        <item x="5"/>
        <item x="6"/>
        <item x="7"/>
        <item x="8"/>
        <item x="9"/>
        <item t="default"/>
      </items>
    </pivotField>
    <pivotField showAll="0"/>
    <pivotField axis="axisRow" showAll="0">
      <items count="3">
        <item x="1"/>
        <item x="0"/>
        <item t="default"/>
      </items>
    </pivotField>
    <pivotField showAll="0">
      <items count="5">
        <item x="3"/>
        <item x="2"/>
        <item x="1"/>
        <item x="0"/>
        <item t="default"/>
      </items>
    </pivotField>
    <pivotField dataField="1" showAll="0"/>
    <pivotField showAll="0">
      <items count="3">
        <item x="0"/>
        <item x="1"/>
        <item t="default"/>
      </items>
    </pivotField>
  </pivotFields>
  <rowFields count="1">
    <field x="4"/>
  </rowFields>
  <rowItems count="2">
    <i>
      <x/>
    </i>
    <i>
      <x v="1"/>
    </i>
  </rowItems>
  <colItems count="1">
    <i/>
  </colItems>
  <dataFields count="1">
    <dataField name="Average of charges($)" fld="6" subtotal="average" baseField="4" baseItem="0"/>
  </dataFields>
  <formats count="2">
    <format dxfId="5">
      <pivotArea collapsedLevelsAreSubtotals="1" fieldPosition="0">
        <references count="1">
          <reference field="4" count="1">
            <x v="0"/>
          </reference>
        </references>
      </pivotArea>
    </format>
    <format dxfId="4">
      <pivotArea collapsedLevelsAreSubtotals="1" fieldPosition="0">
        <references count="1">
          <reference field="4" count="1">
            <x v="1"/>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1CC9F6-6B3E-43A9-9EC7-4D77CB84CBBB}"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Region" colHeaderCaption="Smokers">
  <location ref="A3:C10" firstHeaderRow="1" firstDataRow="2" firstDataCol="1"/>
  <pivotFields count="8">
    <pivotField showAll="0"/>
    <pivotField showAll="0"/>
    <pivotField showAll="0">
      <items count="11">
        <item x="0"/>
        <item x="1"/>
        <item x="2"/>
        <item x="3"/>
        <item x="4"/>
        <item x="5"/>
        <item x="6"/>
        <item x="7"/>
        <item x="8"/>
        <item x="9"/>
        <item t="default"/>
      </items>
    </pivotField>
    <pivotField showAll="0"/>
    <pivotField axis="axisCol" dataField="1" showAll="0">
      <items count="3">
        <item x="1"/>
        <item x="0"/>
        <item t="default"/>
      </items>
    </pivotField>
    <pivotField axis="axisRow" showAll="0">
      <items count="5">
        <item x="3"/>
        <item x="2"/>
        <item x="1"/>
        <item x="0"/>
        <item t="default"/>
      </items>
    </pivotField>
    <pivotField showAll="0"/>
    <pivotField axis="axisRow" showAll="0">
      <items count="3">
        <item n="Northern" x="0"/>
        <item n="Southern" x="1"/>
        <item t="default"/>
      </items>
    </pivotField>
  </pivotFields>
  <rowFields count="2">
    <field x="7"/>
    <field x="5"/>
  </rowFields>
  <rowItems count="6">
    <i>
      <x/>
    </i>
    <i r="1">
      <x/>
    </i>
    <i r="1">
      <x v="1"/>
    </i>
    <i>
      <x v="1"/>
    </i>
    <i r="1">
      <x v="2"/>
    </i>
    <i r="1">
      <x v="3"/>
    </i>
  </rowItems>
  <colFields count="1">
    <field x="4"/>
  </colFields>
  <colItems count="2">
    <i>
      <x/>
    </i>
    <i>
      <x v="1"/>
    </i>
  </colItems>
  <dataFields count="1">
    <dataField name="Count of smoker" fld="4" subtotal="count" showDataAs="percentOfRow" baseField="0" baseItem="0" numFmtId="10"/>
  </dataFields>
  <chartFormats count="6">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pivotArea type="data" outline="0" fieldPosition="0">
        <references count="4">
          <reference field="4294967294" count="1" selected="0">
            <x v="0"/>
          </reference>
          <reference field="4" count="1" selected="0">
            <x v="1"/>
          </reference>
          <reference field="5" count="1" selected="0">
            <x v="3"/>
          </reference>
          <reference field="7" count="1" selected="0">
            <x v="1"/>
          </reference>
        </references>
      </pivotArea>
    </chartFormat>
    <chartFormat chart="2" format="3">
      <pivotArea type="data" outline="0" fieldPosition="0">
        <references count="4">
          <reference field="4294967294" count="1" selected="0">
            <x v="0"/>
          </reference>
          <reference field="4" count="1" selected="0">
            <x v="1"/>
          </reference>
          <reference field="5" count="1" selected="0">
            <x v="2"/>
          </reference>
          <reference field="7" count="1" selected="0">
            <x v="1"/>
          </reference>
        </references>
      </pivotArea>
    </chartFormat>
    <chartFormat chart="2" format="4">
      <pivotArea type="data" outline="0" fieldPosition="0">
        <references count="4">
          <reference field="4294967294" count="1" selected="0">
            <x v="0"/>
          </reference>
          <reference field="4" count="1" selected="0">
            <x v="1"/>
          </reference>
          <reference field="5" count="1" selected="0">
            <x v="1"/>
          </reference>
          <reference field="7" count="1" selected="0">
            <x v="0"/>
          </reference>
        </references>
      </pivotArea>
    </chartFormat>
    <chartFormat chart="2" format="5">
      <pivotArea type="data" outline="0" fieldPosition="0">
        <references count="4">
          <reference field="4294967294" count="1" selected="0">
            <x v="0"/>
          </reference>
          <reference field="4" count="1" selected="0">
            <x v="1"/>
          </reference>
          <reference field="5"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49DE24-0568-4F9D-BCDA-5F75033574E5}"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Region" colHeaderCaption="Smokers">
  <location ref="A3:C12" firstHeaderRow="1" firstDataRow="2" firstDataCol="1"/>
  <pivotFields count="8">
    <pivotField showAll="0"/>
    <pivotField showAll="0"/>
    <pivotField showAll="0">
      <items count="11">
        <item x="0"/>
        <item x="1"/>
        <item x="2"/>
        <item x="3"/>
        <item x="4"/>
        <item x="5"/>
        <item x="6"/>
        <item x="7"/>
        <item x="8"/>
        <item x="9"/>
        <item t="default"/>
      </items>
    </pivotField>
    <pivotField showAll="0"/>
    <pivotField axis="axisCol" showAll="0">
      <items count="3">
        <item x="1"/>
        <item x="0"/>
        <item t="default"/>
      </items>
    </pivotField>
    <pivotField axis="axisRow" showAll="0">
      <items count="5">
        <item x="3"/>
        <item x="2"/>
        <item x="1"/>
        <item x="0"/>
        <item t="default"/>
      </items>
    </pivotField>
    <pivotField dataField="1" showAll="0"/>
    <pivotField axis="axisRow" showAll="0" defaultSubtotal="0">
      <items count="2">
        <item x="0"/>
        <item x="1"/>
      </items>
    </pivotField>
  </pivotFields>
  <rowFields count="2">
    <field x="5"/>
    <field x="7"/>
  </rowFields>
  <rowItems count="8">
    <i>
      <x/>
    </i>
    <i r="1">
      <x/>
    </i>
    <i>
      <x v="1"/>
    </i>
    <i r="1">
      <x/>
    </i>
    <i>
      <x v="2"/>
    </i>
    <i r="1">
      <x v="1"/>
    </i>
    <i>
      <x v="3"/>
    </i>
    <i r="1">
      <x v="1"/>
    </i>
  </rowItems>
  <colFields count="1">
    <field x="4"/>
  </colFields>
  <colItems count="2">
    <i>
      <x/>
    </i>
    <i>
      <x v="1"/>
    </i>
  </colItems>
  <dataFields count="1">
    <dataField name="Sum of charges($)" fld="6" showDataAs="percentOfRow" baseField="5" baseItem="0" numFmtId="10"/>
  </dataField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0"/>
          </reference>
        </references>
      </pivotArea>
    </chartFormat>
    <chartFormat chart="4" format="3"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473A21-791E-4335-9622-C1DAEEB2F66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hildrens">
  <location ref="A3:B10" firstHeaderRow="1" firstDataRow="1" firstDataCol="1"/>
  <pivotFields count="8">
    <pivotField showAll="0"/>
    <pivotField showAll="0"/>
    <pivotField showAll="0">
      <items count="11">
        <item x="0"/>
        <item x="1"/>
        <item x="2"/>
        <item x="3"/>
        <item x="4"/>
        <item x="5"/>
        <item x="6"/>
        <item x="7"/>
        <item x="8"/>
        <item x="9"/>
        <item t="default"/>
      </items>
    </pivotField>
    <pivotField axis="axisRow" showAll="0">
      <items count="7">
        <item x="0"/>
        <item x="1"/>
        <item x="3"/>
        <item x="2"/>
        <item x="5"/>
        <item x="4"/>
        <item t="default"/>
      </items>
    </pivotField>
    <pivotField showAll="0"/>
    <pivotField showAll="0">
      <items count="5">
        <item x="3"/>
        <item x="2"/>
        <item x="1"/>
        <item x="0"/>
        <item t="default"/>
      </items>
    </pivotField>
    <pivotField dataField="1" showAll="0"/>
    <pivotField showAll="0" defaultSubtotal="0">
      <items count="2">
        <item x="0"/>
        <item x="1"/>
      </items>
    </pivotField>
  </pivotFields>
  <rowFields count="1">
    <field x="3"/>
  </rowFields>
  <rowItems count="7">
    <i>
      <x/>
    </i>
    <i>
      <x v="1"/>
    </i>
    <i>
      <x v="2"/>
    </i>
    <i>
      <x v="3"/>
    </i>
    <i>
      <x v="4"/>
    </i>
    <i>
      <x v="5"/>
    </i>
    <i t="grand">
      <x/>
    </i>
  </rowItems>
  <colItems count="1">
    <i/>
  </colItems>
  <dataFields count="1">
    <dataField name="Sum of charges($)" fld="6" baseField="3" baseItem="0"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B38C94-A705-4AF5-8CC2-2BA2469E4BA2}"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Children" colHeaderCaption="Region">
  <location ref="A3:E10" firstHeaderRow="1" firstDataRow="2" firstDataCol="1"/>
  <pivotFields count="8">
    <pivotField showAll="0"/>
    <pivotField showAll="0"/>
    <pivotField showAll="0">
      <items count="11">
        <item x="0"/>
        <item x="1"/>
        <item x="2"/>
        <item x="3"/>
        <item x="4"/>
        <item x="5"/>
        <item x="6"/>
        <item x="7"/>
        <item x="8"/>
        <item x="9"/>
        <item t="default"/>
      </items>
    </pivotField>
    <pivotField axis="axisRow" showAll="0">
      <items count="7">
        <item x="0"/>
        <item x="1"/>
        <item x="3"/>
        <item x="2"/>
        <item x="5"/>
        <item x="4"/>
        <item t="default"/>
      </items>
    </pivotField>
    <pivotField showAll="0"/>
    <pivotField axis="axisCol" showAll="0">
      <items count="5">
        <item x="3"/>
        <item x="2"/>
        <item x="1"/>
        <item x="0"/>
        <item t="default"/>
      </items>
    </pivotField>
    <pivotField dataField="1" showAll="0"/>
    <pivotField showAll="0" defaultSubtotal="0">
      <items count="2">
        <item x="0"/>
        <item x="1"/>
      </items>
    </pivotField>
  </pivotFields>
  <rowFields count="1">
    <field x="3"/>
  </rowFields>
  <rowItems count="6">
    <i>
      <x/>
    </i>
    <i>
      <x v="1"/>
    </i>
    <i>
      <x v="2"/>
    </i>
    <i>
      <x v="3"/>
    </i>
    <i>
      <x v="4"/>
    </i>
    <i>
      <x v="5"/>
    </i>
  </rowItems>
  <colFields count="1">
    <field x="5"/>
  </colFields>
  <colItems count="4">
    <i>
      <x/>
    </i>
    <i>
      <x v="1"/>
    </i>
    <i>
      <x v="2"/>
    </i>
    <i>
      <x v="3"/>
    </i>
  </colItems>
  <dataFields count="1">
    <dataField name="Sum of charges($)" fld="6" showDataAs="percentOfRow" baseField="5" baseItem="1" numFmtId="10"/>
  </dataFields>
  <chartFormats count="4">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7C72F3-C77A-4213-B257-38E2EED36D9C}" name="PivotTable1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8" rowHeaderCaption="Age" colHeaderCaption="Smokers">
  <location ref="A3:D53" firstHeaderRow="1" firstDataRow="3" firstDataCol="1"/>
  <pivotFields count="8">
    <pivotField axis="axisRow"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axis="axisCol" showAll="0">
      <items count="3">
        <item x="0"/>
        <item x="1"/>
        <item t="default"/>
      </items>
    </pivotField>
    <pivotField showAll="0">
      <items count="11">
        <item x="0"/>
        <item x="1"/>
        <item x="2"/>
        <item x="3"/>
        <item x="4"/>
        <item x="5"/>
        <item x="6"/>
        <item x="7"/>
        <item x="8"/>
        <item x="9"/>
        <item t="default"/>
      </items>
    </pivotField>
    <pivotField showAll="0"/>
    <pivotField axis="axisCol" dataField="1" showAll="0">
      <items count="3">
        <item h="1" x="1"/>
        <item x="0"/>
        <item t="default"/>
      </items>
    </pivotField>
    <pivotField showAll="0">
      <items count="5">
        <item x="3"/>
        <item x="2"/>
        <item x="1"/>
        <item x="0"/>
        <item t="default"/>
      </items>
    </pivotField>
    <pivotField showAll="0"/>
    <pivotField showAll="0" defaultSubtotal="0">
      <items count="2">
        <item x="0"/>
        <item x="1"/>
      </items>
    </pivotField>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2">
    <field x="4"/>
    <field x="1"/>
  </colFields>
  <colItems count="3">
    <i>
      <x v="1"/>
      <x/>
    </i>
    <i r="1">
      <x v="1"/>
    </i>
    <i t="default">
      <x v="1"/>
    </i>
  </colItems>
  <dataFields count="1">
    <dataField name="Count of smoker" fld="4" subtotal="count" baseField="0" baseItem="0" numFmtId="1"/>
  </dataFields>
  <formats count="1">
    <format dxfId="2">
      <pivotArea type="all" dataOnly="0" outline="0" fieldPosition="0"/>
    </format>
  </formats>
  <chartFormats count="5">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3">
          <reference field="4294967294" count="1" selected="0">
            <x v="0"/>
          </reference>
          <reference field="1" count="1" selected="0">
            <x v="1"/>
          </reference>
          <reference field="4" count="1" selected="0">
            <x v="0"/>
          </reference>
        </references>
      </pivotArea>
    </chartFormat>
    <chartFormat chart="0" format="3" series="1">
      <pivotArea type="data" outline="0" fieldPosition="0">
        <references count="3">
          <reference field="4294967294" count="1" selected="0">
            <x v="0"/>
          </reference>
          <reference field="1" count="1" selected="0">
            <x v="1"/>
          </reference>
          <reference field="4" count="1" selected="0">
            <x v="1"/>
          </reference>
        </references>
      </pivotArea>
    </chartFormat>
    <chartFormat chart="0" format="4" series="1">
      <pivotArea type="data" outline="0" fieldPosition="0">
        <references count="3">
          <reference field="4294967294" count="1" selected="0">
            <x v="0"/>
          </reference>
          <reference field="1"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BE15D5-A2EA-4F01-A82F-A9567F38D41C}" name="insurance" displayName="insurance" ref="A1:G1339" totalsRowShown="0">
  <autoFilter ref="A1:G1339" xr:uid="{46BE15D5-A2EA-4F01-A82F-A9567F38D41C}"/>
  <tableColumns count="7">
    <tableColumn id="1" xr3:uid="{DB3727C2-93C0-4C1A-A097-AF558E4AF73F}" name="age"/>
    <tableColumn id="2" xr3:uid="{0A566119-A192-4687-A6A2-B4A7318F74B2}" name="sex"/>
    <tableColumn id="3" xr3:uid="{50D3624E-39DD-4E37-8E77-1B8EC7BD5D70}" name="bmi"/>
    <tableColumn id="4" xr3:uid="{9AEF85B8-5F2B-439C-9AAB-A5994898F39B}" name="children"/>
    <tableColumn id="5" xr3:uid="{79CA5C43-5DF1-401E-9619-7629CE0662EE}" name="smoker"/>
    <tableColumn id="6" xr3:uid="{A75239A8-51DB-493C-BCB5-1B134FBD9262}" name="region"/>
    <tableColumn id="7" xr3:uid="{AC5B64AC-3A95-42B4-8FC8-D6EA9EB60ED6}" name="charg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283C-EEBA-4B93-BCD0-15F1EEA0D90A}">
  <sheetPr codeName="Sheet1"/>
  <dimension ref="A1:A8"/>
  <sheetViews>
    <sheetView workbookViewId="0">
      <selection activeCell="A8" sqref="A8"/>
    </sheetView>
  </sheetViews>
  <sheetFormatPr defaultRowHeight="14.4"/>
  <sheetData>
    <row r="1" spans="1:1">
      <c r="A1" s="2" t="s">
        <v>14</v>
      </c>
    </row>
    <row r="2" spans="1:1">
      <c r="A2" s="2" t="s">
        <v>15</v>
      </c>
    </row>
    <row r="3" spans="1:1">
      <c r="A3" s="2" t="s">
        <v>16</v>
      </c>
    </row>
    <row r="4" spans="1:1">
      <c r="A4" s="2" t="s">
        <v>17</v>
      </c>
    </row>
    <row r="5" spans="1:1">
      <c r="A5" s="2" t="s">
        <v>18</v>
      </c>
    </row>
    <row r="6" spans="1:1">
      <c r="A6" s="2" t="s">
        <v>19</v>
      </c>
    </row>
    <row r="7" spans="1:1">
      <c r="A7" s="2" t="s">
        <v>20</v>
      </c>
    </row>
    <row r="8" spans="1:1">
      <c r="A8"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2FE8-12AE-4009-8B41-D0BC566B9AA1}">
  <sheetPr codeName="Sheet2"/>
  <dimension ref="A1:P1339"/>
  <sheetViews>
    <sheetView zoomScale="80" zoomScaleNormal="80" workbookViewId="0">
      <selection activeCell="A2" activeCellId="1" sqref="G2:G1339 A2:A1339"/>
    </sheetView>
  </sheetViews>
  <sheetFormatPr defaultRowHeight="14.4"/>
  <cols>
    <col min="4" max="4" width="10" customWidth="1"/>
    <col min="5" max="5" width="9.33203125" customWidth="1"/>
    <col min="7" max="7" width="11.77734375" customWidth="1"/>
  </cols>
  <sheetData>
    <row r="1" spans="1:16">
      <c r="A1" t="s">
        <v>0</v>
      </c>
      <c r="B1" t="s">
        <v>1</v>
      </c>
      <c r="C1" t="s">
        <v>2</v>
      </c>
      <c r="D1" t="s">
        <v>3</v>
      </c>
      <c r="E1" t="s">
        <v>4</v>
      </c>
      <c r="F1" t="s">
        <v>5</v>
      </c>
      <c r="G1" t="s">
        <v>22</v>
      </c>
    </row>
    <row r="2" spans="1:16">
      <c r="A2">
        <v>19</v>
      </c>
      <c r="B2" t="s">
        <v>6</v>
      </c>
      <c r="C2">
        <v>27.9</v>
      </c>
      <c r="D2">
        <v>0</v>
      </c>
      <c r="E2" t="s">
        <v>7</v>
      </c>
      <c r="F2" t="s">
        <v>8</v>
      </c>
      <c r="G2">
        <v>16884.923999999999</v>
      </c>
      <c r="P2" s="1"/>
    </row>
    <row r="3" spans="1:16">
      <c r="A3">
        <v>18</v>
      </c>
      <c r="B3" t="s">
        <v>9</v>
      </c>
      <c r="C3">
        <v>33.770000000000003</v>
      </c>
      <c r="D3">
        <v>1</v>
      </c>
      <c r="E3" t="s">
        <v>10</v>
      </c>
      <c r="F3" t="s">
        <v>11</v>
      </c>
      <c r="G3">
        <v>1725.5523000000001</v>
      </c>
      <c r="P3" s="1"/>
    </row>
    <row r="4" spans="1:16">
      <c r="A4">
        <v>28</v>
      </c>
      <c r="B4" t="s">
        <v>9</v>
      </c>
      <c r="C4">
        <v>33</v>
      </c>
      <c r="D4">
        <v>3</v>
      </c>
      <c r="E4" t="s">
        <v>10</v>
      </c>
      <c r="F4" t="s">
        <v>11</v>
      </c>
      <c r="G4">
        <v>4449.4620000000004</v>
      </c>
      <c r="P4" s="1"/>
    </row>
    <row r="5" spans="1:16">
      <c r="A5">
        <v>33</v>
      </c>
      <c r="B5" t="s">
        <v>9</v>
      </c>
      <c r="C5">
        <v>22.704999999999998</v>
      </c>
      <c r="D5">
        <v>0</v>
      </c>
      <c r="E5" t="s">
        <v>10</v>
      </c>
      <c r="F5" t="s">
        <v>12</v>
      </c>
      <c r="G5">
        <v>21984.47061</v>
      </c>
      <c r="P5" s="1"/>
    </row>
    <row r="6" spans="1:16">
      <c r="A6">
        <v>32</v>
      </c>
      <c r="B6" t="s">
        <v>9</v>
      </c>
      <c r="C6">
        <v>28.88</v>
      </c>
      <c r="D6">
        <v>0</v>
      </c>
      <c r="E6" t="s">
        <v>10</v>
      </c>
      <c r="F6" t="s">
        <v>12</v>
      </c>
      <c r="G6">
        <v>3866.8552</v>
      </c>
      <c r="P6" s="1"/>
    </row>
    <row r="7" spans="1:16">
      <c r="A7">
        <v>31</v>
      </c>
      <c r="B7" t="s">
        <v>6</v>
      </c>
      <c r="C7">
        <v>25.74</v>
      </c>
      <c r="D7">
        <v>0</v>
      </c>
      <c r="E7" t="s">
        <v>10</v>
      </c>
      <c r="F7" t="s">
        <v>11</v>
      </c>
      <c r="G7">
        <v>3756.6215999999999</v>
      </c>
    </row>
    <row r="8" spans="1:16">
      <c r="A8">
        <v>46</v>
      </c>
      <c r="B8" t="s">
        <v>6</v>
      </c>
      <c r="C8">
        <v>33.44</v>
      </c>
      <c r="D8">
        <v>1</v>
      </c>
      <c r="E8" t="s">
        <v>10</v>
      </c>
      <c r="F8" t="s">
        <v>11</v>
      </c>
      <c r="G8">
        <v>8240.5895999999993</v>
      </c>
    </row>
    <row r="9" spans="1:16">
      <c r="A9">
        <v>37</v>
      </c>
      <c r="B9" t="s">
        <v>6</v>
      </c>
      <c r="C9">
        <v>27.74</v>
      </c>
      <c r="D9">
        <v>3</v>
      </c>
      <c r="E9" t="s">
        <v>10</v>
      </c>
      <c r="F9" t="s">
        <v>12</v>
      </c>
      <c r="G9">
        <v>7281.5056000000004</v>
      </c>
    </row>
    <row r="10" spans="1:16">
      <c r="A10">
        <v>37</v>
      </c>
      <c r="B10" t="s">
        <v>9</v>
      </c>
      <c r="C10">
        <v>29.83</v>
      </c>
      <c r="D10">
        <v>2</v>
      </c>
      <c r="E10" t="s">
        <v>10</v>
      </c>
      <c r="F10" t="s">
        <v>13</v>
      </c>
      <c r="G10">
        <v>6406.4107000000004</v>
      </c>
    </row>
    <row r="11" spans="1:16">
      <c r="A11">
        <v>60</v>
      </c>
      <c r="B11" t="s">
        <v>6</v>
      </c>
      <c r="C11">
        <v>25.84</v>
      </c>
      <c r="D11">
        <v>0</v>
      </c>
      <c r="E11" t="s">
        <v>10</v>
      </c>
      <c r="F11" t="s">
        <v>12</v>
      </c>
      <c r="G11">
        <v>28923.136920000001</v>
      </c>
    </row>
    <row r="12" spans="1:16">
      <c r="A12">
        <v>25</v>
      </c>
      <c r="B12" t="s">
        <v>9</v>
      </c>
      <c r="C12">
        <v>26.22</v>
      </c>
      <c r="D12">
        <v>0</v>
      </c>
      <c r="E12" t="s">
        <v>10</v>
      </c>
      <c r="F12" t="s">
        <v>13</v>
      </c>
      <c r="G12">
        <v>2721.3208</v>
      </c>
    </row>
    <row r="13" spans="1:16">
      <c r="A13">
        <v>62</v>
      </c>
      <c r="B13" t="s">
        <v>6</v>
      </c>
      <c r="C13">
        <v>26.29</v>
      </c>
      <c r="D13">
        <v>0</v>
      </c>
      <c r="E13" t="s">
        <v>7</v>
      </c>
      <c r="F13" t="s">
        <v>11</v>
      </c>
      <c r="G13">
        <v>27808.7251</v>
      </c>
    </row>
    <row r="14" spans="1:16">
      <c r="A14">
        <v>23</v>
      </c>
      <c r="B14" t="s">
        <v>9</v>
      </c>
      <c r="C14">
        <v>34.4</v>
      </c>
      <c r="D14">
        <v>0</v>
      </c>
      <c r="E14" t="s">
        <v>10</v>
      </c>
      <c r="F14" t="s">
        <v>8</v>
      </c>
      <c r="G14">
        <v>1826.8430000000001</v>
      </c>
    </row>
    <row r="15" spans="1:16">
      <c r="A15">
        <v>56</v>
      </c>
      <c r="B15" t="s">
        <v>6</v>
      </c>
      <c r="C15">
        <v>39.82</v>
      </c>
      <c r="D15">
        <v>0</v>
      </c>
      <c r="E15" t="s">
        <v>10</v>
      </c>
      <c r="F15" t="s">
        <v>11</v>
      </c>
      <c r="G15">
        <v>11090.7178</v>
      </c>
    </row>
    <row r="16" spans="1:16">
      <c r="A16">
        <v>27</v>
      </c>
      <c r="B16" t="s">
        <v>9</v>
      </c>
      <c r="C16">
        <v>42.13</v>
      </c>
      <c r="D16">
        <v>0</v>
      </c>
      <c r="E16" t="s">
        <v>7</v>
      </c>
      <c r="F16" t="s">
        <v>11</v>
      </c>
      <c r="G16">
        <v>39611.757700000002</v>
      </c>
    </row>
    <row r="17" spans="1:7">
      <c r="A17">
        <v>19</v>
      </c>
      <c r="B17" t="s">
        <v>9</v>
      </c>
      <c r="C17">
        <v>24.6</v>
      </c>
      <c r="D17">
        <v>1</v>
      </c>
      <c r="E17" t="s">
        <v>10</v>
      </c>
      <c r="F17" t="s">
        <v>8</v>
      </c>
      <c r="G17">
        <v>1837.2370000000001</v>
      </c>
    </row>
    <row r="18" spans="1:7">
      <c r="A18">
        <v>52</v>
      </c>
      <c r="B18" t="s">
        <v>6</v>
      </c>
      <c r="C18">
        <v>30.78</v>
      </c>
      <c r="D18">
        <v>1</v>
      </c>
      <c r="E18" t="s">
        <v>10</v>
      </c>
      <c r="F18" t="s">
        <v>13</v>
      </c>
      <c r="G18">
        <v>10797.3362</v>
      </c>
    </row>
    <row r="19" spans="1:7">
      <c r="A19">
        <v>23</v>
      </c>
      <c r="B19" t="s">
        <v>9</v>
      </c>
      <c r="C19">
        <v>23.844999999999999</v>
      </c>
      <c r="D19">
        <v>0</v>
      </c>
      <c r="E19" t="s">
        <v>10</v>
      </c>
      <c r="F19" t="s">
        <v>13</v>
      </c>
      <c r="G19">
        <v>2395.17155</v>
      </c>
    </row>
    <row r="20" spans="1:7">
      <c r="A20">
        <v>56</v>
      </c>
      <c r="B20" t="s">
        <v>9</v>
      </c>
      <c r="C20">
        <v>40.299999999999997</v>
      </c>
      <c r="D20">
        <v>0</v>
      </c>
      <c r="E20" t="s">
        <v>10</v>
      </c>
      <c r="F20" t="s">
        <v>8</v>
      </c>
      <c r="G20">
        <v>10602.385</v>
      </c>
    </row>
    <row r="21" spans="1:7">
      <c r="A21">
        <v>30</v>
      </c>
      <c r="B21" t="s">
        <v>9</v>
      </c>
      <c r="C21">
        <v>35.299999999999997</v>
      </c>
      <c r="D21">
        <v>0</v>
      </c>
      <c r="E21" t="s">
        <v>7</v>
      </c>
      <c r="F21" t="s">
        <v>8</v>
      </c>
      <c r="G21">
        <v>36837.466999999997</v>
      </c>
    </row>
    <row r="22" spans="1:7">
      <c r="A22">
        <v>60</v>
      </c>
      <c r="B22" t="s">
        <v>6</v>
      </c>
      <c r="C22">
        <v>36.005000000000003</v>
      </c>
      <c r="D22">
        <v>0</v>
      </c>
      <c r="E22" t="s">
        <v>10</v>
      </c>
      <c r="F22" t="s">
        <v>13</v>
      </c>
      <c r="G22">
        <v>13228.846949999999</v>
      </c>
    </row>
    <row r="23" spans="1:7">
      <c r="A23">
        <v>30</v>
      </c>
      <c r="B23" t="s">
        <v>6</v>
      </c>
      <c r="C23">
        <v>32.4</v>
      </c>
      <c r="D23">
        <v>1</v>
      </c>
      <c r="E23" t="s">
        <v>10</v>
      </c>
      <c r="F23" t="s">
        <v>8</v>
      </c>
      <c r="G23">
        <v>4149.7359999999999</v>
      </c>
    </row>
    <row r="24" spans="1:7">
      <c r="A24">
        <v>18</v>
      </c>
      <c r="B24" t="s">
        <v>9</v>
      </c>
      <c r="C24">
        <v>34.1</v>
      </c>
      <c r="D24">
        <v>0</v>
      </c>
      <c r="E24" t="s">
        <v>10</v>
      </c>
      <c r="F24" t="s">
        <v>11</v>
      </c>
      <c r="G24">
        <v>1137.011</v>
      </c>
    </row>
    <row r="25" spans="1:7">
      <c r="A25">
        <v>34</v>
      </c>
      <c r="B25" t="s">
        <v>6</v>
      </c>
      <c r="C25">
        <v>31.92</v>
      </c>
      <c r="D25">
        <v>1</v>
      </c>
      <c r="E25" t="s">
        <v>7</v>
      </c>
      <c r="F25" t="s">
        <v>13</v>
      </c>
      <c r="G25">
        <v>37701.876799999998</v>
      </c>
    </row>
    <row r="26" spans="1:7">
      <c r="A26">
        <v>37</v>
      </c>
      <c r="B26" t="s">
        <v>9</v>
      </c>
      <c r="C26">
        <v>28.024999999999999</v>
      </c>
      <c r="D26">
        <v>2</v>
      </c>
      <c r="E26" t="s">
        <v>10</v>
      </c>
      <c r="F26" t="s">
        <v>12</v>
      </c>
      <c r="G26">
        <v>6203.90175</v>
      </c>
    </row>
    <row r="27" spans="1:7">
      <c r="A27">
        <v>59</v>
      </c>
      <c r="B27" t="s">
        <v>6</v>
      </c>
      <c r="C27">
        <v>27.72</v>
      </c>
      <c r="D27">
        <v>3</v>
      </c>
      <c r="E27" t="s">
        <v>10</v>
      </c>
      <c r="F27" t="s">
        <v>11</v>
      </c>
      <c r="G27">
        <v>14001.1338</v>
      </c>
    </row>
    <row r="28" spans="1:7">
      <c r="A28">
        <v>63</v>
      </c>
      <c r="B28" t="s">
        <v>6</v>
      </c>
      <c r="C28">
        <v>23.085000000000001</v>
      </c>
      <c r="D28">
        <v>0</v>
      </c>
      <c r="E28" t="s">
        <v>10</v>
      </c>
      <c r="F28" t="s">
        <v>13</v>
      </c>
      <c r="G28">
        <v>14451.835150000001</v>
      </c>
    </row>
    <row r="29" spans="1:7">
      <c r="A29">
        <v>55</v>
      </c>
      <c r="B29" t="s">
        <v>6</v>
      </c>
      <c r="C29">
        <v>32.774999999999999</v>
      </c>
      <c r="D29">
        <v>2</v>
      </c>
      <c r="E29" t="s">
        <v>10</v>
      </c>
      <c r="F29" t="s">
        <v>12</v>
      </c>
      <c r="G29">
        <v>12268.632250000001</v>
      </c>
    </row>
    <row r="30" spans="1:7">
      <c r="A30">
        <v>23</v>
      </c>
      <c r="B30" t="s">
        <v>9</v>
      </c>
      <c r="C30">
        <v>17.385000000000002</v>
      </c>
      <c r="D30">
        <v>1</v>
      </c>
      <c r="E30" t="s">
        <v>10</v>
      </c>
      <c r="F30" t="s">
        <v>12</v>
      </c>
      <c r="G30">
        <v>2775.1921499999999</v>
      </c>
    </row>
    <row r="31" spans="1:7">
      <c r="A31">
        <v>31</v>
      </c>
      <c r="B31" t="s">
        <v>9</v>
      </c>
      <c r="C31">
        <v>36.299999999999997</v>
      </c>
      <c r="D31">
        <v>2</v>
      </c>
      <c r="E31" t="s">
        <v>7</v>
      </c>
      <c r="F31" t="s">
        <v>8</v>
      </c>
      <c r="G31">
        <v>38711</v>
      </c>
    </row>
    <row r="32" spans="1:7">
      <c r="A32">
        <v>22</v>
      </c>
      <c r="B32" t="s">
        <v>9</v>
      </c>
      <c r="C32">
        <v>35.6</v>
      </c>
      <c r="D32">
        <v>0</v>
      </c>
      <c r="E32" t="s">
        <v>7</v>
      </c>
      <c r="F32" t="s">
        <v>8</v>
      </c>
      <c r="G32">
        <v>35585.576000000001</v>
      </c>
    </row>
    <row r="33" spans="1:7">
      <c r="A33">
        <v>18</v>
      </c>
      <c r="B33" t="s">
        <v>6</v>
      </c>
      <c r="C33">
        <v>26.315000000000001</v>
      </c>
      <c r="D33">
        <v>0</v>
      </c>
      <c r="E33" t="s">
        <v>10</v>
      </c>
      <c r="F33" t="s">
        <v>13</v>
      </c>
      <c r="G33">
        <v>2198.1898500000002</v>
      </c>
    </row>
    <row r="34" spans="1:7">
      <c r="A34">
        <v>19</v>
      </c>
      <c r="B34" t="s">
        <v>6</v>
      </c>
      <c r="C34">
        <v>28.6</v>
      </c>
      <c r="D34">
        <v>5</v>
      </c>
      <c r="E34" t="s">
        <v>10</v>
      </c>
      <c r="F34" t="s">
        <v>8</v>
      </c>
      <c r="G34">
        <v>4687.7969999999996</v>
      </c>
    </row>
    <row r="35" spans="1:7">
      <c r="A35">
        <v>63</v>
      </c>
      <c r="B35" t="s">
        <v>9</v>
      </c>
      <c r="C35">
        <v>28.31</v>
      </c>
      <c r="D35">
        <v>0</v>
      </c>
      <c r="E35" t="s">
        <v>10</v>
      </c>
      <c r="F35" t="s">
        <v>12</v>
      </c>
      <c r="G35">
        <v>13770.097900000001</v>
      </c>
    </row>
    <row r="36" spans="1:7">
      <c r="A36">
        <v>28</v>
      </c>
      <c r="B36" t="s">
        <v>9</v>
      </c>
      <c r="C36">
        <v>36.4</v>
      </c>
      <c r="D36">
        <v>1</v>
      </c>
      <c r="E36" t="s">
        <v>7</v>
      </c>
      <c r="F36" t="s">
        <v>8</v>
      </c>
      <c r="G36">
        <v>51194.559139999998</v>
      </c>
    </row>
    <row r="37" spans="1:7">
      <c r="A37">
        <v>19</v>
      </c>
      <c r="B37" t="s">
        <v>9</v>
      </c>
      <c r="C37">
        <v>20.425000000000001</v>
      </c>
      <c r="D37">
        <v>0</v>
      </c>
      <c r="E37" t="s">
        <v>10</v>
      </c>
      <c r="F37" t="s">
        <v>12</v>
      </c>
      <c r="G37">
        <v>1625.4337499999999</v>
      </c>
    </row>
    <row r="38" spans="1:7">
      <c r="A38">
        <v>62</v>
      </c>
      <c r="B38" t="s">
        <v>6</v>
      </c>
      <c r="C38">
        <v>32.965000000000003</v>
      </c>
      <c r="D38">
        <v>3</v>
      </c>
      <c r="E38" t="s">
        <v>10</v>
      </c>
      <c r="F38" t="s">
        <v>12</v>
      </c>
      <c r="G38">
        <v>15612.19335</v>
      </c>
    </row>
    <row r="39" spans="1:7">
      <c r="A39">
        <v>26</v>
      </c>
      <c r="B39" t="s">
        <v>9</v>
      </c>
      <c r="C39">
        <v>20.8</v>
      </c>
      <c r="D39">
        <v>0</v>
      </c>
      <c r="E39" t="s">
        <v>10</v>
      </c>
      <c r="F39" t="s">
        <v>8</v>
      </c>
      <c r="G39">
        <v>2302.3000000000002</v>
      </c>
    </row>
    <row r="40" spans="1:7">
      <c r="A40">
        <v>35</v>
      </c>
      <c r="B40" t="s">
        <v>9</v>
      </c>
      <c r="C40">
        <v>36.67</v>
      </c>
      <c r="D40">
        <v>1</v>
      </c>
      <c r="E40" t="s">
        <v>7</v>
      </c>
      <c r="F40" t="s">
        <v>13</v>
      </c>
      <c r="G40">
        <v>39774.276299999998</v>
      </c>
    </row>
    <row r="41" spans="1:7">
      <c r="A41">
        <v>60</v>
      </c>
      <c r="B41" t="s">
        <v>9</v>
      </c>
      <c r="C41">
        <v>39.9</v>
      </c>
      <c r="D41">
        <v>0</v>
      </c>
      <c r="E41" t="s">
        <v>7</v>
      </c>
      <c r="F41" t="s">
        <v>8</v>
      </c>
      <c r="G41">
        <v>48173.360999999997</v>
      </c>
    </row>
    <row r="42" spans="1:7">
      <c r="A42">
        <v>24</v>
      </c>
      <c r="B42" t="s">
        <v>6</v>
      </c>
      <c r="C42">
        <v>26.6</v>
      </c>
      <c r="D42">
        <v>0</v>
      </c>
      <c r="E42" t="s">
        <v>10</v>
      </c>
      <c r="F42" t="s">
        <v>13</v>
      </c>
      <c r="G42">
        <v>3046.0619999999999</v>
      </c>
    </row>
    <row r="43" spans="1:7">
      <c r="A43">
        <v>31</v>
      </c>
      <c r="B43" t="s">
        <v>6</v>
      </c>
      <c r="C43">
        <v>36.630000000000003</v>
      </c>
      <c r="D43">
        <v>2</v>
      </c>
      <c r="E43" t="s">
        <v>10</v>
      </c>
      <c r="F43" t="s">
        <v>11</v>
      </c>
      <c r="G43">
        <v>4949.7587000000003</v>
      </c>
    </row>
    <row r="44" spans="1:7">
      <c r="A44">
        <v>41</v>
      </c>
      <c r="B44" t="s">
        <v>9</v>
      </c>
      <c r="C44">
        <v>21.78</v>
      </c>
      <c r="D44">
        <v>1</v>
      </c>
      <c r="E44" t="s">
        <v>10</v>
      </c>
      <c r="F44" t="s">
        <v>11</v>
      </c>
      <c r="G44">
        <v>6272.4772000000003</v>
      </c>
    </row>
    <row r="45" spans="1:7">
      <c r="A45">
        <v>37</v>
      </c>
      <c r="B45" t="s">
        <v>6</v>
      </c>
      <c r="C45">
        <v>30.8</v>
      </c>
      <c r="D45">
        <v>2</v>
      </c>
      <c r="E45" t="s">
        <v>10</v>
      </c>
      <c r="F45" t="s">
        <v>11</v>
      </c>
      <c r="G45">
        <v>6313.759</v>
      </c>
    </row>
    <row r="46" spans="1:7">
      <c r="A46">
        <v>38</v>
      </c>
      <c r="B46" t="s">
        <v>9</v>
      </c>
      <c r="C46">
        <v>37.049999999999997</v>
      </c>
      <c r="D46">
        <v>1</v>
      </c>
      <c r="E46" t="s">
        <v>10</v>
      </c>
      <c r="F46" t="s">
        <v>13</v>
      </c>
      <c r="G46">
        <v>6079.6715000000004</v>
      </c>
    </row>
    <row r="47" spans="1:7">
      <c r="A47">
        <v>55</v>
      </c>
      <c r="B47" t="s">
        <v>9</v>
      </c>
      <c r="C47">
        <v>37.299999999999997</v>
      </c>
      <c r="D47">
        <v>0</v>
      </c>
      <c r="E47" t="s">
        <v>10</v>
      </c>
      <c r="F47" t="s">
        <v>8</v>
      </c>
      <c r="G47">
        <v>20630.283510000001</v>
      </c>
    </row>
    <row r="48" spans="1:7">
      <c r="A48">
        <v>18</v>
      </c>
      <c r="B48" t="s">
        <v>6</v>
      </c>
      <c r="C48">
        <v>38.664999999999999</v>
      </c>
      <c r="D48">
        <v>2</v>
      </c>
      <c r="E48" t="s">
        <v>10</v>
      </c>
      <c r="F48" t="s">
        <v>13</v>
      </c>
      <c r="G48">
        <v>3393.35635</v>
      </c>
    </row>
    <row r="49" spans="1:7">
      <c r="A49">
        <v>28</v>
      </c>
      <c r="B49" t="s">
        <v>6</v>
      </c>
      <c r="C49">
        <v>34.770000000000003</v>
      </c>
      <c r="D49">
        <v>0</v>
      </c>
      <c r="E49" t="s">
        <v>10</v>
      </c>
      <c r="F49" t="s">
        <v>12</v>
      </c>
      <c r="G49">
        <v>3556.9223000000002</v>
      </c>
    </row>
    <row r="50" spans="1:7">
      <c r="A50">
        <v>60</v>
      </c>
      <c r="B50" t="s">
        <v>6</v>
      </c>
      <c r="C50">
        <v>24.53</v>
      </c>
      <c r="D50">
        <v>0</v>
      </c>
      <c r="E50" t="s">
        <v>10</v>
      </c>
      <c r="F50" t="s">
        <v>11</v>
      </c>
      <c r="G50">
        <v>12629.896699999999</v>
      </c>
    </row>
    <row r="51" spans="1:7">
      <c r="A51">
        <v>36</v>
      </c>
      <c r="B51" t="s">
        <v>9</v>
      </c>
      <c r="C51">
        <v>35.200000000000003</v>
      </c>
      <c r="D51">
        <v>1</v>
      </c>
      <c r="E51" t="s">
        <v>7</v>
      </c>
      <c r="F51" t="s">
        <v>11</v>
      </c>
      <c r="G51">
        <v>38709.175999999999</v>
      </c>
    </row>
    <row r="52" spans="1:7">
      <c r="A52">
        <v>18</v>
      </c>
      <c r="B52" t="s">
        <v>6</v>
      </c>
      <c r="C52">
        <v>35.625</v>
      </c>
      <c r="D52">
        <v>0</v>
      </c>
      <c r="E52" t="s">
        <v>10</v>
      </c>
      <c r="F52" t="s">
        <v>13</v>
      </c>
      <c r="G52">
        <v>2211.1307499999998</v>
      </c>
    </row>
    <row r="53" spans="1:7">
      <c r="A53">
        <v>21</v>
      </c>
      <c r="B53" t="s">
        <v>6</v>
      </c>
      <c r="C53">
        <v>33.630000000000003</v>
      </c>
      <c r="D53">
        <v>2</v>
      </c>
      <c r="E53" t="s">
        <v>10</v>
      </c>
      <c r="F53" t="s">
        <v>12</v>
      </c>
      <c r="G53">
        <v>3579.8287</v>
      </c>
    </row>
    <row r="54" spans="1:7">
      <c r="A54">
        <v>48</v>
      </c>
      <c r="B54" t="s">
        <v>9</v>
      </c>
      <c r="C54">
        <v>28</v>
      </c>
      <c r="D54">
        <v>1</v>
      </c>
      <c r="E54" t="s">
        <v>7</v>
      </c>
      <c r="F54" t="s">
        <v>8</v>
      </c>
      <c r="G54">
        <v>23568.272000000001</v>
      </c>
    </row>
    <row r="55" spans="1:7">
      <c r="A55">
        <v>36</v>
      </c>
      <c r="B55" t="s">
        <v>9</v>
      </c>
      <c r="C55">
        <v>34.43</v>
      </c>
      <c r="D55">
        <v>0</v>
      </c>
      <c r="E55" t="s">
        <v>7</v>
      </c>
      <c r="F55" t="s">
        <v>11</v>
      </c>
      <c r="G55">
        <v>37742.575700000001</v>
      </c>
    </row>
    <row r="56" spans="1:7">
      <c r="A56">
        <v>40</v>
      </c>
      <c r="B56" t="s">
        <v>6</v>
      </c>
      <c r="C56">
        <v>28.69</v>
      </c>
      <c r="D56">
        <v>3</v>
      </c>
      <c r="E56" t="s">
        <v>10</v>
      </c>
      <c r="F56" t="s">
        <v>12</v>
      </c>
      <c r="G56">
        <v>8059.6791000000003</v>
      </c>
    </row>
    <row r="57" spans="1:7">
      <c r="A57">
        <v>58</v>
      </c>
      <c r="B57" t="s">
        <v>9</v>
      </c>
      <c r="C57">
        <v>36.954999999999998</v>
      </c>
      <c r="D57">
        <v>2</v>
      </c>
      <c r="E57" t="s">
        <v>7</v>
      </c>
      <c r="F57" t="s">
        <v>12</v>
      </c>
      <c r="G57">
        <v>47496.494449999998</v>
      </c>
    </row>
    <row r="58" spans="1:7">
      <c r="A58">
        <v>58</v>
      </c>
      <c r="B58" t="s">
        <v>6</v>
      </c>
      <c r="C58">
        <v>31.824999999999999</v>
      </c>
      <c r="D58">
        <v>2</v>
      </c>
      <c r="E58" t="s">
        <v>10</v>
      </c>
      <c r="F58" t="s">
        <v>13</v>
      </c>
      <c r="G58">
        <v>13607.36875</v>
      </c>
    </row>
    <row r="59" spans="1:7">
      <c r="A59">
        <v>18</v>
      </c>
      <c r="B59" t="s">
        <v>9</v>
      </c>
      <c r="C59">
        <v>31.68</v>
      </c>
      <c r="D59">
        <v>2</v>
      </c>
      <c r="E59" t="s">
        <v>7</v>
      </c>
      <c r="F59" t="s">
        <v>11</v>
      </c>
      <c r="G59">
        <v>34303.167200000004</v>
      </c>
    </row>
    <row r="60" spans="1:7">
      <c r="A60">
        <v>53</v>
      </c>
      <c r="B60" t="s">
        <v>6</v>
      </c>
      <c r="C60">
        <v>22.88</v>
      </c>
      <c r="D60">
        <v>1</v>
      </c>
      <c r="E60" t="s">
        <v>7</v>
      </c>
      <c r="F60" t="s">
        <v>11</v>
      </c>
      <c r="G60">
        <v>23244.790199999999</v>
      </c>
    </row>
    <row r="61" spans="1:7">
      <c r="A61">
        <v>34</v>
      </c>
      <c r="B61" t="s">
        <v>6</v>
      </c>
      <c r="C61">
        <v>37.335000000000001</v>
      </c>
      <c r="D61">
        <v>2</v>
      </c>
      <c r="E61" t="s">
        <v>10</v>
      </c>
      <c r="F61" t="s">
        <v>12</v>
      </c>
      <c r="G61">
        <v>5989.5236500000001</v>
      </c>
    </row>
    <row r="62" spans="1:7">
      <c r="A62">
        <v>43</v>
      </c>
      <c r="B62" t="s">
        <v>9</v>
      </c>
      <c r="C62">
        <v>27.36</v>
      </c>
      <c r="D62">
        <v>3</v>
      </c>
      <c r="E62" t="s">
        <v>10</v>
      </c>
      <c r="F62" t="s">
        <v>13</v>
      </c>
      <c r="G62">
        <v>8606.2173999999995</v>
      </c>
    </row>
    <row r="63" spans="1:7">
      <c r="A63">
        <v>25</v>
      </c>
      <c r="B63" t="s">
        <v>9</v>
      </c>
      <c r="C63">
        <v>33.659999999999997</v>
      </c>
      <c r="D63">
        <v>4</v>
      </c>
      <c r="E63" t="s">
        <v>10</v>
      </c>
      <c r="F63" t="s">
        <v>11</v>
      </c>
      <c r="G63">
        <v>4504.6624000000002</v>
      </c>
    </row>
    <row r="64" spans="1:7">
      <c r="A64">
        <v>64</v>
      </c>
      <c r="B64" t="s">
        <v>9</v>
      </c>
      <c r="C64">
        <v>24.7</v>
      </c>
      <c r="D64">
        <v>1</v>
      </c>
      <c r="E64" t="s">
        <v>10</v>
      </c>
      <c r="F64" t="s">
        <v>12</v>
      </c>
      <c r="G64">
        <v>30166.618170000002</v>
      </c>
    </row>
    <row r="65" spans="1:7">
      <c r="A65">
        <v>28</v>
      </c>
      <c r="B65" t="s">
        <v>6</v>
      </c>
      <c r="C65">
        <v>25.934999999999999</v>
      </c>
      <c r="D65">
        <v>1</v>
      </c>
      <c r="E65" t="s">
        <v>10</v>
      </c>
      <c r="F65" t="s">
        <v>12</v>
      </c>
      <c r="G65">
        <v>4133.6416499999996</v>
      </c>
    </row>
    <row r="66" spans="1:7">
      <c r="A66">
        <v>20</v>
      </c>
      <c r="B66" t="s">
        <v>6</v>
      </c>
      <c r="C66">
        <v>22.42</v>
      </c>
      <c r="D66">
        <v>0</v>
      </c>
      <c r="E66" t="s">
        <v>7</v>
      </c>
      <c r="F66" t="s">
        <v>12</v>
      </c>
      <c r="G66">
        <v>14711.7438</v>
      </c>
    </row>
    <row r="67" spans="1:7">
      <c r="A67">
        <v>19</v>
      </c>
      <c r="B67" t="s">
        <v>6</v>
      </c>
      <c r="C67">
        <v>28.9</v>
      </c>
      <c r="D67">
        <v>0</v>
      </c>
      <c r="E67" t="s">
        <v>10</v>
      </c>
      <c r="F67" t="s">
        <v>8</v>
      </c>
      <c r="G67">
        <v>1743.2139999999999</v>
      </c>
    </row>
    <row r="68" spans="1:7">
      <c r="A68">
        <v>61</v>
      </c>
      <c r="B68" t="s">
        <v>6</v>
      </c>
      <c r="C68">
        <v>39.1</v>
      </c>
      <c r="D68">
        <v>2</v>
      </c>
      <c r="E68" t="s">
        <v>10</v>
      </c>
      <c r="F68" t="s">
        <v>8</v>
      </c>
      <c r="G68">
        <v>14235.072</v>
      </c>
    </row>
    <row r="69" spans="1:7">
      <c r="A69">
        <v>40</v>
      </c>
      <c r="B69" t="s">
        <v>9</v>
      </c>
      <c r="C69">
        <v>26.315000000000001</v>
      </c>
      <c r="D69">
        <v>1</v>
      </c>
      <c r="E69" t="s">
        <v>10</v>
      </c>
      <c r="F69" t="s">
        <v>12</v>
      </c>
      <c r="G69">
        <v>6389.3778499999999</v>
      </c>
    </row>
    <row r="70" spans="1:7">
      <c r="A70">
        <v>40</v>
      </c>
      <c r="B70" t="s">
        <v>6</v>
      </c>
      <c r="C70">
        <v>36.19</v>
      </c>
      <c r="D70">
        <v>0</v>
      </c>
      <c r="E70" t="s">
        <v>10</v>
      </c>
      <c r="F70" t="s">
        <v>11</v>
      </c>
      <c r="G70">
        <v>5920.1040999999996</v>
      </c>
    </row>
    <row r="71" spans="1:7">
      <c r="A71">
        <v>28</v>
      </c>
      <c r="B71" t="s">
        <v>9</v>
      </c>
      <c r="C71">
        <v>23.98</v>
      </c>
      <c r="D71">
        <v>3</v>
      </c>
      <c r="E71" t="s">
        <v>7</v>
      </c>
      <c r="F71" t="s">
        <v>11</v>
      </c>
      <c r="G71">
        <v>17663.144199999999</v>
      </c>
    </row>
    <row r="72" spans="1:7">
      <c r="A72">
        <v>27</v>
      </c>
      <c r="B72" t="s">
        <v>6</v>
      </c>
      <c r="C72">
        <v>24.75</v>
      </c>
      <c r="D72">
        <v>0</v>
      </c>
      <c r="E72" t="s">
        <v>7</v>
      </c>
      <c r="F72" t="s">
        <v>11</v>
      </c>
      <c r="G72">
        <v>16577.779500000001</v>
      </c>
    </row>
    <row r="73" spans="1:7">
      <c r="A73">
        <v>31</v>
      </c>
      <c r="B73" t="s">
        <v>9</v>
      </c>
      <c r="C73">
        <v>28.5</v>
      </c>
      <c r="D73">
        <v>5</v>
      </c>
      <c r="E73" t="s">
        <v>10</v>
      </c>
      <c r="F73" t="s">
        <v>13</v>
      </c>
      <c r="G73">
        <v>6799.4579999999996</v>
      </c>
    </row>
    <row r="74" spans="1:7">
      <c r="A74">
        <v>53</v>
      </c>
      <c r="B74" t="s">
        <v>6</v>
      </c>
      <c r="C74">
        <v>28.1</v>
      </c>
      <c r="D74">
        <v>3</v>
      </c>
      <c r="E74" t="s">
        <v>10</v>
      </c>
      <c r="F74" t="s">
        <v>8</v>
      </c>
      <c r="G74">
        <v>11741.726000000001</v>
      </c>
    </row>
    <row r="75" spans="1:7">
      <c r="A75">
        <v>58</v>
      </c>
      <c r="B75" t="s">
        <v>9</v>
      </c>
      <c r="C75">
        <v>32.01</v>
      </c>
      <c r="D75">
        <v>1</v>
      </c>
      <c r="E75" t="s">
        <v>10</v>
      </c>
      <c r="F75" t="s">
        <v>11</v>
      </c>
      <c r="G75">
        <v>11946.625899999999</v>
      </c>
    </row>
    <row r="76" spans="1:7">
      <c r="A76">
        <v>44</v>
      </c>
      <c r="B76" t="s">
        <v>9</v>
      </c>
      <c r="C76">
        <v>27.4</v>
      </c>
      <c r="D76">
        <v>2</v>
      </c>
      <c r="E76" t="s">
        <v>10</v>
      </c>
      <c r="F76" t="s">
        <v>8</v>
      </c>
      <c r="G76">
        <v>7726.8540000000003</v>
      </c>
    </row>
    <row r="77" spans="1:7">
      <c r="A77">
        <v>57</v>
      </c>
      <c r="B77" t="s">
        <v>9</v>
      </c>
      <c r="C77">
        <v>34.01</v>
      </c>
      <c r="D77">
        <v>0</v>
      </c>
      <c r="E77" t="s">
        <v>10</v>
      </c>
      <c r="F77" t="s">
        <v>12</v>
      </c>
      <c r="G77">
        <v>11356.660900000001</v>
      </c>
    </row>
    <row r="78" spans="1:7">
      <c r="A78">
        <v>29</v>
      </c>
      <c r="B78" t="s">
        <v>6</v>
      </c>
      <c r="C78">
        <v>29.59</v>
      </c>
      <c r="D78">
        <v>1</v>
      </c>
      <c r="E78" t="s">
        <v>10</v>
      </c>
      <c r="F78" t="s">
        <v>11</v>
      </c>
      <c r="G78">
        <v>3947.4131000000002</v>
      </c>
    </row>
    <row r="79" spans="1:7">
      <c r="A79">
        <v>21</v>
      </c>
      <c r="B79" t="s">
        <v>9</v>
      </c>
      <c r="C79">
        <v>35.53</v>
      </c>
      <c r="D79">
        <v>0</v>
      </c>
      <c r="E79" t="s">
        <v>10</v>
      </c>
      <c r="F79" t="s">
        <v>11</v>
      </c>
      <c r="G79">
        <v>1532.4697000000001</v>
      </c>
    </row>
    <row r="80" spans="1:7">
      <c r="A80">
        <v>22</v>
      </c>
      <c r="B80" t="s">
        <v>6</v>
      </c>
      <c r="C80">
        <v>39.805</v>
      </c>
      <c r="D80">
        <v>0</v>
      </c>
      <c r="E80" t="s">
        <v>10</v>
      </c>
      <c r="F80" t="s">
        <v>13</v>
      </c>
      <c r="G80">
        <v>2755.0209500000001</v>
      </c>
    </row>
    <row r="81" spans="1:7">
      <c r="A81">
        <v>41</v>
      </c>
      <c r="B81" t="s">
        <v>6</v>
      </c>
      <c r="C81">
        <v>32.965000000000003</v>
      </c>
      <c r="D81">
        <v>0</v>
      </c>
      <c r="E81" t="s">
        <v>10</v>
      </c>
      <c r="F81" t="s">
        <v>12</v>
      </c>
      <c r="G81">
        <v>6571.0243499999997</v>
      </c>
    </row>
    <row r="82" spans="1:7">
      <c r="A82">
        <v>31</v>
      </c>
      <c r="B82" t="s">
        <v>9</v>
      </c>
      <c r="C82">
        <v>26.885000000000002</v>
      </c>
      <c r="D82">
        <v>1</v>
      </c>
      <c r="E82" t="s">
        <v>10</v>
      </c>
      <c r="F82" t="s">
        <v>13</v>
      </c>
      <c r="G82">
        <v>4441.2131499999996</v>
      </c>
    </row>
    <row r="83" spans="1:7">
      <c r="A83">
        <v>45</v>
      </c>
      <c r="B83" t="s">
        <v>6</v>
      </c>
      <c r="C83">
        <v>38.284999999999997</v>
      </c>
      <c r="D83">
        <v>0</v>
      </c>
      <c r="E83" t="s">
        <v>10</v>
      </c>
      <c r="F83" t="s">
        <v>13</v>
      </c>
      <c r="G83">
        <v>7935.29115</v>
      </c>
    </row>
    <row r="84" spans="1:7">
      <c r="A84">
        <v>22</v>
      </c>
      <c r="B84" t="s">
        <v>9</v>
      </c>
      <c r="C84">
        <v>37.619999999999997</v>
      </c>
      <c r="D84">
        <v>1</v>
      </c>
      <c r="E84" t="s">
        <v>7</v>
      </c>
      <c r="F84" t="s">
        <v>11</v>
      </c>
      <c r="G84">
        <v>37165.163800000002</v>
      </c>
    </row>
    <row r="85" spans="1:7">
      <c r="A85">
        <v>48</v>
      </c>
      <c r="B85" t="s">
        <v>6</v>
      </c>
      <c r="C85">
        <v>41.23</v>
      </c>
      <c r="D85">
        <v>4</v>
      </c>
      <c r="E85" t="s">
        <v>10</v>
      </c>
      <c r="F85" t="s">
        <v>12</v>
      </c>
      <c r="G85">
        <v>11033.661700000001</v>
      </c>
    </row>
    <row r="86" spans="1:7">
      <c r="A86">
        <v>37</v>
      </c>
      <c r="B86" t="s">
        <v>6</v>
      </c>
      <c r="C86">
        <v>34.799999999999997</v>
      </c>
      <c r="D86">
        <v>2</v>
      </c>
      <c r="E86" t="s">
        <v>7</v>
      </c>
      <c r="F86" t="s">
        <v>8</v>
      </c>
      <c r="G86">
        <v>39836.519</v>
      </c>
    </row>
    <row r="87" spans="1:7">
      <c r="A87">
        <v>45</v>
      </c>
      <c r="B87" t="s">
        <v>9</v>
      </c>
      <c r="C87">
        <v>22.895</v>
      </c>
      <c r="D87">
        <v>2</v>
      </c>
      <c r="E87" t="s">
        <v>7</v>
      </c>
      <c r="F87" t="s">
        <v>12</v>
      </c>
      <c r="G87">
        <v>21098.554049999999</v>
      </c>
    </row>
    <row r="88" spans="1:7">
      <c r="A88">
        <v>57</v>
      </c>
      <c r="B88" t="s">
        <v>6</v>
      </c>
      <c r="C88">
        <v>31.16</v>
      </c>
      <c r="D88">
        <v>0</v>
      </c>
      <c r="E88" t="s">
        <v>7</v>
      </c>
      <c r="F88" t="s">
        <v>12</v>
      </c>
      <c r="G88">
        <v>43578.939400000003</v>
      </c>
    </row>
    <row r="89" spans="1:7">
      <c r="A89">
        <v>56</v>
      </c>
      <c r="B89" t="s">
        <v>6</v>
      </c>
      <c r="C89">
        <v>27.2</v>
      </c>
      <c r="D89">
        <v>0</v>
      </c>
      <c r="E89" t="s">
        <v>10</v>
      </c>
      <c r="F89" t="s">
        <v>8</v>
      </c>
      <c r="G89">
        <v>11073.175999999999</v>
      </c>
    </row>
    <row r="90" spans="1:7">
      <c r="A90">
        <v>46</v>
      </c>
      <c r="B90" t="s">
        <v>6</v>
      </c>
      <c r="C90">
        <v>27.74</v>
      </c>
      <c r="D90">
        <v>0</v>
      </c>
      <c r="E90" t="s">
        <v>10</v>
      </c>
      <c r="F90" t="s">
        <v>12</v>
      </c>
      <c r="G90">
        <v>8026.6665999999996</v>
      </c>
    </row>
    <row r="91" spans="1:7">
      <c r="A91">
        <v>55</v>
      </c>
      <c r="B91" t="s">
        <v>6</v>
      </c>
      <c r="C91">
        <v>26.98</v>
      </c>
      <c r="D91">
        <v>0</v>
      </c>
      <c r="E91" t="s">
        <v>10</v>
      </c>
      <c r="F91" t="s">
        <v>12</v>
      </c>
      <c r="G91">
        <v>11082.5772</v>
      </c>
    </row>
    <row r="92" spans="1:7">
      <c r="A92">
        <v>21</v>
      </c>
      <c r="B92" t="s">
        <v>6</v>
      </c>
      <c r="C92">
        <v>39.49</v>
      </c>
      <c r="D92">
        <v>0</v>
      </c>
      <c r="E92" t="s">
        <v>10</v>
      </c>
      <c r="F92" t="s">
        <v>11</v>
      </c>
      <c r="G92">
        <v>2026.9740999999999</v>
      </c>
    </row>
    <row r="93" spans="1:7">
      <c r="A93">
        <v>53</v>
      </c>
      <c r="B93" t="s">
        <v>6</v>
      </c>
      <c r="C93">
        <v>24.795000000000002</v>
      </c>
      <c r="D93">
        <v>1</v>
      </c>
      <c r="E93" t="s">
        <v>10</v>
      </c>
      <c r="F93" t="s">
        <v>12</v>
      </c>
      <c r="G93">
        <v>10942.13205</v>
      </c>
    </row>
    <row r="94" spans="1:7">
      <c r="A94">
        <v>59</v>
      </c>
      <c r="B94" t="s">
        <v>9</v>
      </c>
      <c r="C94">
        <v>29.83</v>
      </c>
      <c r="D94">
        <v>3</v>
      </c>
      <c r="E94" t="s">
        <v>7</v>
      </c>
      <c r="F94" t="s">
        <v>13</v>
      </c>
      <c r="G94">
        <v>30184.936699999998</v>
      </c>
    </row>
    <row r="95" spans="1:7">
      <c r="A95">
        <v>35</v>
      </c>
      <c r="B95" t="s">
        <v>9</v>
      </c>
      <c r="C95">
        <v>34.770000000000003</v>
      </c>
      <c r="D95">
        <v>2</v>
      </c>
      <c r="E95" t="s">
        <v>10</v>
      </c>
      <c r="F95" t="s">
        <v>12</v>
      </c>
      <c r="G95">
        <v>5729.0052999999998</v>
      </c>
    </row>
    <row r="96" spans="1:7">
      <c r="A96">
        <v>64</v>
      </c>
      <c r="B96" t="s">
        <v>6</v>
      </c>
      <c r="C96">
        <v>31.3</v>
      </c>
      <c r="D96">
        <v>2</v>
      </c>
      <c r="E96" t="s">
        <v>7</v>
      </c>
      <c r="F96" t="s">
        <v>8</v>
      </c>
      <c r="G96">
        <v>47291.055</v>
      </c>
    </row>
    <row r="97" spans="1:7">
      <c r="A97">
        <v>28</v>
      </c>
      <c r="B97" t="s">
        <v>6</v>
      </c>
      <c r="C97">
        <v>37.619999999999997</v>
      </c>
      <c r="D97">
        <v>1</v>
      </c>
      <c r="E97" t="s">
        <v>10</v>
      </c>
      <c r="F97" t="s">
        <v>11</v>
      </c>
      <c r="G97">
        <v>3766.8838000000001</v>
      </c>
    </row>
    <row r="98" spans="1:7">
      <c r="A98">
        <v>54</v>
      </c>
      <c r="B98" t="s">
        <v>6</v>
      </c>
      <c r="C98">
        <v>30.8</v>
      </c>
      <c r="D98">
        <v>3</v>
      </c>
      <c r="E98" t="s">
        <v>10</v>
      </c>
      <c r="F98" t="s">
        <v>8</v>
      </c>
      <c r="G98">
        <v>12105.32</v>
      </c>
    </row>
    <row r="99" spans="1:7">
      <c r="A99">
        <v>55</v>
      </c>
      <c r="B99" t="s">
        <v>9</v>
      </c>
      <c r="C99">
        <v>38.28</v>
      </c>
      <c r="D99">
        <v>0</v>
      </c>
      <c r="E99" t="s">
        <v>10</v>
      </c>
      <c r="F99" t="s">
        <v>11</v>
      </c>
      <c r="G99">
        <v>10226.2842</v>
      </c>
    </row>
    <row r="100" spans="1:7">
      <c r="A100">
        <v>56</v>
      </c>
      <c r="B100" t="s">
        <v>9</v>
      </c>
      <c r="C100">
        <v>19.95</v>
      </c>
      <c r="D100">
        <v>0</v>
      </c>
      <c r="E100" t="s">
        <v>7</v>
      </c>
      <c r="F100" t="s">
        <v>13</v>
      </c>
      <c r="G100">
        <v>22412.648499999999</v>
      </c>
    </row>
    <row r="101" spans="1:7">
      <c r="A101">
        <v>38</v>
      </c>
      <c r="B101" t="s">
        <v>9</v>
      </c>
      <c r="C101">
        <v>19.3</v>
      </c>
      <c r="D101">
        <v>0</v>
      </c>
      <c r="E101" t="s">
        <v>7</v>
      </c>
      <c r="F101" t="s">
        <v>8</v>
      </c>
      <c r="G101">
        <v>15820.699000000001</v>
      </c>
    </row>
    <row r="102" spans="1:7">
      <c r="A102">
        <v>41</v>
      </c>
      <c r="B102" t="s">
        <v>6</v>
      </c>
      <c r="C102">
        <v>31.6</v>
      </c>
      <c r="D102">
        <v>0</v>
      </c>
      <c r="E102" t="s">
        <v>10</v>
      </c>
      <c r="F102" t="s">
        <v>8</v>
      </c>
      <c r="G102">
        <v>6186.1270000000004</v>
      </c>
    </row>
    <row r="103" spans="1:7">
      <c r="A103">
        <v>30</v>
      </c>
      <c r="B103" t="s">
        <v>9</v>
      </c>
      <c r="C103">
        <v>25.46</v>
      </c>
      <c r="D103">
        <v>0</v>
      </c>
      <c r="E103" t="s">
        <v>10</v>
      </c>
      <c r="F103" t="s">
        <v>13</v>
      </c>
      <c r="G103">
        <v>3645.0893999999998</v>
      </c>
    </row>
    <row r="104" spans="1:7">
      <c r="A104">
        <v>18</v>
      </c>
      <c r="B104" t="s">
        <v>6</v>
      </c>
      <c r="C104">
        <v>30.114999999999998</v>
      </c>
      <c r="D104">
        <v>0</v>
      </c>
      <c r="E104" t="s">
        <v>10</v>
      </c>
      <c r="F104" t="s">
        <v>13</v>
      </c>
      <c r="G104">
        <v>21344.846699999998</v>
      </c>
    </row>
    <row r="105" spans="1:7">
      <c r="A105">
        <v>61</v>
      </c>
      <c r="B105" t="s">
        <v>6</v>
      </c>
      <c r="C105">
        <v>29.92</v>
      </c>
      <c r="D105">
        <v>3</v>
      </c>
      <c r="E105" t="s">
        <v>7</v>
      </c>
      <c r="F105" t="s">
        <v>11</v>
      </c>
      <c r="G105">
        <v>30942.191800000001</v>
      </c>
    </row>
    <row r="106" spans="1:7">
      <c r="A106">
        <v>34</v>
      </c>
      <c r="B106" t="s">
        <v>6</v>
      </c>
      <c r="C106">
        <v>27.5</v>
      </c>
      <c r="D106">
        <v>1</v>
      </c>
      <c r="E106" t="s">
        <v>10</v>
      </c>
      <c r="F106" t="s">
        <v>8</v>
      </c>
      <c r="G106">
        <v>5003.8530000000001</v>
      </c>
    </row>
    <row r="107" spans="1:7">
      <c r="A107">
        <v>20</v>
      </c>
      <c r="B107" t="s">
        <v>9</v>
      </c>
      <c r="C107">
        <v>28.024999999999999</v>
      </c>
      <c r="D107">
        <v>1</v>
      </c>
      <c r="E107" t="s">
        <v>7</v>
      </c>
      <c r="F107" t="s">
        <v>12</v>
      </c>
      <c r="G107">
        <v>17560.37975</v>
      </c>
    </row>
    <row r="108" spans="1:7">
      <c r="A108">
        <v>19</v>
      </c>
      <c r="B108" t="s">
        <v>6</v>
      </c>
      <c r="C108">
        <v>28.4</v>
      </c>
      <c r="D108">
        <v>1</v>
      </c>
      <c r="E108" t="s">
        <v>10</v>
      </c>
      <c r="F108" t="s">
        <v>8</v>
      </c>
      <c r="G108">
        <v>2331.5189999999998</v>
      </c>
    </row>
    <row r="109" spans="1:7">
      <c r="A109">
        <v>26</v>
      </c>
      <c r="B109" t="s">
        <v>9</v>
      </c>
      <c r="C109">
        <v>30.875</v>
      </c>
      <c r="D109">
        <v>2</v>
      </c>
      <c r="E109" t="s">
        <v>10</v>
      </c>
      <c r="F109" t="s">
        <v>12</v>
      </c>
      <c r="G109">
        <v>3877.3042500000001</v>
      </c>
    </row>
    <row r="110" spans="1:7">
      <c r="A110">
        <v>29</v>
      </c>
      <c r="B110" t="s">
        <v>9</v>
      </c>
      <c r="C110">
        <v>27.94</v>
      </c>
      <c r="D110">
        <v>0</v>
      </c>
      <c r="E110" t="s">
        <v>10</v>
      </c>
      <c r="F110" t="s">
        <v>11</v>
      </c>
      <c r="G110">
        <v>2867.1196</v>
      </c>
    </row>
    <row r="111" spans="1:7">
      <c r="A111">
        <v>63</v>
      </c>
      <c r="B111" t="s">
        <v>9</v>
      </c>
      <c r="C111">
        <v>35.090000000000003</v>
      </c>
      <c r="D111">
        <v>0</v>
      </c>
      <c r="E111" t="s">
        <v>7</v>
      </c>
      <c r="F111" t="s">
        <v>11</v>
      </c>
      <c r="G111">
        <v>47055.532099999997</v>
      </c>
    </row>
    <row r="112" spans="1:7">
      <c r="A112">
        <v>54</v>
      </c>
      <c r="B112" t="s">
        <v>9</v>
      </c>
      <c r="C112">
        <v>33.630000000000003</v>
      </c>
      <c r="D112">
        <v>1</v>
      </c>
      <c r="E112" t="s">
        <v>10</v>
      </c>
      <c r="F112" t="s">
        <v>12</v>
      </c>
      <c r="G112">
        <v>10825.253699999999</v>
      </c>
    </row>
    <row r="113" spans="1:7">
      <c r="A113">
        <v>55</v>
      </c>
      <c r="B113" t="s">
        <v>6</v>
      </c>
      <c r="C113">
        <v>29.7</v>
      </c>
      <c r="D113">
        <v>2</v>
      </c>
      <c r="E113" t="s">
        <v>10</v>
      </c>
      <c r="F113" t="s">
        <v>8</v>
      </c>
      <c r="G113">
        <v>11881.358</v>
      </c>
    </row>
    <row r="114" spans="1:7">
      <c r="A114">
        <v>37</v>
      </c>
      <c r="B114" t="s">
        <v>9</v>
      </c>
      <c r="C114">
        <v>30.8</v>
      </c>
      <c r="D114">
        <v>0</v>
      </c>
      <c r="E114" t="s">
        <v>10</v>
      </c>
      <c r="F114" t="s">
        <v>8</v>
      </c>
      <c r="G114">
        <v>4646.759</v>
      </c>
    </row>
    <row r="115" spans="1:7">
      <c r="A115">
        <v>21</v>
      </c>
      <c r="B115" t="s">
        <v>6</v>
      </c>
      <c r="C115">
        <v>35.72</v>
      </c>
      <c r="D115">
        <v>0</v>
      </c>
      <c r="E115" t="s">
        <v>10</v>
      </c>
      <c r="F115" t="s">
        <v>12</v>
      </c>
      <c r="G115">
        <v>2404.7338</v>
      </c>
    </row>
    <row r="116" spans="1:7">
      <c r="A116">
        <v>52</v>
      </c>
      <c r="B116" t="s">
        <v>9</v>
      </c>
      <c r="C116">
        <v>32.204999999999998</v>
      </c>
      <c r="D116">
        <v>3</v>
      </c>
      <c r="E116" t="s">
        <v>10</v>
      </c>
      <c r="F116" t="s">
        <v>13</v>
      </c>
      <c r="G116">
        <v>11488.31695</v>
      </c>
    </row>
    <row r="117" spans="1:7">
      <c r="A117">
        <v>60</v>
      </c>
      <c r="B117" t="s">
        <v>9</v>
      </c>
      <c r="C117">
        <v>28.594999999999999</v>
      </c>
      <c r="D117">
        <v>0</v>
      </c>
      <c r="E117" t="s">
        <v>10</v>
      </c>
      <c r="F117" t="s">
        <v>13</v>
      </c>
      <c r="G117">
        <v>30259.995559999999</v>
      </c>
    </row>
    <row r="118" spans="1:7">
      <c r="A118">
        <v>58</v>
      </c>
      <c r="B118" t="s">
        <v>9</v>
      </c>
      <c r="C118">
        <v>49.06</v>
      </c>
      <c r="D118">
        <v>0</v>
      </c>
      <c r="E118" t="s">
        <v>10</v>
      </c>
      <c r="F118" t="s">
        <v>11</v>
      </c>
      <c r="G118">
        <v>11381.3254</v>
      </c>
    </row>
    <row r="119" spans="1:7">
      <c r="A119">
        <v>29</v>
      </c>
      <c r="B119" t="s">
        <v>6</v>
      </c>
      <c r="C119">
        <v>27.94</v>
      </c>
      <c r="D119">
        <v>1</v>
      </c>
      <c r="E119" t="s">
        <v>7</v>
      </c>
      <c r="F119" t="s">
        <v>11</v>
      </c>
      <c r="G119">
        <v>19107.779600000002</v>
      </c>
    </row>
    <row r="120" spans="1:7">
      <c r="A120">
        <v>49</v>
      </c>
      <c r="B120" t="s">
        <v>6</v>
      </c>
      <c r="C120">
        <v>27.17</v>
      </c>
      <c r="D120">
        <v>0</v>
      </c>
      <c r="E120" t="s">
        <v>10</v>
      </c>
      <c r="F120" t="s">
        <v>11</v>
      </c>
      <c r="G120">
        <v>8601.3292999999994</v>
      </c>
    </row>
    <row r="121" spans="1:7">
      <c r="A121">
        <v>37</v>
      </c>
      <c r="B121" t="s">
        <v>6</v>
      </c>
      <c r="C121">
        <v>23.37</v>
      </c>
      <c r="D121">
        <v>2</v>
      </c>
      <c r="E121" t="s">
        <v>10</v>
      </c>
      <c r="F121" t="s">
        <v>12</v>
      </c>
      <c r="G121">
        <v>6686.4313000000002</v>
      </c>
    </row>
    <row r="122" spans="1:7">
      <c r="A122">
        <v>44</v>
      </c>
      <c r="B122" t="s">
        <v>9</v>
      </c>
      <c r="C122">
        <v>37.1</v>
      </c>
      <c r="D122">
        <v>2</v>
      </c>
      <c r="E122" t="s">
        <v>10</v>
      </c>
      <c r="F122" t="s">
        <v>8</v>
      </c>
      <c r="G122">
        <v>7740.3370000000004</v>
      </c>
    </row>
    <row r="123" spans="1:7">
      <c r="A123">
        <v>18</v>
      </c>
      <c r="B123" t="s">
        <v>9</v>
      </c>
      <c r="C123">
        <v>23.75</v>
      </c>
      <c r="D123">
        <v>0</v>
      </c>
      <c r="E123" t="s">
        <v>10</v>
      </c>
      <c r="F123" t="s">
        <v>13</v>
      </c>
      <c r="G123">
        <v>1705.6244999999999</v>
      </c>
    </row>
    <row r="124" spans="1:7">
      <c r="A124">
        <v>20</v>
      </c>
      <c r="B124" t="s">
        <v>6</v>
      </c>
      <c r="C124">
        <v>28.975000000000001</v>
      </c>
      <c r="D124">
        <v>0</v>
      </c>
      <c r="E124" t="s">
        <v>10</v>
      </c>
      <c r="F124" t="s">
        <v>12</v>
      </c>
      <c r="G124">
        <v>2257.47525</v>
      </c>
    </row>
    <row r="125" spans="1:7">
      <c r="A125">
        <v>44</v>
      </c>
      <c r="B125" t="s">
        <v>9</v>
      </c>
      <c r="C125">
        <v>31.35</v>
      </c>
      <c r="D125">
        <v>1</v>
      </c>
      <c r="E125" t="s">
        <v>7</v>
      </c>
      <c r="F125" t="s">
        <v>13</v>
      </c>
      <c r="G125">
        <v>39556.494500000001</v>
      </c>
    </row>
    <row r="126" spans="1:7">
      <c r="A126">
        <v>47</v>
      </c>
      <c r="B126" t="s">
        <v>6</v>
      </c>
      <c r="C126">
        <v>33.914999999999999</v>
      </c>
      <c r="D126">
        <v>3</v>
      </c>
      <c r="E126" t="s">
        <v>10</v>
      </c>
      <c r="F126" t="s">
        <v>12</v>
      </c>
      <c r="G126">
        <v>10115.00885</v>
      </c>
    </row>
    <row r="127" spans="1:7">
      <c r="A127">
        <v>26</v>
      </c>
      <c r="B127" t="s">
        <v>6</v>
      </c>
      <c r="C127">
        <v>28.785</v>
      </c>
      <c r="D127">
        <v>0</v>
      </c>
      <c r="E127" t="s">
        <v>10</v>
      </c>
      <c r="F127" t="s">
        <v>13</v>
      </c>
      <c r="G127">
        <v>3385.3991500000002</v>
      </c>
    </row>
    <row r="128" spans="1:7">
      <c r="A128">
        <v>19</v>
      </c>
      <c r="B128" t="s">
        <v>6</v>
      </c>
      <c r="C128">
        <v>28.3</v>
      </c>
      <c r="D128">
        <v>0</v>
      </c>
      <c r="E128" t="s">
        <v>7</v>
      </c>
      <c r="F128" t="s">
        <v>8</v>
      </c>
      <c r="G128">
        <v>17081.080000000002</v>
      </c>
    </row>
    <row r="129" spans="1:7">
      <c r="A129">
        <v>52</v>
      </c>
      <c r="B129" t="s">
        <v>6</v>
      </c>
      <c r="C129">
        <v>37.4</v>
      </c>
      <c r="D129">
        <v>0</v>
      </c>
      <c r="E129" t="s">
        <v>10</v>
      </c>
      <c r="F129" t="s">
        <v>8</v>
      </c>
      <c r="G129">
        <v>9634.5380000000005</v>
      </c>
    </row>
    <row r="130" spans="1:7">
      <c r="A130">
        <v>32</v>
      </c>
      <c r="B130" t="s">
        <v>6</v>
      </c>
      <c r="C130">
        <v>17.765000000000001</v>
      </c>
      <c r="D130">
        <v>2</v>
      </c>
      <c r="E130" t="s">
        <v>7</v>
      </c>
      <c r="F130" t="s">
        <v>12</v>
      </c>
      <c r="G130">
        <v>32734.186300000001</v>
      </c>
    </row>
    <row r="131" spans="1:7">
      <c r="A131">
        <v>38</v>
      </c>
      <c r="B131" t="s">
        <v>9</v>
      </c>
      <c r="C131">
        <v>34.700000000000003</v>
      </c>
      <c r="D131">
        <v>2</v>
      </c>
      <c r="E131" t="s">
        <v>10</v>
      </c>
      <c r="F131" t="s">
        <v>8</v>
      </c>
      <c r="G131">
        <v>6082.4049999999997</v>
      </c>
    </row>
    <row r="132" spans="1:7">
      <c r="A132">
        <v>59</v>
      </c>
      <c r="B132" t="s">
        <v>6</v>
      </c>
      <c r="C132">
        <v>26.504999999999999</v>
      </c>
      <c r="D132">
        <v>0</v>
      </c>
      <c r="E132" t="s">
        <v>10</v>
      </c>
      <c r="F132" t="s">
        <v>13</v>
      </c>
      <c r="G132">
        <v>12815.444949999999</v>
      </c>
    </row>
    <row r="133" spans="1:7">
      <c r="A133">
        <v>61</v>
      </c>
      <c r="B133" t="s">
        <v>6</v>
      </c>
      <c r="C133">
        <v>22.04</v>
      </c>
      <c r="D133">
        <v>0</v>
      </c>
      <c r="E133" t="s">
        <v>10</v>
      </c>
      <c r="F133" t="s">
        <v>13</v>
      </c>
      <c r="G133">
        <v>13616.3586</v>
      </c>
    </row>
    <row r="134" spans="1:7">
      <c r="A134">
        <v>53</v>
      </c>
      <c r="B134" t="s">
        <v>6</v>
      </c>
      <c r="C134">
        <v>35.9</v>
      </c>
      <c r="D134">
        <v>2</v>
      </c>
      <c r="E134" t="s">
        <v>10</v>
      </c>
      <c r="F134" t="s">
        <v>8</v>
      </c>
      <c r="G134">
        <v>11163.567999999999</v>
      </c>
    </row>
    <row r="135" spans="1:7">
      <c r="A135">
        <v>19</v>
      </c>
      <c r="B135" t="s">
        <v>9</v>
      </c>
      <c r="C135">
        <v>25.555</v>
      </c>
      <c r="D135">
        <v>0</v>
      </c>
      <c r="E135" t="s">
        <v>10</v>
      </c>
      <c r="F135" t="s">
        <v>12</v>
      </c>
      <c r="G135">
        <v>1632.5644500000001</v>
      </c>
    </row>
    <row r="136" spans="1:7">
      <c r="A136">
        <v>20</v>
      </c>
      <c r="B136" t="s">
        <v>6</v>
      </c>
      <c r="C136">
        <v>28.785</v>
      </c>
      <c r="D136">
        <v>0</v>
      </c>
      <c r="E136" t="s">
        <v>10</v>
      </c>
      <c r="F136" t="s">
        <v>13</v>
      </c>
      <c r="G136">
        <v>2457.2111500000001</v>
      </c>
    </row>
    <row r="137" spans="1:7">
      <c r="A137">
        <v>22</v>
      </c>
      <c r="B137" t="s">
        <v>6</v>
      </c>
      <c r="C137">
        <v>28.05</v>
      </c>
      <c r="D137">
        <v>0</v>
      </c>
      <c r="E137" t="s">
        <v>10</v>
      </c>
      <c r="F137" t="s">
        <v>11</v>
      </c>
      <c r="G137">
        <v>2155.6815000000001</v>
      </c>
    </row>
    <row r="138" spans="1:7">
      <c r="A138">
        <v>19</v>
      </c>
      <c r="B138" t="s">
        <v>9</v>
      </c>
      <c r="C138">
        <v>34.1</v>
      </c>
      <c r="D138">
        <v>0</v>
      </c>
      <c r="E138" t="s">
        <v>10</v>
      </c>
      <c r="F138" t="s">
        <v>8</v>
      </c>
      <c r="G138">
        <v>1261.442</v>
      </c>
    </row>
    <row r="139" spans="1:7">
      <c r="A139">
        <v>22</v>
      </c>
      <c r="B139" t="s">
        <v>9</v>
      </c>
      <c r="C139">
        <v>25.175000000000001</v>
      </c>
      <c r="D139">
        <v>0</v>
      </c>
      <c r="E139" t="s">
        <v>10</v>
      </c>
      <c r="F139" t="s">
        <v>12</v>
      </c>
      <c r="G139">
        <v>2045.68525</v>
      </c>
    </row>
    <row r="140" spans="1:7">
      <c r="A140">
        <v>54</v>
      </c>
      <c r="B140" t="s">
        <v>6</v>
      </c>
      <c r="C140">
        <v>31.9</v>
      </c>
      <c r="D140">
        <v>3</v>
      </c>
      <c r="E140" t="s">
        <v>10</v>
      </c>
      <c r="F140" t="s">
        <v>11</v>
      </c>
      <c r="G140">
        <v>27322.73386</v>
      </c>
    </row>
    <row r="141" spans="1:7">
      <c r="A141">
        <v>22</v>
      </c>
      <c r="B141" t="s">
        <v>6</v>
      </c>
      <c r="C141">
        <v>36</v>
      </c>
      <c r="D141">
        <v>0</v>
      </c>
      <c r="E141" t="s">
        <v>10</v>
      </c>
      <c r="F141" t="s">
        <v>8</v>
      </c>
      <c r="G141">
        <v>2166.732</v>
      </c>
    </row>
    <row r="142" spans="1:7">
      <c r="A142">
        <v>34</v>
      </c>
      <c r="B142" t="s">
        <v>9</v>
      </c>
      <c r="C142">
        <v>22.42</v>
      </c>
      <c r="D142">
        <v>2</v>
      </c>
      <c r="E142" t="s">
        <v>10</v>
      </c>
      <c r="F142" t="s">
        <v>13</v>
      </c>
      <c r="G142">
        <v>27375.904780000001</v>
      </c>
    </row>
    <row r="143" spans="1:7">
      <c r="A143">
        <v>26</v>
      </c>
      <c r="B143" t="s">
        <v>9</v>
      </c>
      <c r="C143">
        <v>32.49</v>
      </c>
      <c r="D143">
        <v>1</v>
      </c>
      <c r="E143" t="s">
        <v>10</v>
      </c>
      <c r="F143" t="s">
        <v>13</v>
      </c>
      <c r="G143">
        <v>3490.5491000000002</v>
      </c>
    </row>
    <row r="144" spans="1:7">
      <c r="A144">
        <v>34</v>
      </c>
      <c r="B144" t="s">
        <v>9</v>
      </c>
      <c r="C144">
        <v>25.3</v>
      </c>
      <c r="D144">
        <v>2</v>
      </c>
      <c r="E144" t="s">
        <v>7</v>
      </c>
      <c r="F144" t="s">
        <v>11</v>
      </c>
      <c r="G144">
        <v>18972.494999999999</v>
      </c>
    </row>
    <row r="145" spans="1:7">
      <c r="A145">
        <v>29</v>
      </c>
      <c r="B145" t="s">
        <v>9</v>
      </c>
      <c r="C145">
        <v>29.734999999999999</v>
      </c>
      <c r="D145">
        <v>2</v>
      </c>
      <c r="E145" t="s">
        <v>10</v>
      </c>
      <c r="F145" t="s">
        <v>12</v>
      </c>
      <c r="G145">
        <v>18157.876</v>
      </c>
    </row>
    <row r="146" spans="1:7">
      <c r="A146">
        <v>30</v>
      </c>
      <c r="B146" t="s">
        <v>9</v>
      </c>
      <c r="C146">
        <v>28.69</v>
      </c>
      <c r="D146">
        <v>3</v>
      </c>
      <c r="E146" t="s">
        <v>7</v>
      </c>
      <c r="F146" t="s">
        <v>12</v>
      </c>
      <c r="G146">
        <v>20745.989099999999</v>
      </c>
    </row>
    <row r="147" spans="1:7">
      <c r="A147">
        <v>29</v>
      </c>
      <c r="B147" t="s">
        <v>6</v>
      </c>
      <c r="C147">
        <v>38.83</v>
      </c>
      <c r="D147">
        <v>3</v>
      </c>
      <c r="E147" t="s">
        <v>10</v>
      </c>
      <c r="F147" t="s">
        <v>11</v>
      </c>
      <c r="G147">
        <v>5138.2566999999999</v>
      </c>
    </row>
    <row r="148" spans="1:7">
      <c r="A148">
        <v>46</v>
      </c>
      <c r="B148" t="s">
        <v>9</v>
      </c>
      <c r="C148">
        <v>30.495000000000001</v>
      </c>
      <c r="D148">
        <v>3</v>
      </c>
      <c r="E148" t="s">
        <v>7</v>
      </c>
      <c r="F148" t="s">
        <v>12</v>
      </c>
      <c r="G148">
        <v>40720.551050000002</v>
      </c>
    </row>
    <row r="149" spans="1:7">
      <c r="A149">
        <v>51</v>
      </c>
      <c r="B149" t="s">
        <v>6</v>
      </c>
      <c r="C149">
        <v>37.729999999999997</v>
      </c>
      <c r="D149">
        <v>1</v>
      </c>
      <c r="E149" t="s">
        <v>10</v>
      </c>
      <c r="F149" t="s">
        <v>11</v>
      </c>
      <c r="G149">
        <v>9877.6077000000005</v>
      </c>
    </row>
    <row r="150" spans="1:7">
      <c r="A150">
        <v>53</v>
      </c>
      <c r="B150" t="s">
        <v>6</v>
      </c>
      <c r="C150">
        <v>37.43</v>
      </c>
      <c r="D150">
        <v>1</v>
      </c>
      <c r="E150" t="s">
        <v>10</v>
      </c>
      <c r="F150" t="s">
        <v>12</v>
      </c>
      <c r="G150">
        <v>10959.6947</v>
      </c>
    </row>
    <row r="151" spans="1:7">
      <c r="A151">
        <v>19</v>
      </c>
      <c r="B151" t="s">
        <v>9</v>
      </c>
      <c r="C151">
        <v>28.4</v>
      </c>
      <c r="D151">
        <v>1</v>
      </c>
      <c r="E151" t="s">
        <v>10</v>
      </c>
      <c r="F151" t="s">
        <v>8</v>
      </c>
      <c r="G151">
        <v>1842.519</v>
      </c>
    </row>
    <row r="152" spans="1:7">
      <c r="A152">
        <v>35</v>
      </c>
      <c r="B152" t="s">
        <v>9</v>
      </c>
      <c r="C152">
        <v>24.13</v>
      </c>
      <c r="D152">
        <v>1</v>
      </c>
      <c r="E152" t="s">
        <v>10</v>
      </c>
      <c r="F152" t="s">
        <v>12</v>
      </c>
      <c r="G152">
        <v>5125.2156999999997</v>
      </c>
    </row>
    <row r="153" spans="1:7">
      <c r="A153">
        <v>48</v>
      </c>
      <c r="B153" t="s">
        <v>9</v>
      </c>
      <c r="C153">
        <v>29.7</v>
      </c>
      <c r="D153">
        <v>0</v>
      </c>
      <c r="E153" t="s">
        <v>10</v>
      </c>
      <c r="F153" t="s">
        <v>11</v>
      </c>
      <c r="G153">
        <v>7789.6350000000002</v>
      </c>
    </row>
    <row r="154" spans="1:7">
      <c r="A154">
        <v>32</v>
      </c>
      <c r="B154" t="s">
        <v>6</v>
      </c>
      <c r="C154">
        <v>37.145000000000003</v>
      </c>
      <c r="D154">
        <v>3</v>
      </c>
      <c r="E154" t="s">
        <v>10</v>
      </c>
      <c r="F154" t="s">
        <v>13</v>
      </c>
      <c r="G154">
        <v>6334.3435499999996</v>
      </c>
    </row>
    <row r="155" spans="1:7">
      <c r="A155">
        <v>42</v>
      </c>
      <c r="B155" t="s">
        <v>6</v>
      </c>
      <c r="C155">
        <v>23.37</v>
      </c>
      <c r="D155">
        <v>0</v>
      </c>
      <c r="E155" t="s">
        <v>7</v>
      </c>
      <c r="F155" t="s">
        <v>13</v>
      </c>
      <c r="G155">
        <v>19964.746299999999</v>
      </c>
    </row>
    <row r="156" spans="1:7">
      <c r="A156">
        <v>40</v>
      </c>
      <c r="B156" t="s">
        <v>6</v>
      </c>
      <c r="C156">
        <v>25.46</v>
      </c>
      <c r="D156">
        <v>1</v>
      </c>
      <c r="E156" t="s">
        <v>10</v>
      </c>
      <c r="F156" t="s">
        <v>13</v>
      </c>
      <c r="G156">
        <v>7077.1894000000002</v>
      </c>
    </row>
    <row r="157" spans="1:7">
      <c r="A157">
        <v>44</v>
      </c>
      <c r="B157" t="s">
        <v>9</v>
      </c>
      <c r="C157">
        <v>39.520000000000003</v>
      </c>
      <c r="D157">
        <v>0</v>
      </c>
      <c r="E157" t="s">
        <v>10</v>
      </c>
      <c r="F157" t="s">
        <v>12</v>
      </c>
      <c r="G157">
        <v>6948.7007999999996</v>
      </c>
    </row>
    <row r="158" spans="1:7">
      <c r="A158">
        <v>48</v>
      </c>
      <c r="B158" t="s">
        <v>9</v>
      </c>
      <c r="C158">
        <v>24.42</v>
      </c>
      <c r="D158">
        <v>0</v>
      </c>
      <c r="E158" t="s">
        <v>7</v>
      </c>
      <c r="F158" t="s">
        <v>11</v>
      </c>
      <c r="G158">
        <v>21223.675800000001</v>
      </c>
    </row>
    <row r="159" spans="1:7">
      <c r="A159">
        <v>18</v>
      </c>
      <c r="B159" t="s">
        <v>9</v>
      </c>
      <c r="C159">
        <v>25.175000000000001</v>
      </c>
      <c r="D159">
        <v>0</v>
      </c>
      <c r="E159" t="s">
        <v>7</v>
      </c>
      <c r="F159" t="s">
        <v>13</v>
      </c>
      <c r="G159">
        <v>15518.180249999999</v>
      </c>
    </row>
    <row r="160" spans="1:7">
      <c r="A160">
        <v>30</v>
      </c>
      <c r="B160" t="s">
        <v>9</v>
      </c>
      <c r="C160">
        <v>35.53</v>
      </c>
      <c r="D160">
        <v>0</v>
      </c>
      <c r="E160" t="s">
        <v>7</v>
      </c>
      <c r="F160" t="s">
        <v>11</v>
      </c>
      <c r="G160">
        <v>36950.256699999998</v>
      </c>
    </row>
    <row r="161" spans="1:7">
      <c r="A161">
        <v>50</v>
      </c>
      <c r="B161" t="s">
        <v>6</v>
      </c>
      <c r="C161">
        <v>27.83</v>
      </c>
      <c r="D161">
        <v>3</v>
      </c>
      <c r="E161" t="s">
        <v>10</v>
      </c>
      <c r="F161" t="s">
        <v>11</v>
      </c>
      <c r="G161">
        <v>19749.383379999999</v>
      </c>
    </row>
    <row r="162" spans="1:7">
      <c r="A162">
        <v>42</v>
      </c>
      <c r="B162" t="s">
        <v>6</v>
      </c>
      <c r="C162">
        <v>26.6</v>
      </c>
      <c r="D162">
        <v>0</v>
      </c>
      <c r="E162" t="s">
        <v>7</v>
      </c>
      <c r="F162" t="s">
        <v>12</v>
      </c>
      <c r="G162">
        <v>21348.705999999998</v>
      </c>
    </row>
    <row r="163" spans="1:7">
      <c r="A163">
        <v>18</v>
      </c>
      <c r="B163" t="s">
        <v>6</v>
      </c>
      <c r="C163">
        <v>36.85</v>
      </c>
      <c r="D163">
        <v>0</v>
      </c>
      <c r="E163" t="s">
        <v>7</v>
      </c>
      <c r="F163" t="s">
        <v>11</v>
      </c>
      <c r="G163">
        <v>36149.483500000002</v>
      </c>
    </row>
    <row r="164" spans="1:7">
      <c r="A164">
        <v>54</v>
      </c>
      <c r="B164" t="s">
        <v>9</v>
      </c>
      <c r="C164">
        <v>39.6</v>
      </c>
      <c r="D164">
        <v>1</v>
      </c>
      <c r="E164" t="s">
        <v>10</v>
      </c>
      <c r="F164" t="s">
        <v>8</v>
      </c>
      <c r="G164">
        <v>10450.552</v>
      </c>
    </row>
    <row r="165" spans="1:7">
      <c r="A165">
        <v>32</v>
      </c>
      <c r="B165" t="s">
        <v>6</v>
      </c>
      <c r="C165">
        <v>29.8</v>
      </c>
      <c r="D165">
        <v>2</v>
      </c>
      <c r="E165" t="s">
        <v>10</v>
      </c>
      <c r="F165" t="s">
        <v>8</v>
      </c>
      <c r="G165">
        <v>5152.134</v>
      </c>
    </row>
    <row r="166" spans="1:7">
      <c r="A166">
        <v>37</v>
      </c>
      <c r="B166" t="s">
        <v>9</v>
      </c>
      <c r="C166">
        <v>29.64</v>
      </c>
      <c r="D166">
        <v>0</v>
      </c>
      <c r="E166" t="s">
        <v>10</v>
      </c>
      <c r="F166" t="s">
        <v>12</v>
      </c>
      <c r="G166">
        <v>5028.1466</v>
      </c>
    </row>
    <row r="167" spans="1:7">
      <c r="A167">
        <v>47</v>
      </c>
      <c r="B167" t="s">
        <v>9</v>
      </c>
      <c r="C167">
        <v>28.215</v>
      </c>
      <c r="D167">
        <v>4</v>
      </c>
      <c r="E167" t="s">
        <v>10</v>
      </c>
      <c r="F167" t="s">
        <v>13</v>
      </c>
      <c r="G167">
        <v>10407.085849999999</v>
      </c>
    </row>
    <row r="168" spans="1:7">
      <c r="A168">
        <v>20</v>
      </c>
      <c r="B168" t="s">
        <v>6</v>
      </c>
      <c r="C168">
        <v>37</v>
      </c>
      <c r="D168">
        <v>5</v>
      </c>
      <c r="E168" t="s">
        <v>10</v>
      </c>
      <c r="F168" t="s">
        <v>8</v>
      </c>
      <c r="G168">
        <v>4830.63</v>
      </c>
    </row>
    <row r="169" spans="1:7">
      <c r="A169">
        <v>32</v>
      </c>
      <c r="B169" t="s">
        <v>6</v>
      </c>
      <c r="C169">
        <v>33.155000000000001</v>
      </c>
      <c r="D169">
        <v>3</v>
      </c>
      <c r="E169" t="s">
        <v>10</v>
      </c>
      <c r="F169" t="s">
        <v>12</v>
      </c>
      <c r="G169">
        <v>6128.79745</v>
      </c>
    </row>
    <row r="170" spans="1:7">
      <c r="A170">
        <v>19</v>
      </c>
      <c r="B170" t="s">
        <v>6</v>
      </c>
      <c r="C170">
        <v>31.824999999999999</v>
      </c>
      <c r="D170">
        <v>1</v>
      </c>
      <c r="E170" t="s">
        <v>10</v>
      </c>
      <c r="F170" t="s">
        <v>12</v>
      </c>
      <c r="G170">
        <v>2719.2797500000001</v>
      </c>
    </row>
    <row r="171" spans="1:7">
      <c r="A171">
        <v>27</v>
      </c>
      <c r="B171" t="s">
        <v>9</v>
      </c>
      <c r="C171">
        <v>18.905000000000001</v>
      </c>
      <c r="D171">
        <v>3</v>
      </c>
      <c r="E171" t="s">
        <v>10</v>
      </c>
      <c r="F171" t="s">
        <v>13</v>
      </c>
      <c r="G171">
        <v>4827.9049500000001</v>
      </c>
    </row>
    <row r="172" spans="1:7">
      <c r="A172">
        <v>63</v>
      </c>
      <c r="B172" t="s">
        <v>9</v>
      </c>
      <c r="C172">
        <v>41.47</v>
      </c>
      <c r="D172">
        <v>0</v>
      </c>
      <c r="E172" t="s">
        <v>10</v>
      </c>
      <c r="F172" t="s">
        <v>11</v>
      </c>
      <c r="G172">
        <v>13405.390299999999</v>
      </c>
    </row>
    <row r="173" spans="1:7">
      <c r="A173">
        <v>49</v>
      </c>
      <c r="B173" t="s">
        <v>9</v>
      </c>
      <c r="C173">
        <v>30.3</v>
      </c>
      <c r="D173">
        <v>0</v>
      </c>
      <c r="E173" t="s">
        <v>10</v>
      </c>
      <c r="F173" t="s">
        <v>8</v>
      </c>
      <c r="G173">
        <v>8116.68</v>
      </c>
    </row>
    <row r="174" spans="1:7">
      <c r="A174">
        <v>18</v>
      </c>
      <c r="B174" t="s">
        <v>9</v>
      </c>
      <c r="C174">
        <v>15.96</v>
      </c>
      <c r="D174">
        <v>0</v>
      </c>
      <c r="E174" t="s">
        <v>10</v>
      </c>
      <c r="F174" t="s">
        <v>13</v>
      </c>
      <c r="G174">
        <v>1694.7963999999999</v>
      </c>
    </row>
    <row r="175" spans="1:7">
      <c r="A175">
        <v>35</v>
      </c>
      <c r="B175" t="s">
        <v>6</v>
      </c>
      <c r="C175">
        <v>34.799999999999997</v>
      </c>
      <c r="D175">
        <v>1</v>
      </c>
      <c r="E175" t="s">
        <v>10</v>
      </c>
      <c r="F175" t="s">
        <v>8</v>
      </c>
      <c r="G175">
        <v>5246.0469999999996</v>
      </c>
    </row>
    <row r="176" spans="1:7">
      <c r="A176">
        <v>24</v>
      </c>
      <c r="B176" t="s">
        <v>6</v>
      </c>
      <c r="C176">
        <v>33.344999999999999</v>
      </c>
      <c r="D176">
        <v>0</v>
      </c>
      <c r="E176" t="s">
        <v>10</v>
      </c>
      <c r="F176" t="s">
        <v>12</v>
      </c>
      <c r="G176">
        <v>2855.4375500000001</v>
      </c>
    </row>
    <row r="177" spans="1:7">
      <c r="A177">
        <v>63</v>
      </c>
      <c r="B177" t="s">
        <v>6</v>
      </c>
      <c r="C177">
        <v>37.700000000000003</v>
      </c>
      <c r="D177">
        <v>0</v>
      </c>
      <c r="E177" t="s">
        <v>7</v>
      </c>
      <c r="F177" t="s">
        <v>8</v>
      </c>
      <c r="G177">
        <v>48824.45</v>
      </c>
    </row>
    <row r="178" spans="1:7">
      <c r="A178">
        <v>38</v>
      </c>
      <c r="B178" t="s">
        <v>9</v>
      </c>
      <c r="C178">
        <v>27.835000000000001</v>
      </c>
      <c r="D178">
        <v>2</v>
      </c>
      <c r="E178" t="s">
        <v>10</v>
      </c>
      <c r="F178" t="s">
        <v>12</v>
      </c>
      <c r="G178">
        <v>6455.86265</v>
      </c>
    </row>
    <row r="179" spans="1:7">
      <c r="A179">
        <v>54</v>
      </c>
      <c r="B179" t="s">
        <v>9</v>
      </c>
      <c r="C179">
        <v>29.2</v>
      </c>
      <c r="D179">
        <v>1</v>
      </c>
      <c r="E179" t="s">
        <v>10</v>
      </c>
      <c r="F179" t="s">
        <v>8</v>
      </c>
      <c r="G179">
        <v>10436.096</v>
      </c>
    </row>
    <row r="180" spans="1:7">
      <c r="A180">
        <v>46</v>
      </c>
      <c r="B180" t="s">
        <v>6</v>
      </c>
      <c r="C180">
        <v>28.9</v>
      </c>
      <c r="D180">
        <v>2</v>
      </c>
      <c r="E180" t="s">
        <v>10</v>
      </c>
      <c r="F180" t="s">
        <v>8</v>
      </c>
      <c r="G180">
        <v>8823.2790000000005</v>
      </c>
    </row>
    <row r="181" spans="1:7">
      <c r="A181">
        <v>41</v>
      </c>
      <c r="B181" t="s">
        <v>6</v>
      </c>
      <c r="C181">
        <v>33.155000000000001</v>
      </c>
      <c r="D181">
        <v>3</v>
      </c>
      <c r="E181" t="s">
        <v>10</v>
      </c>
      <c r="F181" t="s">
        <v>13</v>
      </c>
      <c r="G181">
        <v>8538.28845</v>
      </c>
    </row>
    <row r="182" spans="1:7">
      <c r="A182">
        <v>58</v>
      </c>
      <c r="B182" t="s">
        <v>9</v>
      </c>
      <c r="C182">
        <v>28.594999999999999</v>
      </c>
      <c r="D182">
        <v>0</v>
      </c>
      <c r="E182" t="s">
        <v>10</v>
      </c>
      <c r="F182" t="s">
        <v>12</v>
      </c>
      <c r="G182">
        <v>11735.87905</v>
      </c>
    </row>
    <row r="183" spans="1:7">
      <c r="A183">
        <v>18</v>
      </c>
      <c r="B183" t="s">
        <v>6</v>
      </c>
      <c r="C183">
        <v>38.28</v>
      </c>
      <c r="D183">
        <v>0</v>
      </c>
      <c r="E183" t="s">
        <v>10</v>
      </c>
      <c r="F183" t="s">
        <v>11</v>
      </c>
      <c r="G183">
        <v>1631.8212000000001</v>
      </c>
    </row>
    <row r="184" spans="1:7">
      <c r="A184">
        <v>22</v>
      </c>
      <c r="B184" t="s">
        <v>9</v>
      </c>
      <c r="C184">
        <v>19.95</v>
      </c>
      <c r="D184">
        <v>3</v>
      </c>
      <c r="E184" t="s">
        <v>10</v>
      </c>
      <c r="F184" t="s">
        <v>13</v>
      </c>
      <c r="G184">
        <v>4005.4225000000001</v>
      </c>
    </row>
    <row r="185" spans="1:7">
      <c r="A185">
        <v>44</v>
      </c>
      <c r="B185" t="s">
        <v>6</v>
      </c>
      <c r="C185">
        <v>26.41</v>
      </c>
      <c r="D185">
        <v>0</v>
      </c>
      <c r="E185" t="s">
        <v>10</v>
      </c>
      <c r="F185" t="s">
        <v>12</v>
      </c>
      <c r="G185">
        <v>7419.4778999999999</v>
      </c>
    </row>
    <row r="186" spans="1:7">
      <c r="A186">
        <v>44</v>
      </c>
      <c r="B186" t="s">
        <v>9</v>
      </c>
      <c r="C186">
        <v>30.69</v>
      </c>
      <c r="D186">
        <v>2</v>
      </c>
      <c r="E186" t="s">
        <v>10</v>
      </c>
      <c r="F186" t="s">
        <v>11</v>
      </c>
      <c r="G186">
        <v>7731.4270999999999</v>
      </c>
    </row>
    <row r="187" spans="1:7">
      <c r="A187">
        <v>36</v>
      </c>
      <c r="B187" t="s">
        <v>9</v>
      </c>
      <c r="C187">
        <v>41.895000000000003</v>
      </c>
      <c r="D187">
        <v>3</v>
      </c>
      <c r="E187" t="s">
        <v>7</v>
      </c>
      <c r="F187" t="s">
        <v>13</v>
      </c>
      <c r="G187">
        <v>43753.337050000002</v>
      </c>
    </row>
    <row r="188" spans="1:7">
      <c r="A188">
        <v>26</v>
      </c>
      <c r="B188" t="s">
        <v>6</v>
      </c>
      <c r="C188">
        <v>29.92</v>
      </c>
      <c r="D188">
        <v>2</v>
      </c>
      <c r="E188" t="s">
        <v>10</v>
      </c>
      <c r="F188" t="s">
        <v>11</v>
      </c>
      <c r="G188">
        <v>3981.9767999999999</v>
      </c>
    </row>
    <row r="189" spans="1:7">
      <c r="A189">
        <v>30</v>
      </c>
      <c r="B189" t="s">
        <v>6</v>
      </c>
      <c r="C189">
        <v>30.9</v>
      </c>
      <c r="D189">
        <v>3</v>
      </c>
      <c r="E189" t="s">
        <v>10</v>
      </c>
      <c r="F189" t="s">
        <v>8</v>
      </c>
      <c r="G189">
        <v>5325.6509999999998</v>
      </c>
    </row>
    <row r="190" spans="1:7">
      <c r="A190">
        <v>41</v>
      </c>
      <c r="B190" t="s">
        <v>6</v>
      </c>
      <c r="C190">
        <v>32.200000000000003</v>
      </c>
      <c r="D190">
        <v>1</v>
      </c>
      <c r="E190" t="s">
        <v>10</v>
      </c>
      <c r="F190" t="s">
        <v>8</v>
      </c>
      <c r="G190">
        <v>6775.9610000000002</v>
      </c>
    </row>
    <row r="191" spans="1:7">
      <c r="A191">
        <v>29</v>
      </c>
      <c r="B191" t="s">
        <v>6</v>
      </c>
      <c r="C191">
        <v>32.11</v>
      </c>
      <c r="D191">
        <v>2</v>
      </c>
      <c r="E191" t="s">
        <v>10</v>
      </c>
      <c r="F191" t="s">
        <v>12</v>
      </c>
      <c r="G191">
        <v>4922.9159</v>
      </c>
    </row>
    <row r="192" spans="1:7">
      <c r="A192">
        <v>61</v>
      </c>
      <c r="B192" t="s">
        <v>9</v>
      </c>
      <c r="C192">
        <v>31.57</v>
      </c>
      <c r="D192">
        <v>0</v>
      </c>
      <c r="E192" t="s">
        <v>10</v>
      </c>
      <c r="F192" t="s">
        <v>11</v>
      </c>
      <c r="G192">
        <v>12557.605299999999</v>
      </c>
    </row>
    <row r="193" spans="1:7">
      <c r="A193">
        <v>36</v>
      </c>
      <c r="B193" t="s">
        <v>6</v>
      </c>
      <c r="C193">
        <v>26.2</v>
      </c>
      <c r="D193">
        <v>0</v>
      </c>
      <c r="E193" t="s">
        <v>10</v>
      </c>
      <c r="F193" t="s">
        <v>8</v>
      </c>
      <c r="G193">
        <v>4883.866</v>
      </c>
    </row>
    <row r="194" spans="1:7">
      <c r="A194">
        <v>25</v>
      </c>
      <c r="B194" t="s">
        <v>9</v>
      </c>
      <c r="C194">
        <v>25.74</v>
      </c>
      <c r="D194">
        <v>0</v>
      </c>
      <c r="E194" t="s">
        <v>10</v>
      </c>
      <c r="F194" t="s">
        <v>11</v>
      </c>
      <c r="G194">
        <v>2137.6536000000001</v>
      </c>
    </row>
    <row r="195" spans="1:7">
      <c r="A195">
        <v>56</v>
      </c>
      <c r="B195" t="s">
        <v>6</v>
      </c>
      <c r="C195">
        <v>26.6</v>
      </c>
      <c r="D195">
        <v>1</v>
      </c>
      <c r="E195" t="s">
        <v>10</v>
      </c>
      <c r="F195" t="s">
        <v>12</v>
      </c>
      <c r="G195">
        <v>12044.342000000001</v>
      </c>
    </row>
    <row r="196" spans="1:7">
      <c r="A196">
        <v>18</v>
      </c>
      <c r="B196" t="s">
        <v>9</v>
      </c>
      <c r="C196">
        <v>34.43</v>
      </c>
      <c r="D196">
        <v>0</v>
      </c>
      <c r="E196" t="s">
        <v>10</v>
      </c>
      <c r="F196" t="s">
        <v>11</v>
      </c>
      <c r="G196">
        <v>1137.4697000000001</v>
      </c>
    </row>
    <row r="197" spans="1:7">
      <c r="A197">
        <v>19</v>
      </c>
      <c r="B197" t="s">
        <v>9</v>
      </c>
      <c r="C197">
        <v>30.59</v>
      </c>
      <c r="D197">
        <v>0</v>
      </c>
      <c r="E197" t="s">
        <v>10</v>
      </c>
      <c r="F197" t="s">
        <v>12</v>
      </c>
      <c r="G197">
        <v>1639.5631000000001</v>
      </c>
    </row>
    <row r="198" spans="1:7">
      <c r="A198">
        <v>39</v>
      </c>
      <c r="B198" t="s">
        <v>6</v>
      </c>
      <c r="C198">
        <v>32.799999999999997</v>
      </c>
      <c r="D198">
        <v>0</v>
      </c>
      <c r="E198" t="s">
        <v>10</v>
      </c>
      <c r="F198" t="s">
        <v>8</v>
      </c>
      <c r="G198">
        <v>5649.7150000000001</v>
      </c>
    </row>
    <row r="199" spans="1:7">
      <c r="A199">
        <v>45</v>
      </c>
      <c r="B199" t="s">
        <v>6</v>
      </c>
      <c r="C199">
        <v>28.6</v>
      </c>
      <c r="D199">
        <v>2</v>
      </c>
      <c r="E199" t="s">
        <v>10</v>
      </c>
      <c r="F199" t="s">
        <v>11</v>
      </c>
      <c r="G199">
        <v>8516.8289999999997</v>
      </c>
    </row>
    <row r="200" spans="1:7">
      <c r="A200">
        <v>51</v>
      </c>
      <c r="B200" t="s">
        <v>6</v>
      </c>
      <c r="C200">
        <v>18.05</v>
      </c>
      <c r="D200">
        <v>0</v>
      </c>
      <c r="E200" t="s">
        <v>10</v>
      </c>
      <c r="F200" t="s">
        <v>12</v>
      </c>
      <c r="G200">
        <v>9644.2525000000005</v>
      </c>
    </row>
    <row r="201" spans="1:7">
      <c r="A201">
        <v>64</v>
      </c>
      <c r="B201" t="s">
        <v>6</v>
      </c>
      <c r="C201">
        <v>39.33</v>
      </c>
      <c r="D201">
        <v>0</v>
      </c>
      <c r="E201" t="s">
        <v>10</v>
      </c>
      <c r="F201" t="s">
        <v>13</v>
      </c>
      <c r="G201">
        <v>14901.5167</v>
      </c>
    </row>
    <row r="202" spans="1:7">
      <c r="A202">
        <v>19</v>
      </c>
      <c r="B202" t="s">
        <v>6</v>
      </c>
      <c r="C202">
        <v>32.11</v>
      </c>
      <c r="D202">
        <v>0</v>
      </c>
      <c r="E202" t="s">
        <v>10</v>
      </c>
      <c r="F202" t="s">
        <v>12</v>
      </c>
      <c r="G202">
        <v>2130.6759000000002</v>
      </c>
    </row>
    <row r="203" spans="1:7">
      <c r="A203">
        <v>48</v>
      </c>
      <c r="B203" t="s">
        <v>6</v>
      </c>
      <c r="C203">
        <v>32.229999999999997</v>
      </c>
      <c r="D203">
        <v>1</v>
      </c>
      <c r="E203" t="s">
        <v>10</v>
      </c>
      <c r="F203" t="s">
        <v>11</v>
      </c>
      <c r="G203">
        <v>8871.1517000000003</v>
      </c>
    </row>
    <row r="204" spans="1:7">
      <c r="A204">
        <v>60</v>
      </c>
      <c r="B204" t="s">
        <v>6</v>
      </c>
      <c r="C204">
        <v>24.035</v>
      </c>
      <c r="D204">
        <v>0</v>
      </c>
      <c r="E204" t="s">
        <v>10</v>
      </c>
      <c r="F204" t="s">
        <v>12</v>
      </c>
      <c r="G204">
        <v>13012.20865</v>
      </c>
    </row>
    <row r="205" spans="1:7">
      <c r="A205">
        <v>27</v>
      </c>
      <c r="B205" t="s">
        <v>6</v>
      </c>
      <c r="C205">
        <v>36.08</v>
      </c>
      <c r="D205">
        <v>0</v>
      </c>
      <c r="E205" t="s">
        <v>7</v>
      </c>
      <c r="F205" t="s">
        <v>11</v>
      </c>
      <c r="G205">
        <v>37133.898200000003</v>
      </c>
    </row>
    <row r="206" spans="1:7">
      <c r="A206">
        <v>46</v>
      </c>
      <c r="B206" t="s">
        <v>9</v>
      </c>
      <c r="C206">
        <v>22.3</v>
      </c>
      <c r="D206">
        <v>0</v>
      </c>
      <c r="E206" t="s">
        <v>10</v>
      </c>
      <c r="F206" t="s">
        <v>8</v>
      </c>
      <c r="G206">
        <v>7147.1049999999996</v>
      </c>
    </row>
    <row r="207" spans="1:7">
      <c r="A207">
        <v>28</v>
      </c>
      <c r="B207" t="s">
        <v>6</v>
      </c>
      <c r="C207">
        <v>28.88</v>
      </c>
      <c r="D207">
        <v>1</v>
      </c>
      <c r="E207" t="s">
        <v>10</v>
      </c>
      <c r="F207" t="s">
        <v>13</v>
      </c>
      <c r="G207">
        <v>4337.7352000000001</v>
      </c>
    </row>
    <row r="208" spans="1:7">
      <c r="A208">
        <v>59</v>
      </c>
      <c r="B208" t="s">
        <v>9</v>
      </c>
      <c r="C208">
        <v>26.4</v>
      </c>
      <c r="D208">
        <v>0</v>
      </c>
      <c r="E208" t="s">
        <v>10</v>
      </c>
      <c r="F208" t="s">
        <v>11</v>
      </c>
      <c r="G208">
        <v>11743.299000000001</v>
      </c>
    </row>
    <row r="209" spans="1:7">
      <c r="A209">
        <v>35</v>
      </c>
      <c r="B209" t="s">
        <v>9</v>
      </c>
      <c r="C209">
        <v>27.74</v>
      </c>
      <c r="D209">
        <v>2</v>
      </c>
      <c r="E209" t="s">
        <v>7</v>
      </c>
      <c r="F209" t="s">
        <v>13</v>
      </c>
      <c r="G209">
        <v>20984.0936</v>
      </c>
    </row>
    <row r="210" spans="1:7">
      <c r="A210">
        <v>63</v>
      </c>
      <c r="B210" t="s">
        <v>6</v>
      </c>
      <c r="C210">
        <v>31.8</v>
      </c>
      <c r="D210">
        <v>0</v>
      </c>
      <c r="E210" t="s">
        <v>10</v>
      </c>
      <c r="F210" t="s">
        <v>8</v>
      </c>
      <c r="G210">
        <v>13880.949000000001</v>
      </c>
    </row>
    <row r="211" spans="1:7">
      <c r="A211">
        <v>40</v>
      </c>
      <c r="B211" t="s">
        <v>9</v>
      </c>
      <c r="C211">
        <v>41.23</v>
      </c>
      <c r="D211">
        <v>1</v>
      </c>
      <c r="E211" t="s">
        <v>10</v>
      </c>
      <c r="F211" t="s">
        <v>13</v>
      </c>
      <c r="G211">
        <v>6610.1097</v>
      </c>
    </row>
    <row r="212" spans="1:7">
      <c r="A212">
        <v>20</v>
      </c>
      <c r="B212" t="s">
        <v>9</v>
      </c>
      <c r="C212">
        <v>33</v>
      </c>
      <c r="D212">
        <v>1</v>
      </c>
      <c r="E212" t="s">
        <v>10</v>
      </c>
      <c r="F212" t="s">
        <v>8</v>
      </c>
      <c r="G212">
        <v>1980.07</v>
      </c>
    </row>
    <row r="213" spans="1:7">
      <c r="A213">
        <v>40</v>
      </c>
      <c r="B213" t="s">
        <v>9</v>
      </c>
      <c r="C213">
        <v>30.875</v>
      </c>
      <c r="D213">
        <v>4</v>
      </c>
      <c r="E213" t="s">
        <v>10</v>
      </c>
      <c r="F213" t="s">
        <v>12</v>
      </c>
      <c r="G213">
        <v>8162.7162500000004</v>
      </c>
    </row>
    <row r="214" spans="1:7">
      <c r="A214">
        <v>24</v>
      </c>
      <c r="B214" t="s">
        <v>9</v>
      </c>
      <c r="C214">
        <v>28.5</v>
      </c>
      <c r="D214">
        <v>2</v>
      </c>
      <c r="E214" t="s">
        <v>10</v>
      </c>
      <c r="F214" t="s">
        <v>12</v>
      </c>
      <c r="G214">
        <v>3537.703</v>
      </c>
    </row>
    <row r="215" spans="1:7">
      <c r="A215">
        <v>34</v>
      </c>
      <c r="B215" t="s">
        <v>6</v>
      </c>
      <c r="C215">
        <v>26.73</v>
      </c>
      <c r="D215">
        <v>1</v>
      </c>
      <c r="E215" t="s">
        <v>10</v>
      </c>
      <c r="F215" t="s">
        <v>11</v>
      </c>
      <c r="G215">
        <v>5002.7826999999997</v>
      </c>
    </row>
    <row r="216" spans="1:7">
      <c r="A216">
        <v>45</v>
      </c>
      <c r="B216" t="s">
        <v>6</v>
      </c>
      <c r="C216">
        <v>30.9</v>
      </c>
      <c r="D216">
        <v>2</v>
      </c>
      <c r="E216" t="s">
        <v>10</v>
      </c>
      <c r="F216" t="s">
        <v>8</v>
      </c>
      <c r="G216">
        <v>8520.0259999999998</v>
      </c>
    </row>
    <row r="217" spans="1:7">
      <c r="A217">
        <v>41</v>
      </c>
      <c r="B217" t="s">
        <v>6</v>
      </c>
      <c r="C217">
        <v>37.1</v>
      </c>
      <c r="D217">
        <v>2</v>
      </c>
      <c r="E217" t="s">
        <v>10</v>
      </c>
      <c r="F217" t="s">
        <v>8</v>
      </c>
      <c r="G217">
        <v>7371.7719999999999</v>
      </c>
    </row>
    <row r="218" spans="1:7">
      <c r="A218">
        <v>53</v>
      </c>
      <c r="B218" t="s">
        <v>6</v>
      </c>
      <c r="C218">
        <v>26.6</v>
      </c>
      <c r="D218">
        <v>0</v>
      </c>
      <c r="E218" t="s">
        <v>10</v>
      </c>
      <c r="F218" t="s">
        <v>12</v>
      </c>
      <c r="G218">
        <v>10355.641</v>
      </c>
    </row>
    <row r="219" spans="1:7">
      <c r="A219">
        <v>27</v>
      </c>
      <c r="B219" t="s">
        <v>9</v>
      </c>
      <c r="C219">
        <v>23.1</v>
      </c>
      <c r="D219">
        <v>0</v>
      </c>
      <c r="E219" t="s">
        <v>10</v>
      </c>
      <c r="F219" t="s">
        <v>11</v>
      </c>
      <c r="G219">
        <v>2483.7359999999999</v>
      </c>
    </row>
    <row r="220" spans="1:7">
      <c r="A220">
        <v>26</v>
      </c>
      <c r="B220" t="s">
        <v>6</v>
      </c>
      <c r="C220">
        <v>29.92</v>
      </c>
      <c r="D220">
        <v>1</v>
      </c>
      <c r="E220" t="s">
        <v>10</v>
      </c>
      <c r="F220" t="s">
        <v>11</v>
      </c>
      <c r="G220">
        <v>3392.9767999999999</v>
      </c>
    </row>
    <row r="221" spans="1:7">
      <c r="A221">
        <v>24</v>
      </c>
      <c r="B221" t="s">
        <v>6</v>
      </c>
      <c r="C221">
        <v>23.21</v>
      </c>
      <c r="D221">
        <v>0</v>
      </c>
      <c r="E221" t="s">
        <v>10</v>
      </c>
      <c r="F221" t="s">
        <v>11</v>
      </c>
      <c r="G221">
        <v>25081.76784</v>
      </c>
    </row>
    <row r="222" spans="1:7">
      <c r="A222">
        <v>34</v>
      </c>
      <c r="B222" t="s">
        <v>6</v>
      </c>
      <c r="C222">
        <v>33.700000000000003</v>
      </c>
      <c r="D222">
        <v>1</v>
      </c>
      <c r="E222" t="s">
        <v>10</v>
      </c>
      <c r="F222" t="s">
        <v>8</v>
      </c>
      <c r="G222">
        <v>5012.4709999999995</v>
      </c>
    </row>
    <row r="223" spans="1:7">
      <c r="A223">
        <v>53</v>
      </c>
      <c r="B223" t="s">
        <v>6</v>
      </c>
      <c r="C223">
        <v>33.25</v>
      </c>
      <c r="D223">
        <v>0</v>
      </c>
      <c r="E223" t="s">
        <v>10</v>
      </c>
      <c r="F223" t="s">
        <v>13</v>
      </c>
      <c r="G223">
        <v>10564.8845</v>
      </c>
    </row>
    <row r="224" spans="1:7">
      <c r="A224">
        <v>32</v>
      </c>
      <c r="B224" t="s">
        <v>9</v>
      </c>
      <c r="C224">
        <v>30.8</v>
      </c>
      <c r="D224">
        <v>3</v>
      </c>
      <c r="E224" t="s">
        <v>10</v>
      </c>
      <c r="F224" t="s">
        <v>8</v>
      </c>
      <c r="G224">
        <v>5253.5240000000003</v>
      </c>
    </row>
    <row r="225" spans="1:7">
      <c r="A225">
        <v>19</v>
      </c>
      <c r="B225" t="s">
        <v>9</v>
      </c>
      <c r="C225">
        <v>34.799999999999997</v>
      </c>
      <c r="D225">
        <v>0</v>
      </c>
      <c r="E225" t="s">
        <v>7</v>
      </c>
      <c r="F225" t="s">
        <v>8</v>
      </c>
      <c r="G225">
        <v>34779.614999999998</v>
      </c>
    </row>
    <row r="226" spans="1:7">
      <c r="A226">
        <v>42</v>
      </c>
      <c r="B226" t="s">
        <v>9</v>
      </c>
      <c r="C226">
        <v>24.64</v>
      </c>
      <c r="D226">
        <v>0</v>
      </c>
      <c r="E226" t="s">
        <v>7</v>
      </c>
      <c r="F226" t="s">
        <v>11</v>
      </c>
      <c r="G226">
        <v>19515.5416</v>
      </c>
    </row>
    <row r="227" spans="1:7">
      <c r="A227">
        <v>55</v>
      </c>
      <c r="B227" t="s">
        <v>9</v>
      </c>
      <c r="C227">
        <v>33.880000000000003</v>
      </c>
      <c r="D227">
        <v>3</v>
      </c>
      <c r="E227" t="s">
        <v>10</v>
      </c>
      <c r="F227" t="s">
        <v>11</v>
      </c>
      <c r="G227">
        <v>11987.1682</v>
      </c>
    </row>
    <row r="228" spans="1:7">
      <c r="A228">
        <v>28</v>
      </c>
      <c r="B228" t="s">
        <v>9</v>
      </c>
      <c r="C228">
        <v>38.06</v>
      </c>
      <c r="D228">
        <v>0</v>
      </c>
      <c r="E228" t="s">
        <v>10</v>
      </c>
      <c r="F228" t="s">
        <v>11</v>
      </c>
      <c r="G228">
        <v>2689.4953999999998</v>
      </c>
    </row>
    <row r="229" spans="1:7">
      <c r="A229">
        <v>58</v>
      </c>
      <c r="B229" t="s">
        <v>6</v>
      </c>
      <c r="C229">
        <v>41.91</v>
      </c>
      <c r="D229">
        <v>0</v>
      </c>
      <c r="E229" t="s">
        <v>10</v>
      </c>
      <c r="F229" t="s">
        <v>11</v>
      </c>
      <c r="G229">
        <v>24227.337240000001</v>
      </c>
    </row>
    <row r="230" spans="1:7">
      <c r="A230">
        <v>41</v>
      </c>
      <c r="B230" t="s">
        <v>6</v>
      </c>
      <c r="C230">
        <v>31.635000000000002</v>
      </c>
      <c r="D230">
        <v>1</v>
      </c>
      <c r="E230" t="s">
        <v>10</v>
      </c>
      <c r="F230" t="s">
        <v>13</v>
      </c>
      <c r="G230">
        <v>7358.1756500000001</v>
      </c>
    </row>
    <row r="231" spans="1:7">
      <c r="A231">
        <v>47</v>
      </c>
      <c r="B231" t="s">
        <v>9</v>
      </c>
      <c r="C231">
        <v>25.46</v>
      </c>
      <c r="D231">
        <v>2</v>
      </c>
      <c r="E231" t="s">
        <v>10</v>
      </c>
      <c r="F231" t="s">
        <v>13</v>
      </c>
      <c r="G231">
        <v>9225.2564000000002</v>
      </c>
    </row>
    <row r="232" spans="1:7">
      <c r="A232">
        <v>42</v>
      </c>
      <c r="B232" t="s">
        <v>6</v>
      </c>
      <c r="C232">
        <v>36.195</v>
      </c>
      <c r="D232">
        <v>1</v>
      </c>
      <c r="E232" t="s">
        <v>10</v>
      </c>
      <c r="F232" t="s">
        <v>12</v>
      </c>
      <c r="G232">
        <v>7443.6430499999997</v>
      </c>
    </row>
    <row r="233" spans="1:7">
      <c r="A233">
        <v>59</v>
      </c>
      <c r="B233" t="s">
        <v>6</v>
      </c>
      <c r="C233">
        <v>27.83</v>
      </c>
      <c r="D233">
        <v>3</v>
      </c>
      <c r="E233" t="s">
        <v>10</v>
      </c>
      <c r="F233" t="s">
        <v>11</v>
      </c>
      <c r="G233">
        <v>14001.286700000001</v>
      </c>
    </row>
    <row r="234" spans="1:7">
      <c r="A234">
        <v>19</v>
      </c>
      <c r="B234" t="s">
        <v>6</v>
      </c>
      <c r="C234">
        <v>17.8</v>
      </c>
      <c r="D234">
        <v>0</v>
      </c>
      <c r="E234" t="s">
        <v>10</v>
      </c>
      <c r="F234" t="s">
        <v>8</v>
      </c>
      <c r="G234">
        <v>1727.7850000000001</v>
      </c>
    </row>
    <row r="235" spans="1:7">
      <c r="A235">
        <v>59</v>
      </c>
      <c r="B235" t="s">
        <v>9</v>
      </c>
      <c r="C235">
        <v>27.5</v>
      </c>
      <c r="D235">
        <v>1</v>
      </c>
      <c r="E235" t="s">
        <v>10</v>
      </c>
      <c r="F235" t="s">
        <v>8</v>
      </c>
      <c r="G235">
        <v>12333.828</v>
      </c>
    </row>
    <row r="236" spans="1:7">
      <c r="A236">
        <v>39</v>
      </c>
      <c r="B236" t="s">
        <v>9</v>
      </c>
      <c r="C236">
        <v>24.51</v>
      </c>
      <c r="D236">
        <v>2</v>
      </c>
      <c r="E236" t="s">
        <v>10</v>
      </c>
      <c r="F236" t="s">
        <v>12</v>
      </c>
      <c r="G236">
        <v>6710.1918999999998</v>
      </c>
    </row>
    <row r="237" spans="1:7">
      <c r="A237">
        <v>40</v>
      </c>
      <c r="B237" t="s">
        <v>6</v>
      </c>
      <c r="C237">
        <v>22.22</v>
      </c>
      <c r="D237">
        <v>2</v>
      </c>
      <c r="E237" t="s">
        <v>7</v>
      </c>
      <c r="F237" t="s">
        <v>11</v>
      </c>
      <c r="G237">
        <v>19444.265800000001</v>
      </c>
    </row>
    <row r="238" spans="1:7">
      <c r="A238">
        <v>18</v>
      </c>
      <c r="B238" t="s">
        <v>6</v>
      </c>
      <c r="C238">
        <v>26.73</v>
      </c>
      <c r="D238">
        <v>0</v>
      </c>
      <c r="E238" t="s">
        <v>10</v>
      </c>
      <c r="F238" t="s">
        <v>11</v>
      </c>
      <c r="G238">
        <v>1615.7666999999999</v>
      </c>
    </row>
    <row r="239" spans="1:7">
      <c r="A239">
        <v>31</v>
      </c>
      <c r="B239" t="s">
        <v>9</v>
      </c>
      <c r="C239">
        <v>38.39</v>
      </c>
      <c r="D239">
        <v>2</v>
      </c>
      <c r="E239" t="s">
        <v>10</v>
      </c>
      <c r="F239" t="s">
        <v>11</v>
      </c>
      <c r="G239">
        <v>4463.2051000000001</v>
      </c>
    </row>
    <row r="240" spans="1:7">
      <c r="A240">
        <v>19</v>
      </c>
      <c r="B240" t="s">
        <v>9</v>
      </c>
      <c r="C240">
        <v>29.07</v>
      </c>
      <c r="D240">
        <v>0</v>
      </c>
      <c r="E240" t="s">
        <v>7</v>
      </c>
      <c r="F240" t="s">
        <v>12</v>
      </c>
      <c r="G240">
        <v>17352.6803</v>
      </c>
    </row>
    <row r="241" spans="1:7">
      <c r="A241">
        <v>44</v>
      </c>
      <c r="B241" t="s">
        <v>9</v>
      </c>
      <c r="C241">
        <v>38.06</v>
      </c>
      <c r="D241">
        <v>1</v>
      </c>
      <c r="E241" t="s">
        <v>10</v>
      </c>
      <c r="F241" t="s">
        <v>11</v>
      </c>
      <c r="G241">
        <v>7152.6714000000002</v>
      </c>
    </row>
    <row r="242" spans="1:7">
      <c r="A242">
        <v>23</v>
      </c>
      <c r="B242" t="s">
        <v>6</v>
      </c>
      <c r="C242">
        <v>36.67</v>
      </c>
      <c r="D242">
        <v>2</v>
      </c>
      <c r="E242" t="s">
        <v>7</v>
      </c>
      <c r="F242" t="s">
        <v>13</v>
      </c>
      <c r="G242">
        <v>38511.628299999997</v>
      </c>
    </row>
    <row r="243" spans="1:7">
      <c r="A243">
        <v>33</v>
      </c>
      <c r="B243" t="s">
        <v>6</v>
      </c>
      <c r="C243">
        <v>22.135000000000002</v>
      </c>
      <c r="D243">
        <v>1</v>
      </c>
      <c r="E243" t="s">
        <v>10</v>
      </c>
      <c r="F243" t="s">
        <v>13</v>
      </c>
      <c r="G243">
        <v>5354.0746499999996</v>
      </c>
    </row>
    <row r="244" spans="1:7">
      <c r="A244">
        <v>55</v>
      </c>
      <c r="B244" t="s">
        <v>6</v>
      </c>
      <c r="C244">
        <v>26.8</v>
      </c>
      <c r="D244">
        <v>1</v>
      </c>
      <c r="E244" t="s">
        <v>10</v>
      </c>
      <c r="F244" t="s">
        <v>8</v>
      </c>
      <c r="G244">
        <v>35160.134570000002</v>
      </c>
    </row>
    <row r="245" spans="1:7">
      <c r="A245">
        <v>40</v>
      </c>
      <c r="B245" t="s">
        <v>9</v>
      </c>
      <c r="C245">
        <v>35.299999999999997</v>
      </c>
      <c r="D245">
        <v>3</v>
      </c>
      <c r="E245" t="s">
        <v>10</v>
      </c>
      <c r="F245" t="s">
        <v>8</v>
      </c>
      <c r="G245">
        <v>7196.8670000000002</v>
      </c>
    </row>
    <row r="246" spans="1:7">
      <c r="A246">
        <v>63</v>
      </c>
      <c r="B246" t="s">
        <v>6</v>
      </c>
      <c r="C246">
        <v>27.74</v>
      </c>
      <c r="D246">
        <v>0</v>
      </c>
      <c r="E246" t="s">
        <v>7</v>
      </c>
      <c r="F246" t="s">
        <v>13</v>
      </c>
      <c r="G246">
        <v>29523.1656</v>
      </c>
    </row>
    <row r="247" spans="1:7">
      <c r="A247">
        <v>54</v>
      </c>
      <c r="B247" t="s">
        <v>9</v>
      </c>
      <c r="C247">
        <v>30.02</v>
      </c>
      <c r="D247">
        <v>0</v>
      </c>
      <c r="E247" t="s">
        <v>10</v>
      </c>
      <c r="F247" t="s">
        <v>12</v>
      </c>
      <c r="G247">
        <v>24476.478510000001</v>
      </c>
    </row>
    <row r="248" spans="1:7">
      <c r="A248">
        <v>60</v>
      </c>
      <c r="B248" t="s">
        <v>6</v>
      </c>
      <c r="C248">
        <v>38.06</v>
      </c>
      <c r="D248">
        <v>0</v>
      </c>
      <c r="E248" t="s">
        <v>10</v>
      </c>
      <c r="F248" t="s">
        <v>11</v>
      </c>
      <c r="G248">
        <v>12648.7034</v>
      </c>
    </row>
    <row r="249" spans="1:7">
      <c r="A249">
        <v>24</v>
      </c>
      <c r="B249" t="s">
        <v>9</v>
      </c>
      <c r="C249">
        <v>35.86</v>
      </c>
      <c r="D249">
        <v>0</v>
      </c>
      <c r="E249" t="s">
        <v>10</v>
      </c>
      <c r="F249" t="s">
        <v>11</v>
      </c>
      <c r="G249">
        <v>1986.9333999999999</v>
      </c>
    </row>
    <row r="250" spans="1:7">
      <c r="A250">
        <v>19</v>
      </c>
      <c r="B250" t="s">
        <v>9</v>
      </c>
      <c r="C250">
        <v>20.9</v>
      </c>
      <c r="D250">
        <v>1</v>
      </c>
      <c r="E250" t="s">
        <v>10</v>
      </c>
      <c r="F250" t="s">
        <v>8</v>
      </c>
      <c r="G250">
        <v>1832.0940000000001</v>
      </c>
    </row>
    <row r="251" spans="1:7">
      <c r="A251">
        <v>29</v>
      </c>
      <c r="B251" t="s">
        <v>9</v>
      </c>
      <c r="C251">
        <v>28.975000000000001</v>
      </c>
      <c r="D251">
        <v>1</v>
      </c>
      <c r="E251" t="s">
        <v>10</v>
      </c>
      <c r="F251" t="s">
        <v>13</v>
      </c>
      <c r="G251">
        <v>4040.55825</v>
      </c>
    </row>
    <row r="252" spans="1:7">
      <c r="A252">
        <v>18</v>
      </c>
      <c r="B252" t="s">
        <v>9</v>
      </c>
      <c r="C252">
        <v>17.29</v>
      </c>
      <c r="D252">
        <v>2</v>
      </c>
      <c r="E252" t="s">
        <v>7</v>
      </c>
      <c r="F252" t="s">
        <v>13</v>
      </c>
      <c r="G252">
        <v>12829.455099999999</v>
      </c>
    </row>
    <row r="253" spans="1:7">
      <c r="A253">
        <v>63</v>
      </c>
      <c r="B253" t="s">
        <v>6</v>
      </c>
      <c r="C253">
        <v>32.200000000000003</v>
      </c>
      <c r="D253">
        <v>2</v>
      </c>
      <c r="E253" t="s">
        <v>7</v>
      </c>
      <c r="F253" t="s">
        <v>8</v>
      </c>
      <c r="G253">
        <v>47305.305</v>
      </c>
    </row>
    <row r="254" spans="1:7">
      <c r="A254">
        <v>54</v>
      </c>
      <c r="B254" t="s">
        <v>9</v>
      </c>
      <c r="C254">
        <v>34.21</v>
      </c>
      <c r="D254">
        <v>2</v>
      </c>
      <c r="E254" t="s">
        <v>7</v>
      </c>
      <c r="F254" t="s">
        <v>11</v>
      </c>
      <c r="G254">
        <v>44260.749900000003</v>
      </c>
    </row>
    <row r="255" spans="1:7">
      <c r="A255">
        <v>27</v>
      </c>
      <c r="B255" t="s">
        <v>9</v>
      </c>
      <c r="C255">
        <v>30.3</v>
      </c>
      <c r="D255">
        <v>3</v>
      </c>
      <c r="E255" t="s">
        <v>10</v>
      </c>
      <c r="F255" t="s">
        <v>8</v>
      </c>
      <c r="G255">
        <v>4260.7439999999997</v>
      </c>
    </row>
    <row r="256" spans="1:7">
      <c r="A256">
        <v>50</v>
      </c>
      <c r="B256" t="s">
        <v>9</v>
      </c>
      <c r="C256">
        <v>31.824999999999999</v>
      </c>
      <c r="D256">
        <v>0</v>
      </c>
      <c r="E256" t="s">
        <v>7</v>
      </c>
      <c r="F256" t="s">
        <v>13</v>
      </c>
      <c r="G256">
        <v>41097.161749999999</v>
      </c>
    </row>
    <row r="257" spans="1:7">
      <c r="A257">
        <v>55</v>
      </c>
      <c r="B257" t="s">
        <v>6</v>
      </c>
      <c r="C257">
        <v>25.364999999999998</v>
      </c>
      <c r="D257">
        <v>3</v>
      </c>
      <c r="E257" t="s">
        <v>10</v>
      </c>
      <c r="F257" t="s">
        <v>13</v>
      </c>
      <c r="G257">
        <v>13047.332350000001</v>
      </c>
    </row>
    <row r="258" spans="1:7">
      <c r="A258">
        <v>56</v>
      </c>
      <c r="B258" t="s">
        <v>9</v>
      </c>
      <c r="C258">
        <v>33.630000000000003</v>
      </c>
      <c r="D258">
        <v>0</v>
      </c>
      <c r="E258" t="s">
        <v>7</v>
      </c>
      <c r="F258" t="s">
        <v>12</v>
      </c>
      <c r="G258">
        <v>43921.183700000001</v>
      </c>
    </row>
    <row r="259" spans="1:7">
      <c r="A259">
        <v>38</v>
      </c>
      <c r="B259" t="s">
        <v>6</v>
      </c>
      <c r="C259">
        <v>40.15</v>
      </c>
      <c r="D259">
        <v>0</v>
      </c>
      <c r="E259" t="s">
        <v>10</v>
      </c>
      <c r="F259" t="s">
        <v>11</v>
      </c>
      <c r="G259">
        <v>5400.9804999999997</v>
      </c>
    </row>
    <row r="260" spans="1:7">
      <c r="A260">
        <v>51</v>
      </c>
      <c r="B260" t="s">
        <v>9</v>
      </c>
      <c r="C260">
        <v>24.414999999999999</v>
      </c>
      <c r="D260">
        <v>4</v>
      </c>
      <c r="E260" t="s">
        <v>10</v>
      </c>
      <c r="F260" t="s">
        <v>12</v>
      </c>
      <c r="G260">
        <v>11520.099850000001</v>
      </c>
    </row>
    <row r="261" spans="1:7">
      <c r="A261">
        <v>19</v>
      </c>
      <c r="B261" t="s">
        <v>9</v>
      </c>
      <c r="C261">
        <v>31.92</v>
      </c>
      <c r="D261">
        <v>0</v>
      </c>
      <c r="E261" t="s">
        <v>7</v>
      </c>
      <c r="F261" t="s">
        <v>12</v>
      </c>
      <c r="G261">
        <v>33750.291799999999</v>
      </c>
    </row>
    <row r="262" spans="1:7">
      <c r="A262">
        <v>58</v>
      </c>
      <c r="B262" t="s">
        <v>6</v>
      </c>
      <c r="C262">
        <v>25.2</v>
      </c>
      <c r="D262">
        <v>0</v>
      </c>
      <c r="E262" t="s">
        <v>10</v>
      </c>
      <c r="F262" t="s">
        <v>8</v>
      </c>
      <c r="G262">
        <v>11837.16</v>
      </c>
    </row>
    <row r="263" spans="1:7">
      <c r="A263">
        <v>20</v>
      </c>
      <c r="B263" t="s">
        <v>6</v>
      </c>
      <c r="C263">
        <v>26.84</v>
      </c>
      <c r="D263">
        <v>1</v>
      </c>
      <c r="E263" t="s">
        <v>7</v>
      </c>
      <c r="F263" t="s">
        <v>11</v>
      </c>
      <c r="G263">
        <v>17085.267599999999</v>
      </c>
    </row>
    <row r="264" spans="1:7">
      <c r="A264">
        <v>52</v>
      </c>
      <c r="B264" t="s">
        <v>9</v>
      </c>
      <c r="C264">
        <v>24.32</v>
      </c>
      <c r="D264">
        <v>3</v>
      </c>
      <c r="E264" t="s">
        <v>7</v>
      </c>
      <c r="F264" t="s">
        <v>13</v>
      </c>
      <c r="G264">
        <v>24869.836800000001</v>
      </c>
    </row>
    <row r="265" spans="1:7">
      <c r="A265">
        <v>19</v>
      </c>
      <c r="B265" t="s">
        <v>9</v>
      </c>
      <c r="C265">
        <v>36.954999999999998</v>
      </c>
      <c r="D265">
        <v>0</v>
      </c>
      <c r="E265" t="s">
        <v>7</v>
      </c>
      <c r="F265" t="s">
        <v>12</v>
      </c>
      <c r="G265">
        <v>36219.405449999998</v>
      </c>
    </row>
    <row r="266" spans="1:7">
      <c r="A266">
        <v>53</v>
      </c>
      <c r="B266" t="s">
        <v>6</v>
      </c>
      <c r="C266">
        <v>38.06</v>
      </c>
      <c r="D266">
        <v>3</v>
      </c>
      <c r="E266" t="s">
        <v>10</v>
      </c>
      <c r="F266" t="s">
        <v>11</v>
      </c>
      <c r="G266">
        <v>20462.997660000001</v>
      </c>
    </row>
    <row r="267" spans="1:7">
      <c r="A267">
        <v>46</v>
      </c>
      <c r="B267" t="s">
        <v>9</v>
      </c>
      <c r="C267">
        <v>42.35</v>
      </c>
      <c r="D267">
        <v>3</v>
      </c>
      <c r="E267" t="s">
        <v>7</v>
      </c>
      <c r="F267" t="s">
        <v>11</v>
      </c>
      <c r="G267">
        <v>46151.124499999998</v>
      </c>
    </row>
    <row r="268" spans="1:7">
      <c r="A268">
        <v>40</v>
      </c>
      <c r="B268" t="s">
        <v>9</v>
      </c>
      <c r="C268">
        <v>19.8</v>
      </c>
      <c r="D268">
        <v>1</v>
      </c>
      <c r="E268" t="s">
        <v>7</v>
      </c>
      <c r="F268" t="s">
        <v>11</v>
      </c>
      <c r="G268">
        <v>17179.522000000001</v>
      </c>
    </row>
    <row r="269" spans="1:7">
      <c r="A269">
        <v>59</v>
      </c>
      <c r="B269" t="s">
        <v>6</v>
      </c>
      <c r="C269">
        <v>32.395000000000003</v>
      </c>
      <c r="D269">
        <v>3</v>
      </c>
      <c r="E269" t="s">
        <v>10</v>
      </c>
      <c r="F269" t="s">
        <v>13</v>
      </c>
      <c r="G269">
        <v>14590.63205</v>
      </c>
    </row>
    <row r="270" spans="1:7">
      <c r="A270">
        <v>45</v>
      </c>
      <c r="B270" t="s">
        <v>9</v>
      </c>
      <c r="C270">
        <v>30.2</v>
      </c>
      <c r="D270">
        <v>1</v>
      </c>
      <c r="E270" t="s">
        <v>10</v>
      </c>
      <c r="F270" t="s">
        <v>8</v>
      </c>
      <c r="G270">
        <v>7441.0529999999999</v>
      </c>
    </row>
    <row r="271" spans="1:7">
      <c r="A271">
        <v>49</v>
      </c>
      <c r="B271" t="s">
        <v>9</v>
      </c>
      <c r="C271">
        <v>25.84</v>
      </c>
      <c r="D271">
        <v>1</v>
      </c>
      <c r="E271" t="s">
        <v>10</v>
      </c>
      <c r="F271" t="s">
        <v>13</v>
      </c>
      <c r="G271">
        <v>9282.4806000000008</v>
      </c>
    </row>
    <row r="272" spans="1:7">
      <c r="A272">
        <v>18</v>
      </c>
      <c r="B272" t="s">
        <v>9</v>
      </c>
      <c r="C272">
        <v>29.37</v>
      </c>
      <c r="D272">
        <v>1</v>
      </c>
      <c r="E272" t="s">
        <v>10</v>
      </c>
      <c r="F272" t="s">
        <v>11</v>
      </c>
      <c r="G272">
        <v>1719.4363000000001</v>
      </c>
    </row>
    <row r="273" spans="1:7">
      <c r="A273">
        <v>50</v>
      </c>
      <c r="B273" t="s">
        <v>9</v>
      </c>
      <c r="C273">
        <v>34.200000000000003</v>
      </c>
      <c r="D273">
        <v>2</v>
      </c>
      <c r="E273" t="s">
        <v>7</v>
      </c>
      <c r="F273" t="s">
        <v>8</v>
      </c>
      <c r="G273">
        <v>42856.838000000003</v>
      </c>
    </row>
    <row r="274" spans="1:7">
      <c r="A274">
        <v>41</v>
      </c>
      <c r="B274" t="s">
        <v>9</v>
      </c>
      <c r="C274">
        <v>37.049999999999997</v>
      </c>
      <c r="D274">
        <v>2</v>
      </c>
      <c r="E274" t="s">
        <v>10</v>
      </c>
      <c r="F274" t="s">
        <v>12</v>
      </c>
      <c r="G274">
        <v>7265.7025000000003</v>
      </c>
    </row>
    <row r="275" spans="1:7">
      <c r="A275">
        <v>50</v>
      </c>
      <c r="B275" t="s">
        <v>9</v>
      </c>
      <c r="C275">
        <v>27.454999999999998</v>
      </c>
      <c r="D275">
        <v>1</v>
      </c>
      <c r="E275" t="s">
        <v>10</v>
      </c>
      <c r="F275" t="s">
        <v>13</v>
      </c>
      <c r="G275">
        <v>9617.6624499999998</v>
      </c>
    </row>
    <row r="276" spans="1:7">
      <c r="A276">
        <v>25</v>
      </c>
      <c r="B276" t="s">
        <v>9</v>
      </c>
      <c r="C276">
        <v>27.55</v>
      </c>
      <c r="D276">
        <v>0</v>
      </c>
      <c r="E276" t="s">
        <v>10</v>
      </c>
      <c r="F276" t="s">
        <v>12</v>
      </c>
      <c r="G276">
        <v>2523.1695</v>
      </c>
    </row>
    <row r="277" spans="1:7">
      <c r="A277">
        <v>47</v>
      </c>
      <c r="B277" t="s">
        <v>6</v>
      </c>
      <c r="C277">
        <v>26.6</v>
      </c>
      <c r="D277">
        <v>2</v>
      </c>
      <c r="E277" t="s">
        <v>10</v>
      </c>
      <c r="F277" t="s">
        <v>13</v>
      </c>
      <c r="G277">
        <v>9715.8410000000003</v>
      </c>
    </row>
    <row r="278" spans="1:7">
      <c r="A278">
        <v>19</v>
      </c>
      <c r="B278" t="s">
        <v>9</v>
      </c>
      <c r="C278">
        <v>20.614999999999998</v>
      </c>
      <c r="D278">
        <v>2</v>
      </c>
      <c r="E278" t="s">
        <v>10</v>
      </c>
      <c r="F278" t="s">
        <v>12</v>
      </c>
      <c r="G278">
        <v>2803.69785</v>
      </c>
    </row>
    <row r="279" spans="1:7">
      <c r="A279">
        <v>22</v>
      </c>
      <c r="B279" t="s">
        <v>6</v>
      </c>
      <c r="C279">
        <v>24.3</v>
      </c>
      <c r="D279">
        <v>0</v>
      </c>
      <c r="E279" t="s">
        <v>10</v>
      </c>
      <c r="F279" t="s">
        <v>8</v>
      </c>
      <c r="G279">
        <v>2150.4690000000001</v>
      </c>
    </row>
    <row r="280" spans="1:7">
      <c r="A280">
        <v>59</v>
      </c>
      <c r="B280" t="s">
        <v>9</v>
      </c>
      <c r="C280">
        <v>31.79</v>
      </c>
      <c r="D280">
        <v>2</v>
      </c>
      <c r="E280" t="s">
        <v>10</v>
      </c>
      <c r="F280" t="s">
        <v>11</v>
      </c>
      <c r="G280">
        <v>12928.7911</v>
      </c>
    </row>
    <row r="281" spans="1:7">
      <c r="A281">
        <v>51</v>
      </c>
      <c r="B281" t="s">
        <v>6</v>
      </c>
      <c r="C281">
        <v>21.56</v>
      </c>
      <c r="D281">
        <v>1</v>
      </c>
      <c r="E281" t="s">
        <v>10</v>
      </c>
      <c r="F281" t="s">
        <v>11</v>
      </c>
      <c r="G281">
        <v>9855.1314000000002</v>
      </c>
    </row>
    <row r="282" spans="1:7">
      <c r="A282">
        <v>40</v>
      </c>
      <c r="B282" t="s">
        <v>6</v>
      </c>
      <c r="C282">
        <v>28.12</v>
      </c>
      <c r="D282">
        <v>1</v>
      </c>
      <c r="E282" t="s">
        <v>7</v>
      </c>
      <c r="F282" t="s">
        <v>13</v>
      </c>
      <c r="G282">
        <v>22331.566800000001</v>
      </c>
    </row>
    <row r="283" spans="1:7">
      <c r="A283">
        <v>54</v>
      </c>
      <c r="B283" t="s">
        <v>9</v>
      </c>
      <c r="C283">
        <v>40.564999999999998</v>
      </c>
      <c r="D283">
        <v>3</v>
      </c>
      <c r="E283" t="s">
        <v>7</v>
      </c>
      <c r="F283" t="s">
        <v>13</v>
      </c>
      <c r="G283">
        <v>48549.178350000002</v>
      </c>
    </row>
    <row r="284" spans="1:7">
      <c r="A284">
        <v>30</v>
      </c>
      <c r="B284" t="s">
        <v>9</v>
      </c>
      <c r="C284">
        <v>27.645</v>
      </c>
      <c r="D284">
        <v>1</v>
      </c>
      <c r="E284" t="s">
        <v>10</v>
      </c>
      <c r="F284" t="s">
        <v>13</v>
      </c>
      <c r="G284">
        <v>4237.12655</v>
      </c>
    </row>
    <row r="285" spans="1:7">
      <c r="A285">
        <v>55</v>
      </c>
      <c r="B285" t="s">
        <v>6</v>
      </c>
      <c r="C285">
        <v>32.395000000000003</v>
      </c>
      <c r="D285">
        <v>1</v>
      </c>
      <c r="E285" t="s">
        <v>10</v>
      </c>
      <c r="F285" t="s">
        <v>13</v>
      </c>
      <c r="G285">
        <v>11879.10405</v>
      </c>
    </row>
    <row r="286" spans="1:7">
      <c r="A286">
        <v>52</v>
      </c>
      <c r="B286" t="s">
        <v>6</v>
      </c>
      <c r="C286">
        <v>31.2</v>
      </c>
      <c r="D286">
        <v>0</v>
      </c>
      <c r="E286" t="s">
        <v>10</v>
      </c>
      <c r="F286" t="s">
        <v>8</v>
      </c>
      <c r="G286">
        <v>9625.92</v>
      </c>
    </row>
    <row r="287" spans="1:7">
      <c r="A287">
        <v>46</v>
      </c>
      <c r="B287" t="s">
        <v>9</v>
      </c>
      <c r="C287">
        <v>26.62</v>
      </c>
      <c r="D287">
        <v>1</v>
      </c>
      <c r="E287" t="s">
        <v>10</v>
      </c>
      <c r="F287" t="s">
        <v>11</v>
      </c>
      <c r="G287">
        <v>7742.1098000000002</v>
      </c>
    </row>
    <row r="288" spans="1:7">
      <c r="A288">
        <v>46</v>
      </c>
      <c r="B288" t="s">
        <v>6</v>
      </c>
      <c r="C288">
        <v>48.07</v>
      </c>
      <c r="D288">
        <v>2</v>
      </c>
      <c r="E288" t="s">
        <v>10</v>
      </c>
      <c r="F288" t="s">
        <v>13</v>
      </c>
      <c r="G288">
        <v>9432.9253000000008</v>
      </c>
    </row>
    <row r="289" spans="1:7">
      <c r="A289">
        <v>63</v>
      </c>
      <c r="B289" t="s">
        <v>6</v>
      </c>
      <c r="C289">
        <v>26.22</v>
      </c>
      <c r="D289">
        <v>0</v>
      </c>
      <c r="E289" t="s">
        <v>10</v>
      </c>
      <c r="F289" t="s">
        <v>12</v>
      </c>
      <c r="G289">
        <v>14256.192800000001</v>
      </c>
    </row>
    <row r="290" spans="1:7">
      <c r="A290">
        <v>59</v>
      </c>
      <c r="B290" t="s">
        <v>6</v>
      </c>
      <c r="C290">
        <v>36.765000000000001</v>
      </c>
      <c r="D290">
        <v>1</v>
      </c>
      <c r="E290" t="s">
        <v>7</v>
      </c>
      <c r="F290" t="s">
        <v>13</v>
      </c>
      <c r="G290">
        <v>47896.79135</v>
      </c>
    </row>
    <row r="291" spans="1:7">
      <c r="A291">
        <v>52</v>
      </c>
      <c r="B291" t="s">
        <v>9</v>
      </c>
      <c r="C291">
        <v>26.4</v>
      </c>
      <c r="D291">
        <v>3</v>
      </c>
      <c r="E291" t="s">
        <v>10</v>
      </c>
      <c r="F291" t="s">
        <v>11</v>
      </c>
      <c r="G291">
        <v>25992.821039999999</v>
      </c>
    </row>
    <row r="292" spans="1:7">
      <c r="A292">
        <v>28</v>
      </c>
      <c r="B292" t="s">
        <v>6</v>
      </c>
      <c r="C292">
        <v>33.4</v>
      </c>
      <c r="D292">
        <v>0</v>
      </c>
      <c r="E292" t="s">
        <v>10</v>
      </c>
      <c r="F292" t="s">
        <v>8</v>
      </c>
      <c r="G292">
        <v>3172.018</v>
      </c>
    </row>
    <row r="293" spans="1:7">
      <c r="A293">
        <v>29</v>
      </c>
      <c r="B293" t="s">
        <v>9</v>
      </c>
      <c r="C293">
        <v>29.64</v>
      </c>
      <c r="D293">
        <v>1</v>
      </c>
      <c r="E293" t="s">
        <v>10</v>
      </c>
      <c r="F293" t="s">
        <v>13</v>
      </c>
      <c r="G293">
        <v>20277.807509999999</v>
      </c>
    </row>
    <row r="294" spans="1:7">
      <c r="A294">
        <v>25</v>
      </c>
      <c r="B294" t="s">
        <v>9</v>
      </c>
      <c r="C294">
        <v>45.54</v>
      </c>
      <c r="D294">
        <v>2</v>
      </c>
      <c r="E294" t="s">
        <v>7</v>
      </c>
      <c r="F294" t="s">
        <v>11</v>
      </c>
      <c r="G294">
        <v>42112.2356</v>
      </c>
    </row>
    <row r="295" spans="1:7">
      <c r="A295">
        <v>22</v>
      </c>
      <c r="B295" t="s">
        <v>6</v>
      </c>
      <c r="C295">
        <v>28.82</v>
      </c>
      <c r="D295">
        <v>0</v>
      </c>
      <c r="E295" t="s">
        <v>10</v>
      </c>
      <c r="F295" t="s">
        <v>11</v>
      </c>
      <c r="G295">
        <v>2156.7518</v>
      </c>
    </row>
    <row r="296" spans="1:7">
      <c r="A296">
        <v>25</v>
      </c>
      <c r="B296" t="s">
        <v>9</v>
      </c>
      <c r="C296">
        <v>26.8</v>
      </c>
      <c r="D296">
        <v>3</v>
      </c>
      <c r="E296" t="s">
        <v>10</v>
      </c>
      <c r="F296" t="s">
        <v>8</v>
      </c>
      <c r="G296">
        <v>3906.127</v>
      </c>
    </row>
    <row r="297" spans="1:7">
      <c r="A297">
        <v>18</v>
      </c>
      <c r="B297" t="s">
        <v>9</v>
      </c>
      <c r="C297">
        <v>22.99</v>
      </c>
      <c r="D297">
        <v>0</v>
      </c>
      <c r="E297" t="s">
        <v>10</v>
      </c>
      <c r="F297" t="s">
        <v>13</v>
      </c>
      <c r="G297">
        <v>1704.5681</v>
      </c>
    </row>
    <row r="298" spans="1:7">
      <c r="A298">
        <v>19</v>
      </c>
      <c r="B298" t="s">
        <v>9</v>
      </c>
      <c r="C298">
        <v>27.7</v>
      </c>
      <c r="D298">
        <v>0</v>
      </c>
      <c r="E298" t="s">
        <v>7</v>
      </c>
      <c r="F298" t="s">
        <v>8</v>
      </c>
      <c r="G298">
        <v>16297.846</v>
      </c>
    </row>
    <row r="299" spans="1:7">
      <c r="A299">
        <v>47</v>
      </c>
      <c r="B299" t="s">
        <v>9</v>
      </c>
      <c r="C299">
        <v>25.41</v>
      </c>
      <c r="D299">
        <v>1</v>
      </c>
      <c r="E299" t="s">
        <v>7</v>
      </c>
      <c r="F299" t="s">
        <v>11</v>
      </c>
      <c r="G299">
        <v>21978.676899999999</v>
      </c>
    </row>
    <row r="300" spans="1:7">
      <c r="A300">
        <v>31</v>
      </c>
      <c r="B300" t="s">
        <v>9</v>
      </c>
      <c r="C300">
        <v>34.39</v>
      </c>
      <c r="D300">
        <v>3</v>
      </c>
      <c r="E300" t="s">
        <v>7</v>
      </c>
      <c r="F300" t="s">
        <v>12</v>
      </c>
      <c r="G300">
        <v>38746.355100000001</v>
      </c>
    </row>
    <row r="301" spans="1:7">
      <c r="A301">
        <v>48</v>
      </c>
      <c r="B301" t="s">
        <v>6</v>
      </c>
      <c r="C301">
        <v>28.88</v>
      </c>
      <c r="D301">
        <v>1</v>
      </c>
      <c r="E301" t="s">
        <v>10</v>
      </c>
      <c r="F301" t="s">
        <v>12</v>
      </c>
      <c r="G301">
        <v>9249.4951999999994</v>
      </c>
    </row>
    <row r="302" spans="1:7">
      <c r="A302">
        <v>36</v>
      </c>
      <c r="B302" t="s">
        <v>9</v>
      </c>
      <c r="C302">
        <v>27.55</v>
      </c>
      <c r="D302">
        <v>3</v>
      </c>
      <c r="E302" t="s">
        <v>10</v>
      </c>
      <c r="F302" t="s">
        <v>13</v>
      </c>
      <c r="G302">
        <v>6746.7425000000003</v>
      </c>
    </row>
    <row r="303" spans="1:7">
      <c r="A303">
        <v>53</v>
      </c>
      <c r="B303" t="s">
        <v>6</v>
      </c>
      <c r="C303">
        <v>22.61</v>
      </c>
      <c r="D303">
        <v>3</v>
      </c>
      <c r="E303" t="s">
        <v>7</v>
      </c>
      <c r="F303" t="s">
        <v>13</v>
      </c>
      <c r="G303">
        <v>24873.384900000001</v>
      </c>
    </row>
    <row r="304" spans="1:7">
      <c r="A304">
        <v>56</v>
      </c>
      <c r="B304" t="s">
        <v>6</v>
      </c>
      <c r="C304">
        <v>37.51</v>
      </c>
      <c r="D304">
        <v>2</v>
      </c>
      <c r="E304" t="s">
        <v>10</v>
      </c>
      <c r="F304" t="s">
        <v>11</v>
      </c>
      <c r="G304">
        <v>12265.5069</v>
      </c>
    </row>
    <row r="305" spans="1:7">
      <c r="A305">
        <v>28</v>
      </c>
      <c r="B305" t="s">
        <v>6</v>
      </c>
      <c r="C305">
        <v>33</v>
      </c>
      <c r="D305">
        <v>2</v>
      </c>
      <c r="E305" t="s">
        <v>10</v>
      </c>
      <c r="F305" t="s">
        <v>11</v>
      </c>
      <c r="G305">
        <v>4349.4620000000004</v>
      </c>
    </row>
    <row r="306" spans="1:7">
      <c r="A306">
        <v>57</v>
      </c>
      <c r="B306" t="s">
        <v>6</v>
      </c>
      <c r="C306">
        <v>38</v>
      </c>
      <c r="D306">
        <v>2</v>
      </c>
      <c r="E306" t="s">
        <v>10</v>
      </c>
      <c r="F306" t="s">
        <v>8</v>
      </c>
      <c r="G306">
        <v>12646.207</v>
      </c>
    </row>
    <row r="307" spans="1:7">
      <c r="A307">
        <v>29</v>
      </c>
      <c r="B307" t="s">
        <v>9</v>
      </c>
      <c r="C307">
        <v>33.344999999999999</v>
      </c>
      <c r="D307">
        <v>2</v>
      </c>
      <c r="E307" t="s">
        <v>10</v>
      </c>
      <c r="F307" t="s">
        <v>12</v>
      </c>
      <c r="G307">
        <v>19442.353500000001</v>
      </c>
    </row>
    <row r="308" spans="1:7">
      <c r="A308">
        <v>28</v>
      </c>
      <c r="B308" t="s">
        <v>6</v>
      </c>
      <c r="C308">
        <v>27.5</v>
      </c>
      <c r="D308">
        <v>2</v>
      </c>
      <c r="E308" t="s">
        <v>10</v>
      </c>
      <c r="F308" t="s">
        <v>8</v>
      </c>
      <c r="G308">
        <v>20177.671129999999</v>
      </c>
    </row>
    <row r="309" spans="1:7">
      <c r="A309">
        <v>30</v>
      </c>
      <c r="B309" t="s">
        <v>6</v>
      </c>
      <c r="C309">
        <v>33.33</v>
      </c>
      <c r="D309">
        <v>1</v>
      </c>
      <c r="E309" t="s">
        <v>10</v>
      </c>
      <c r="F309" t="s">
        <v>11</v>
      </c>
      <c r="G309">
        <v>4151.0286999999998</v>
      </c>
    </row>
    <row r="310" spans="1:7">
      <c r="A310">
        <v>58</v>
      </c>
      <c r="B310" t="s">
        <v>9</v>
      </c>
      <c r="C310">
        <v>34.865000000000002</v>
      </c>
      <c r="D310">
        <v>0</v>
      </c>
      <c r="E310" t="s">
        <v>10</v>
      </c>
      <c r="F310" t="s">
        <v>13</v>
      </c>
      <c r="G310">
        <v>11944.594349999999</v>
      </c>
    </row>
    <row r="311" spans="1:7">
      <c r="A311">
        <v>41</v>
      </c>
      <c r="B311" t="s">
        <v>6</v>
      </c>
      <c r="C311">
        <v>33.06</v>
      </c>
      <c r="D311">
        <v>2</v>
      </c>
      <c r="E311" t="s">
        <v>10</v>
      </c>
      <c r="F311" t="s">
        <v>12</v>
      </c>
      <c r="G311">
        <v>7749.1563999999998</v>
      </c>
    </row>
    <row r="312" spans="1:7">
      <c r="A312">
        <v>50</v>
      </c>
      <c r="B312" t="s">
        <v>9</v>
      </c>
      <c r="C312">
        <v>26.6</v>
      </c>
      <c r="D312">
        <v>0</v>
      </c>
      <c r="E312" t="s">
        <v>10</v>
      </c>
      <c r="F312" t="s">
        <v>8</v>
      </c>
      <c r="G312">
        <v>8444.4740000000002</v>
      </c>
    </row>
    <row r="313" spans="1:7">
      <c r="A313">
        <v>19</v>
      </c>
      <c r="B313" t="s">
        <v>6</v>
      </c>
      <c r="C313">
        <v>24.7</v>
      </c>
      <c r="D313">
        <v>0</v>
      </c>
      <c r="E313" t="s">
        <v>10</v>
      </c>
      <c r="F313" t="s">
        <v>8</v>
      </c>
      <c r="G313">
        <v>1737.376</v>
      </c>
    </row>
    <row r="314" spans="1:7">
      <c r="A314">
        <v>43</v>
      </c>
      <c r="B314" t="s">
        <v>9</v>
      </c>
      <c r="C314">
        <v>35.97</v>
      </c>
      <c r="D314">
        <v>3</v>
      </c>
      <c r="E314" t="s">
        <v>7</v>
      </c>
      <c r="F314" t="s">
        <v>11</v>
      </c>
      <c r="G314">
        <v>42124.515299999999</v>
      </c>
    </row>
    <row r="315" spans="1:7">
      <c r="A315">
        <v>49</v>
      </c>
      <c r="B315" t="s">
        <v>9</v>
      </c>
      <c r="C315">
        <v>35.86</v>
      </c>
      <c r="D315">
        <v>0</v>
      </c>
      <c r="E315" t="s">
        <v>10</v>
      </c>
      <c r="F315" t="s">
        <v>11</v>
      </c>
      <c r="G315">
        <v>8124.4084000000003</v>
      </c>
    </row>
    <row r="316" spans="1:7">
      <c r="A316">
        <v>27</v>
      </c>
      <c r="B316" t="s">
        <v>6</v>
      </c>
      <c r="C316">
        <v>31.4</v>
      </c>
      <c r="D316">
        <v>0</v>
      </c>
      <c r="E316" t="s">
        <v>7</v>
      </c>
      <c r="F316" t="s">
        <v>8</v>
      </c>
      <c r="G316">
        <v>34838.873</v>
      </c>
    </row>
    <row r="317" spans="1:7">
      <c r="A317">
        <v>52</v>
      </c>
      <c r="B317" t="s">
        <v>9</v>
      </c>
      <c r="C317">
        <v>33.25</v>
      </c>
      <c r="D317">
        <v>0</v>
      </c>
      <c r="E317" t="s">
        <v>10</v>
      </c>
      <c r="F317" t="s">
        <v>13</v>
      </c>
      <c r="G317">
        <v>9722.7695000000003</v>
      </c>
    </row>
    <row r="318" spans="1:7">
      <c r="A318">
        <v>50</v>
      </c>
      <c r="B318" t="s">
        <v>9</v>
      </c>
      <c r="C318">
        <v>32.204999999999998</v>
      </c>
      <c r="D318">
        <v>0</v>
      </c>
      <c r="E318" t="s">
        <v>10</v>
      </c>
      <c r="F318" t="s">
        <v>12</v>
      </c>
      <c r="G318">
        <v>8835.2649500000007</v>
      </c>
    </row>
    <row r="319" spans="1:7">
      <c r="A319">
        <v>54</v>
      </c>
      <c r="B319" t="s">
        <v>9</v>
      </c>
      <c r="C319">
        <v>32.774999999999999</v>
      </c>
      <c r="D319">
        <v>0</v>
      </c>
      <c r="E319" t="s">
        <v>10</v>
      </c>
      <c r="F319" t="s">
        <v>13</v>
      </c>
      <c r="G319">
        <v>10435.06525</v>
      </c>
    </row>
    <row r="320" spans="1:7">
      <c r="A320">
        <v>44</v>
      </c>
      <c r="B320" t="s">
        <v>6</v>
      </c>
      <c r="C320">
        <v>27.645</v>
      </c>
      <c r="D320">
        <v>0</v>
      </c>
      <c r="E320" t="s">
        <v>10</v>
      </c>
      <c r="F320" t="s">
        <v>12</v>
      </c>
      <c r="G320">
        <v>7421.1945500000002</v>
      </c>
    </row>
    <row r="321" spans="1:7">
      <c r="A321">
        <v>32</v>
      </c>
      <c r="B321" t="s">
        <v>9</v>
      </c>
      <c r="C321">
        <v>37.335000000000001</v>
      </c>
      <c r="D321">
        <v>1</v>
      </c>
      <c r="E321" t="s">
        <v>10</v>
      </c>
      <c r="F321" t="s">
        <v>13</v>
      </c>
      <c r="G321">
        <v>4667.6076499999999</v>
      </c>
    </row>
    <row r="322" spans="1:7">
      <c r="A322">
        <v>34</v>
      </c>
      <c r="B322" t="s">
        <v>9</v>
      </c>
      <c r="C322">
        <v>25.27</v>
      </c>
      <c r="D322">
        <v>1</v>
      </c>
      <c r="E322" t="s">
        <v>10</v>
      </c>
      <c r="F322" t="s">
        <v>12</v>
      </c>
      <c r="G322">
        <v>4894.7533000000003</v>
      </c>
    </row>
    <row r="323" spans="1:7">
      <c r="A323">
        <v>26</v>
      </c>
      <c r="B323" t="s">
        <v>6</v>
      </c>
      <c r="C323">
        <v>29.64</v>
      </c>
      <c r="D323">
        <v>4</v>
      </c>
      <c r="E323" t="s">
        <v>10</v>
      </c>
      <c r="F323" t="s">
        <v>13</v>
      </c>
      <c r="G323">
        <v>24671.663339999999</v>
      </c>
    </row>
    <row r="324" spans="1:7">
      <c r="A324">
        <v>34</v>
      </c>
      <c r="B324" t="s">
        <v>9</v>
      </c>
      <c r="C324">
        <v>30.8</v>
      </c>
      <c r="D324">
        <v>0</v>
      </c>
      <c r="E324" t="s">
        <v>7</v>
      </c>
      <c r="F324" t="s">
        <v>8</v>
      </c>
      <c r="G324">
        <v>35491.64</v>
      </c>
    </row>
    <row r="325" spans="1:7">
      <c r="A325">
        <v>57</v>
      </c>
      <c r="B325" t="s">
        <v>9</v>
      </c>
      <c r="C325">
        <v>40.945</v>
      </c>
      <c r="D325">
        <v>0</v>
      </c>
      <c r="E325" t="s">
        <v>10</v>
      </c>
      <c r="F325" t="s">
        <v>13</v>
      </c>
      <c r="G325">
        <v>11566.30055</v>
      </c>
    </row>
    <row r="326" spans="1:7">
      <c r="A326">
        <v>29</v>
      </c>
      <c r="B326" t="s">
        <v>9</v>
      </c>
      <c r="C326">
        <v>27.2</v>
      </c>
      <c r="D326">
        <v>0</v>
      </c>
      <c r="E326" t="s">
        <v>10</v>
      </c>
      <c r="F326" t="s">
        <v>8</v>
      </c>
      <c r="G326">
        <v>2866.0909999999999</v>
      </c>
    </row>
    <row r="327" spans="1:7">
      <c r="A327">
        <v>40</v>
      </c>
      <c r="B327" t="s">
        <v>9</v>
      </c>
      <c r="C327">
        <v>34.104999999999997</v>
      </c>
      <c r="D327">
        <v>1</v>
      </c>
      <c r="E327" t="s">
        <v>10</v>
      </c>
      <c r="F327" t="s">
        <v>13</v>
      </c>
      <c r="G327">
        <v>6600.2059499999996</v>
      </c>
    </row>
    <row r="328" spans="1:7">
      <c r="A328">
        <v>27</v>
      </c>
      <c r="B328" t="s">
        <v>6</v>
      </c>
      <c r="C328">
        <v>23.21</v>
      </c>
      <c r="D328">
        <v>1</v>
      </c>
      <c r="E328" t="s">
        <v>10</v>
      </c>
      <c r="F328" t="s">
        <v>11</v>
      </c>
      <c r="G328">
        <v>3561.8888999999999</v>
      </c>
    </row>
    <row r="329" spans="1:7">
      <c r="A329">
        <v>45</v>
      </c>
      <c r="B329" t="s">
        <v>9</v>
      </c>
      <c r="C329">
        <v>36.479999999999997</v>
      </c>
      <c r="D329">
        <v>2</v>
      </c>
      <c r="E329" t="s">
        <v>7</v>
      </c>
      <c r="F329" t="s">
        <v>12</v>
      </c>
      <c r="G329">
        <v>42760.502200000003</v>
      </c>
    </row>
    <row r="330" spans="1:7">
      <c r="A330">
        <v>64</v>
      </c>
      <c r="B330" t="s">
        <v>6</v>
      </c>
      <c r="C330">
        <v>33.799999999999997</v>
      </c>
      <c r="D330">
        <v>1</v>
      </c>
      <c r="E330" t="s">
        <v>7</v>
      </c>
      <c r="F330" t="s">
        <v>8</v>
      </c>
      <c r="G330">
        <v>47928.03</v>
      </c>
    </row>
    <row r="331" spans="1:7">
      <c r="A331">
        <v>52</v>
      </c>
      <c r="B331" t="s">
        <v>9</v>
      </c>
      <c r="C331">
        <v>36.700000000000003</v>
      </c>
      <c r="D331">
        <v>0</v>
      </c>
      <c r="E331" t="s">
        <v>10</v>
      </c>
      <c r="F331" t="s">
        <v>8</v>
      </c>
      <c r="G331">
        <v>9144.5650000000005</v>
      </c>
    </row>
    <row r="332" spans="1:7">
      <c r="A332">
        <v>61</v>
      </c>
      <c r="B332" t="s">
        <v>6</v>
      </c>
      <c r="C332">
        <v>36.384999999999998</v>
      </c>
      <c r="D332">
        <v>1</v>
      </c>
      <c r="E332" t="s">
        <v>7</v>
      </c>
      <c r="F332" t="s">
        <v>13</v>
      </c>
      <c r="G332">
        <v>48517.563150000002</v>
      </c>
    </row>
    <row r="333" spans="1:7">
      <c r="A333">
        <v>52</v>
      </c>
      <c r="B333" t="s">
        <v>9</v>
      </c>
      <c r="C333">
        <v>27.36</v>
      </c>
      <c r="D333">
        <v>0</v>
      </c>
      <c r="E333" t="s">
        <v>7</v>
      </c>
      <c r="F333" t="s">
        <v>12</v>
      </c>
      <c r="G333">
        <v>24393.6224</v>
      </c>
    </row>
    <row r="334" spans="1:7">
      <c r="A334">
        <v>61</v>
      </c>
      <c r="B334" t="s">
        <v>6</v>
      </c>
      <c r="C334">
        <v>31.16</v>
      </c>
      <c r="D334">
        <v>0</v>
      </c>
      <c r="E334" t="s">
        <v>10</v>
      </c>
      <c r="F334" t="s">
        <v>12</v>
      </c>
      <c r="G334">
        <v>13429.035400000001</v>
      </c>
    </row>
    <row r="335" spans="1:7">
      <c r="A335">
        <v>56</v>
      </c>
      <c r="B335" t="s">
        <v>6</v>
      </c>
      <c r="C335">
        <v>28.785</v>
      </c>
      <c r="D335">
        <v>0</v>
      </c>
      <c r="E335" t="s">
        <v>10</v>
      </c>
      <c r="F335" t="s">
        <v>13</v>
      </c>
      <c r="G335">
        <v>11658.379150000001</v>
      </c>
    </row>
    <row r="336" spans="1:7">
      <c r="A336">
        <v>43</v>
      </c>
      <c r="B336" t="s">
        <v>6</v>
      </c>
      <c r="C336">
        <v>35.72</v>
      </c>
      <c r="D336">
        <v>2</v>
      </c>
      <c r="E336" t="s">
        <v>10</v>
      </c>
      <c r="F336" t="s">
        <v>13</v>
      </c>
      <c r="G336">
        <v>19144.576519999999</v>
      </c>
    </row>
    <row r="337" spans="1:7">
      <c r="A337">
        <v>64</v>
      </c>
      <c r="B337" t="s">
        <v>9</v>
      </c>
      <c r="C337">
        <v>34.5</v>
      </c>
      <c r="D337">
        <v>0</v>
      </c>
      <c r="E337" t="s">
        <v>10</v>
      </c>
      <c r="F337" t="s">
        <v>8</v>
      </c>
      <c r="G337">
        <v>13822.803</v>
      </c>
    </row>
    <row r="338" spans="1:7">
      <c r="A338">
        <v>60</v>
      </c>
      <c r="B338" t="s">
        <v>9</v>
      </c>
      <c r="C338">
        <v>25.74</v>
      </c>
      <c r="D338">
        <v>0</v>
      </c>
      <c r="E338" t="s">
        <v>10</v>
      </c>
      <c r="F338" t="s">
        <v>11</v>
      </c>
      <c r="G338">
        <v>12142.578600000001</v>
      </c>
    </row>
    <row r="339" spans="1:7">
      <c r="A339">
        <v>62</v>
      </c>
      <c r="B339" t="s">
        <v>9</v>
      </c>
      <c r="C339">
        <v>27.55</v>
      </c>
      <c r="D339">
        <v>1</v>
      </c>
      <c r="E339" t="s">
        <v>10</v>
      </c>
      <c r="F339" t="s">
        <v>12</v>
      </c>
      <c r="G339">
        <v>13937.666499999999</v>
      </c>
    </row>
    <row r="340" spans="1:7">
      <c r="A340">
        <v>50</v>
      </c>
      <c r="B340" t="s">
        <v>9</v>
      </c>
      <c r="C340">
        <v>32.299999999999997</v>
      </c>
      <c r="D340">
        <v>1</v>
      </c>
      <c r="E340" t="s">
        <v>7</v>
      </c>
      <c r="F340" t="s">
        <v>13</v>
      </c>
      <c r="G340">
        <v>41919.097000000002</v>
      </c>
    </row>
    <row r="341" spans="1:7">
      <c r="A341">
        <v>46</v>
      </c>
      <c r="B341" t="s">
        <v>6</v>
      </c>
      <c r="C341">
        <v>27.72</v>
      </c>
      <c r="D341">
        <v>1</v>
      </c>
      <c r="E341" t="s">
        <v>10</v>
      </c>
      <c r="F341" t="s">
        <v>11</v>
      </c>
      <c r="G341">
        <v>8232.6388000000006</v>
      </c>
    </row>
    <row r="342" spans="1:7">
      <c r="A342">
        <v>24</v>
      </c>
      <c r="B342" t="s">
        <v>6</v>
      </c>
      <c r="C342">
        <v>27.6</v>
      </c>
      <c r="D342">
        <v>0</v>
      </c>
      <c r="E342" t="s">
        <v>10</v>
      </c>
      <c r="F342" t="s">
        <v>8</v>
      </c>
      <c r="G342">
        <v>18955.220170000001</v>
      </c>
    </row>
    <row r="343" spans="1:7">
      <c r="A343">
        <v>62</v>
      </c>
      <c r="B343" t="s">
        <v>9</v>
      </c>
      <c r="C343">
        <v>30.02</v>
      </c>
      <c r="D343">
        <v>0</v>
      </c>
      <c r="E343" t="s">
        <v>10</v>
      </c>
      <c r="F343" t="s">
        <v>12</v>
      </c>
      <c r="G343">
        <v>13352.0998</v>
      </c>
    </row>
    <row r="344" spans="1:7">
      <c r="A344">
        <v>60</v>
      </c>
      <c r="B344" t="s">
        <v>6</v>
      </c>
      <c r="C344">
        <v>27.55</v>
      </c>
      <c r="D344">
        <v>0</v>
      </c>
      <c r="E344" t="s">
        <v>10</v>
      </c>
      <c r="F344" t="s">
        <v>13</v>
      </c>
      <c r="G344">
        <v>13217.094499999999</v>
      </c>
    </row>
    <row r="345" spans="1:7">
      <c r="A345">
        <v>63</v>
      </c>
      <c r="B345" t="s">
        <v>9</v>
      </c>
      <c r="C345">
        <v>36.765000000000001</v>
      </c>
      <c r="D345">
        <v>0</v>
      </c>
      <c r="E345" t="s">
        <v>10</v>
      </c>
      <c r="F345" t="s">
        <v>13</v>
      </c>
      <c r="G345">
        <v>13981.850350000001</v>
      </c>
    </row>
    <row r="346" spans="1:7">
      <c r="A346">
        <v>49</v>
      </c>
      <c r="B346" t="s">
        <v>6</v>
      </c>
      <c r="C346">
        <v>41.47</v>
      </c>
      <c r="D346">
        <v>4</v>
      </c>
      <c r="E346" t="s">
        <v>10</v>
      </c>
      <c r="F346" t="s">
        <v>11</v>
      </c>
      <c r="G346">
        <v>10977.2063</v>
      </c>
    </row>
    <row r="347" spans="1:7">
      <c r="A347">
        <v>34</v>
      </c>
      <c r="B347" t="s">
        <v>6</v>
      </c>
      <c r="C347">
        <v>29.26</v>
      </c>
      <c r="D347">
        <v>3</v>
      </c>
      <c r="E347" t="s">
        <v>10</v>
      </c>
      <c r="F347" t="s">
        <v>11</v>
      </c>
      <c r="G347">
        <v>6184.2993999999999</v>
      </c>
    </row>
    <row r="348" spans="1:7">
      <c r="A348">
        <v>33</v>
      </c>
      <c r="B348" t="s">
        <v>9</v>
      </c>
      <c r="C348">
        <v>35.75</v>
      </c>
      <c r="D348">
        <v>2</v>
      </c>
      <c r="E348" t="s">
        <v>10</v>
      </c>
      <c r="F348" t="s">
        <v>11</v>
      </c>
      <c r="G348">
        <v>4889.9994999999999</v>
      </c>
    </row>
    <row r="349" spans="1:7">
      <c r="A349">
        <v>46</v>
      </c>
      <c r="B349" t="s">
        <v>9</v>
      </c>
      <c r="C349">
        <v>33.344999999999999</v>
      </c>
      <c r="D349">
        <v>1</v>
      </c>
      <c r="E349" t="s">
        <v>10</v>
      </c>
      <c r="F349" t="s">
        <v>13</v>
      </c>
      <c r="G349">
        <v>8334.4575499999992</v>
      </c>
    </row>
    <row r="350" spans="1:7">
      <c r="A350">
        <v>36</v>
      </c>
      <c r="B350" t="s">
        <v>6</v>
      </c>
      <c r="C350">
        <v>29.92</v>
      </c>
      <c r="D350">
        <v>1</v>
      </c>
      <c r="E350" t="s">
        <v>10</v>
      </c>
      <c r="F350" t="s">
        <v>11</v>
      </c>
      <c r="G350">
        <v>5478.0367999999999</v>
      </c>
    </row>
    <row r="351" spans="1:7">
      <c r="A351">
        <v>19</v>
      </c>
      <c r="B351" t="s">
        <v>9</v>
      </c>
      <c r="C351">
        <v>27.835000000000001</v>
      </c>
      <c r="D351">
        <v>0</v>
      </c>
      <c r="E351" t="s">
        <v>10</v>
      </c>
      <c r="F351" t="s">
        <v>12</v>
      </c>
      <c r="G351">
        <v>1635.7336499999999</v>
      </c>
    </row>
    <row r="352" spans="1:7">
      <c r="A352">
        <v>57</v>
      </c>
      <c r="B352" t="s">
        <v>6</v>
      </c>
      <c r="C352">
        <v>23.18</v>
      </c>
      <c r="D352">
        <v>0</v>
      </c>
      <c r="E352" t="s">
        <v>10</v>
      </c>
      <c r="F352" t="s">
        <v>12</v>
      </c>
      <c r="G352">
        <v>11830.6072</v>
      </c>
    </row>
    <row r="353" spans="1:7">
      <c r="A353">
        <v>50</v>
      </c>
      <c r="B353" t="s">
        <v>6</v>
      </c>
      <c r="C353">
        <v>25.6</v>
      </c>
      <c r="D353">
        <v>0</v>
      </c>
      <c r="E353" t="s">
        <v>10</v>
      </c>
      <c r="F353" t="s">
        <v>8</v>
      </c>
      <c r="G353">
        <v>8932.0840000000007</v>
      </c>
    </row>
    <row r="354" spans="1:7">
      <c r="A354">
        <v>30</v>
      </c>
      <c r="B354" t="s">
        <v>6</v>
      </c>
      <c r="C354">
        <v>27.7</v>
      </c>
      <c r="D354">
        <v>0</v>
      </c>
      <c r="E354" t="s">
        <v>10</v>
      </c>
      <c r="F354" t="s">
        <v>8</v>
      </c>
      <c r="G354">
        <v>3554.203</v>
      </c>
    </row>
    <row r="355" spans="1:7">
      <c r="A355">
        <v>33</v>
      </c>
      <c r="B355" t="s">
        <v>9</v>
      </c>
      <c r="C355">
        <v>35.244999999999997</v>
      </c>
      <c r="D355">
        <v>0</v>
      </c>
      <c r="E355" t="s">
        <v>10</v>
      </c>
      <c r="F355" t="s">
        <v>13</v>
      </c>
      <c r="G355">
        <v>12404.8791</v>
      </c>
    </row>
    <row r="356" spans="1:7">
      <c r="A356">
        <v>18</v>
      </c>
      <c r="B356" t="s">
        <v>6</v>
      </c>
      <c r="C356">
        <v>38.28</v>
      </c>
      <c r="D356">
        <v>0</v>
      </c>
      <c r="E356" t="s">
        <v>10</v>
      </c>
      <c r="F356" t="s">
        <v>11</v>
      </c>
      <c r="G356">
        <v>14133.03775</v>
      </c>
    </row>
    <row r="357" spans="1:7">
      <c r="A357">
        <v>46</v>
      </c>
      <c r="B357" t="s">
        <v>9</v>
      </c>
      <c r="C357">
        <v>27.6</v>
      </c>
      <c r="D357">
        <v>0</v>
      </c>
      <c r="E357" t="s">
        <v>10</v>
      </c>
      <c r="F357" t="s">
        <v>8</v>
      </c>
      <c r="G357">
        <v>24603.04837</v>
      </c>
    </row>
    <row r="358" spans="1:7">
      <c r="A358">
        <v>46</v>
      </c>
      <c r="B358" t="s">
        <v>9</v>
      </c>
      <c r="C358">
        <v>43.89</v>
      </c>
      <c r="D358">
        <v>3</v>
      </c>
      <c r="E358" t="s">
        <v>10</v>
      </c>
      <c r="F358" t="s">
        <v>11</v>
      </c>
      <c r="G358">
        <v>8944.1151000000009</v>
      </c>
    </row>
    <row r="359" spans="1:7">
      <c r="A359">
        <v>47</v>
      </c>
      <c r="B359" t="s">
        <v>9</v>
      </c>
      <c r="C359">
        <v>29.83</v>
      </c>
      <c r="D359">
        <v>3</v>
      </c>
      <c r="E359" t="s">
        <v>10</v>
      </c>
      <c r="F359" t="s">
        <v>12</v>
      </c>
      <c r="G359">
        <v>9620.3307000000004</v>
      </c>
    </row>
    <row r="360" spans="1:7">
      <c r="A360">
        <v>23</v>
      </c>
      <c r="B360" t="s">
        <v>9</v>
      </c>
      <c r="C360">
        <v>41.91</v>
      </c>
      <c r="D360">
        <v>0</v>
      </c>
      <c r="E360" t="s">
        <v>10</v>
      </c>
      <c r="F360" t="s">
        <v>11</v>
      </c>
      <c r="G360">
        <v>1837.2819</v>
      </c>
    </row>
    <row r="361" spans="1:7">
      <c r="A361">
        <v>18</v>
      </c>
      <c r="B361" t="s">
        <v>6</v>
      </c>
      <c r="C361">
        <v>20.79</v>
      </c>
      <c r="D361">
        <v>0</v>
      </c>
      <c r="E361" t="s">
        <v>10</v>
      </c>
      <c r="F361" t="s">
        <v>11</v>
      </c>
      <c r="G361">
        <v>1607.5101</v>
      </c>
    </row>
    <row r="362" spans="1:7">
      <c r="A362">
        <v>48</v>
      </c>
      <c r="B362" t="s">
        <v>6</v>
      </c>
      <c r="C362">
        <v>32.299999999999997</v>
      </c>
      <c r="D362">
        <v>2</v>
      </c>
      <c r="E362" t="s">
        <v>10</v>
      </c>
      <c r="F362" t="s">
        <v>13</v>
      </c>
      <c r="G362">
        <v>10043.249</v>
      </c>
    </row>
    <row r="363" spans="1:7">
      <c r="A363">
        <v>35</v>
      </c>
      <c r="B363" t="s">
        <v>9</v>
      </c>
      <c r="C363">
        <v>30.5</v>
      </c>
      <c r="D363">
        <v>1</v>
      </c>
      <c r="E363" t="s">
        <v>10</v>
      </c>
      <c r="F363" t="s">
        <v>8</v>
      </c>
      <c r="G363">
        <v>4751.07</v>
      </c>
    </row>
    <row r="364" spans="1:7">
      <c r="A364">
        <v>19</v>
      </c>
      <c r="B364" t="s">
        <v>6</v>
      </c>
      <c r="C364">
        <v>21.7</v>
      </c>
      <c r="D364">
        <v>0</v>
      </c>
      <c r="E364" t="s">
        <v>7</v>
      </c>
      <c r="F364" t="s">
        <v>8</v>
      </c>
      <c r="G364">
        <v>13844.505999999999</v>
      </c>
    </row>
    <row r="365" spans="1:7">
      <c r="A365">
        <v>21</v>
      </c>
      <c r="B365" t="s">
        <v>6</v>
      </c>
      <c r="C365">
        <v>26.4</v>
      </c>
      <c r="D365">
        <v>1</v>
      </c>
      <c r="E365" t="s">
        <v>10</v>
      </c>
      <c r="F365" t="s">
        <v>8</v>
      </c>
      <c r="G365">
        <v>2597.779</v>
      </c>
    </row>
    <row r="366" spans="1:7">
      <c r="A366">
        <v>21</v>
      </c>
      <c r="B366" t="s">
        <v>6</v>
      </c>
      <c r="C366">
        <v>21.89</v>
      </c>
      <c r="D366">
        <v>2</v>
      </c>
      <c r="E366" t="s">
        <v>10</v>
      </c>
      <c r="F366" t="s">
        <v>11</v>
      </c>
      <c r="G366">
        <v>3180.5101</v>
      </c>
    </row>
    <row r="367" spans="1:7">
      <c r="A367">
        <v>49</v>
      </c>
      <c r="B367" t="s">
        <v>6</v>
      </c>
      <c r="C367">
        <v>30.78</v>
      </c>
      <c r="D367">
        <v>1</v>
      </c>
      <c r="E367" t="s">
        <v>10</v>
      </c>
      <c r="F367" t="s">
        <v>13</v>
      </c>
      <c r="G367">
        <v>9778.3472000000002</v>
      </c>
    </row>
    <row r="368" spans="1:7">
      <c r="A368">
        <v>56</v>
      </c>
      <c r="B368" t="s">
        <v>6</v>
      </c>
      <c r="C368">
        <v>32.299999999999997</v>
      </c>
      <c r="D368">
        <v>3</v>
      </c>
      <c r="E368" t="s">
        <v>10</v>
      </c>
      <c r="F368" t="s">
        <v>13</v>
      </c>
      <c r="G368">
        <v>13430.264999999999</v>
      </c>
    </row>
    <row r="369" spans="1:7">
      <c r="A369">
        <v>42</v>
      </c>
      <c r="B369" t="s">
        <v>6</v>
      </c>
      <c r="C369">
        <v>24.984999999999999</v>
      </c>
      <c r="D369">
        <v>2</v>
      </c>
      <c r="E369" t="s">
        <v>10</v>
      </c>
      <c r="F369" t="s">
        <v>12</v>
      </c>
      <c r="G369">
        <v>8017.0611500000005</v>
      </c>
    </row>
    <row r="370" spans="1:7">
      <c r="A370">
        <v>44</v>
      </c>
      <c r="B370" t="s">
        <v>9</v>
      </c>
      <c r="C370">
        <v>32.015000000000001</v>
      </c>
      <c r="D370">
        <v>2</v>
      </c>
      <c r="E370" t="s">
        <v>10</v>
      </c>
      <c r="F370" t="s">
        <v>12</v>
      </c>
      <c r="G370">
        <v>8116.2688500000004</v>
      </c>
    </row>
    <row r="371" spans="1:7">
      <c r="A371">
        <v>18</v>
      </c>
      <c r="B371" t="s">
        <v>9</v>
      </c>
      <c r="C371">
        <v>30.4</v>
      </c>
      <c r="D371">
        <v>3</v>
      </c>
      <c r="E371" t="s">
        <v>10</v>
      </c>
      <c r="F371" t="s">
        <v>13</v>
      </c>
      <c r="G371">
        <v>3481.8679999999999</v>
      </c>
    </row>
    <row r="372" spans="1:7">
      <c r="A372">
        <v>61</v>
      </c>
      <c r="B372" t="s">
        <v>6</v>
      </c>
      <c r="C372">
        <v>21.09</v>
      </c>
      <c r="D372">
        <v>0</v>
      </c>
      <c r="E372" t="s">
        <v>10</v>
      </c>
      <c r="F372" t="s">
        <v>12</v>
      </c>
      <c r="G372">
        <v>13415.0381</v>
      </c>
    </row>
    <row r="373" spans="1:7">
      <c r="A373">
        <v>57</v>
      </c>
      <c r="B373" t="s">
        <v>6</v>
      </c>
      <c r="C373">
        <v>22.23</v>
      </c>
      <c r="D373">
        <v>0</v>
      </c>
      <c r="E373" t="s">
        <v>10</v>
      </c>
      <c r="F373" t="s">
        <v>13</v>
      </c>
      <c r="G373">
        <v>12029.286700000001</v>
      </c>
    </row>
    <row r="374" spans="1:7">
      <c r="A374">
        <v>42</v>
      </c>
      <c r="B374" t="s">
        <v>6</v>
      </c>
      <c r="C374">
        <v>33.155000000000001</v>
      </c>
      <c r="D374">
        <v>1</v>
      </c>
      <c r="E374" t="s">
        <v>10</v>
      </c>
      <c r="F374" t="s">
        <v>13</v>
      </c>
      <c r="G374">
        <v>7639.4174499999999</v>
      </c>
    </row>
    <row r="375" spans="1:7">
      <c r="A375">
        <v>26</v>
      </c>
      <c r="B375" t="s">
        <v>9</v>
      </c>
      <c r="C375">
        <v>32.9</v>
      </c>
      <c r="D375">
        <v>2</v>
      </c>
      <c r="E375" t="s">
        <v>7</v>
      </c>
      <c r="F375" t="s">
        <v>8</v>
      </c>
      <c r="G375">
        <v>36085.218999999997</v>
      </c>
    </row>
    <row r="376" spans="1:7">
      <c r="A376">
        <v>20</v>
      </c>
      <c r="B376" t="s">
        <v>9</v>
      </c>
      <c r="C376">
        <v>33.33</v>
      </c>
      <c r="D376">
        <v>0</v>
      </c>
      <c r="E376" t="s">
        <v>10</v>
      </c>
      <c r="F376" t="s">
        <v>11</v>
      </c>
      <c r="G376">
        <v>1391.5287000000001</v>
      </c>
    </row>
    <row r="377" spans="1:7">
      <c r="A377">
        <v>23</v>
      </c>
      <c r="B377" t="s">
        <v>6</v>
      </c>
      <c r="C377">
        <v>28.31</v>
      </c>
      <c r="D377">
        <v>0</v>
      </c>
      <c r="E377" t="s">
        <v>7</v>
      </c>
      <c r="F377" t="s">
        <v>12</v>
      </c>
      <c r="G377">
        <v>18033.9679</v>
      </c>
    </row>
    <row r="378" spans="1:7">
      <c r="A378">
        <v>39</v>
      </c>
      <c r="B378" t="s">
        <v>6</v>
      </c>
      <c r="C378">
        <v>24.89</v>
      </c>
      <c r="D378">
        <v>3</v>
      </c>
      <c r="E378" t="s">
        <v>7</v>
      </c>
      <c r="F378" t="s">
        <v>13</v>
      </c>
      <c r="G378">
        <v>21659.930100000001</v>
      </c>
    </row>
    <row r="379" spans="1:7">
      <c r="A379">
        <v>24</v>
      </c>
      <c r="B379" t="s">
        <v>9</v>
      </c>
      <c r="C379">
        <v>40.15</v>
      </c>
      <c r="D379">
        <v>0</v>
      </c>
      <c r="E379" t="s">
        <v>7</v>
      </c>
      <c r="F379" t="s">
        <v>11</v>
      </c>
      <c r="G379">
        <v>38126.246500000001</v>
      </c>
    </row>
    <row r="380" spans="1:7">
      <c r="A380">
        <v>64</v>
      </c>
      <c r="B380" t="s">
        <v>6</v>
      </c>
      <c r="C380">
        <v>30.114999999999998</v>
      </c>
      <c r="D380">
        <v>3</v>
      </c>
      <c r="E380" t="s">
        <v>10</v>
      </c>
      <c r="F380" t="s">
        <v>12</v>
      </c>
      <c r="G380">
        <v>16455.707849999999</v>
      </c>
    </row>
    <row r="381" spans="1:7">
      <c r="A381">
        <v>62</v>
      </c>
      <c r="B381" t="s">
        <v>9</v>
      </c>
      <c r="C381">
        <v>31.46</v>
      </c>
      <c r="D381">
        <v>1</v>
      </c>
      <c r="E381" t="s">
        <v>10</v>
      </c>
      <c r="F381" t="s">
        <v>11</v>
      </c>
      <c r="G381">
        <v>27000.98473</v>
      </c>
    </row>
    <row r="382" spans="1:7">
      <c r="A382">
        <v>27</v>
      </c>
      <c r="B382" t="s">
        <v>6</v>
      </c>
      <c r="C382">
        <v>17.954999999999998</v>
      </c>
      <c r="D382">
        <v>2</v>
      </c>
      <c r="E382" t="s">
        <v>7</v>
      </c>
      <c r="F382" t="s">
        <v>13</v>
      </c>
      <c r="G382">
        <v>15006.579449999999</v>
      </c>
    </row>
    <row r="383" spans="1:7">
      <c r="A383">
        <v>55</v>
      </c>
      <c r="B383" t="s">
        <v>9</v>
      </c>
      <c r="C383">
        <v>30.684999999999999</v>
      </c>
      <c r="D383">
        <v>0</v>
      </c>
      <c r="E383" t="s">
        <v>7</v>
      </c>
      <c r="F383" t="s">
        <v>13</v>
      </c>
      <c r="G383">
        <v>42303.692150000003</v>
      </c>
    </row>
    <row r="384" spans="1:7">
      <c r="A384">
        <v>55</v>
      </c>
      <c r="B384" t="s">
        <v>9</v>
      </c>
      <c r="C384">
        <v>33</v>
      </c>
      <c r="D384">
        <v>0</v>
      </c>
      <c r="E384" t="s">
        <v>10</v>
      </c>
      <c r="F384" t="s">
        <v>11</v>
      </c>
      <c r="G384">
        <v>20781.48892</v>
      </c>
    </row>
    <row r="385" spans="1:7">
      <c r="A385">
        <v>35</v>
      </c>
      <c r="B385" t="s">
        <v>6</v>
      </c>
      <c r="C385">
        <v>43.34</v>
      </c>
      <c r="D385">
        <v>2</v>
      </c>
      <c r="E385" t="s">
        <v>10</v>
      </c>
      <c r="F385" t="s">
        <v>11</v>
      </c>
      <c r="G385">
        <v>5846.9175999999998</v>
      </c>
    </row>
    <row r="386" spans="1:7">
      <c r="A386">
        <v>44</v>
      </c>
      <c r="B386" t="s">
        <v>9</v>
      </c>
      <c r="C386">
        <v>22.135000000000002</v>
      </c>
      <c r="D386">
        <v>2</v>
      </c>
      <c r="E386" t="s">
        <v>10</v>
      </c>
      <c r="F386" t="s">
        <v>13</v>
      </c>
      <c r="G386">
        <v>8302.5356499999998</v>
      </c>
    </row>
    <row r="387" spans="1:7">
      <c r="A387">
        <v>19</v>
      </c>
      <c r="B387" t="s">
        <v>9</v>
      </c>
      <c r="C387">
        <v>34.4</v>
      </c>
      <c r="D387">
        <v>0</v>
      </c>
      <c r="E387" t="s">
        <v>10</v>
      </c>
      <c r="F387" t="s">
        <v>8</v>
      </c>
      <c r="G387">
        <v>1261.8589999999999</v>
      </c>
    </row>
    <row r="388" spans="1:7">
      <c r="A388">
        <v>58</v>
      </c>
      <c r="B388" t="s">
        <v>6</v>
      </c>
      <c r="C388">
        <v>39.049999999999997</v>
      </c>
      <c r="D388">
        <v>0</v>
      </c>
      <c r="E388" t="s">
        <v>10</v>
      </c>
      <c r="F388" t="s">
        <v>11</v>
      </c>
      <c r="G388">
        <v>11856.4115</v>
      </c>
    </row>
    <row r="389" spans="1:7">
      <c r="A389">
        <v>50</v>
      </c>
      <c r="B389" t="s">
        <v>9</v>
      </c>
      <c r="C389">
        <v>25.364999999999998</v>
      </c>
      <c r="D389">
        <v>2</v>
      </c>
      <c r="E389" t="s">
        <v>10</v>
      </c>
      <c r="F389" t="s">
        <v>12</v>
      </c>
      <c r="G389">
        <v>30284.642940000002</v>
      </c>
    </row>
    <row r="390" spans="1:7">
      <c r="A390">
        <v>26</v>
      </c>
      <c r="B390" t="s">
        <v>6</v>
      </c>
      <c r="C390">
        <v>22.61</v>
      </c>
      <c r="D390">
        <v>0</v>
      </c>
      <c r="E390" t="s">
        <v>10</v>
      </c>
      <c r="F390" t="s">
        <v>12</v>
      </c>
      <c r="G390">
        <v>3176.8159000000001</v>
      </c>
    </row>
    <row r="391" spans="1:7">
      <c r="A391">
        <v>24</v>
      </c>
      <c r="B391" t="s">
        <v>6</v>
      </c>
      <c r="C391">
        <v>30.21</v>
      </c>
      <c r="D391">
        <v>3</v>
      </c>
      <c r="E391" t="s">
        <v>10</v>
      </c>
      <c r="F391" t="s">
        <v>12</v>
      </c>
      <c r="G391">
        <v>4618.0798999999997</v>
      </c>
    </row>
    <row r="392" spans="1:7">
      <c r="A392">
        <v>48</v>
      </c>
      <c r="B392" t="s">
        <v>9</v>
      </c>
      <c r="C392">
        <v>35.625</v>
      </c>
      <c r="D392">
        <v>4</v>
      </c>
      <c r="E392" t="s">
        <v>10</v>
      </c>
      <c r="F392" t="s">
        <v>13</v>
      </c>
      <c r="G392">
        <v>10736.87075</v>
      </c>
    </row>
    <row r="393" spans="1:7">
      <c r="A393">
        <v>19</v>
      </c>
      <c r="B393" t="s">
        <v>6</v>
      </c>
      <c r="C393">
        <v>37.43</v>
      </c>
      <c r="D393">
        <v>0</v>
      </c>
      <c r="E393" t="s">
        <v>10</v>
      </c>
      <c r="F393" t="s">
        <v>12</v>
      </c>
      <c r="G393">
        <v>2138.0707000000002</v>
      </c>
    </row>
    <row r="394" spans="1:7">
      <c r="A394">
        <v>48</v>
      </c>
      <c r="B394" t="s">
        <v>9</v>
      </c>
      <c r="C394">
        <v>31.445</v>
      </c>
      <c r="D394">
        <v>1</v>
      </c>
      <c r="E394" t="s">
        <v>10</v>
      </c>
      <c r="F394" t="s">
        <v>13</v>
      </c>
      <c r="G394">
        <v>8964.0605500000001</v>
      </c>
    </row>
    <row r="395" spans="1:7">
      <c r="A395">
        <v>49</v>
      </c>
      <c r="B395" t="s">
        <v>9</v>
      </c>
      <c r="C395">
        <v>31.35</v>
      </c>
      <c r="D395">
        <v>1</v>
      </c>
      <c r="E395" t="s">
        <v>10</v>
      </c>
      <c r="F395" t="s">
        <v>13</v>
      </c>
      <c r="G395">
        <v>9290.1394999999993</v>
      </c>
    </row>
    <row r="396" spans="1:7">
      <c r="A396">
        <v>46</v>
      </c>
      <c r="B396" t="s">
        <v>6</v>
      </c>
      <c r="C396">
        <v>32.299999999999997</v>
      </c>
      <c r="D396">
        <v>2</v>
      </c>
      <c r="E396" t="s">
        <v>10</v>
      </c>
      <c r="F396" t="s">
        <v>13</v>
      </c>
      <c r="G396">
        <v>9411.0049999999992</v>
      </c>
    </row>
    <row r="397" spans="1:7">
      <c r="A397">
        <v>46</v>
      </c>
      <c r="B397" t="s">
        <v>9</v>
      </c>
      <c r="C397">
        <v>19.855</v>
      </c>
      <c r="D397">
        <v>0</v>
      </c>
      <c r="E397" t="s">
        <v>10</v>
      </c>
      <c r="F397" t="s">
        <v>12</v>
      </c>
      <c r="G397">
        <v>7526.7064499999997</v>
      </c>
    </row>
    <row r="398" spans="1:7">
      <c r="A398">
        <v>43</v>
      </c>
      <c r="B398" t="s">
        <v>6</v>
      </c>
      <c r="C398">
        <v>34.4</v>
      </c>
      <c r="D398">
        <v>3</v>
      </c>
      <c r="E398" t="s">
        <v>10</v>
      </c>
      <c r="F398" t="s">
        <v>8</v>
      </c>
      <c r="G398">
        <v>8522.0030000000006</v>
      </c>
    </row>
    <row r="399" spans="1:7">
      <c r="A399">
        <v>21</v>
      </c>
      <c r="B399" t="s">
        <v>9</v>
      </c>
      <c r="C399">
        <v>31.02</v>
      </c>
      <c r="D399">
        <v>0</v>
      </c>
      <c r="E399" t="s">
        <v>10</v>
      </c>
      <c r="F399" t="s">
        <v>11</v>
      </c>
      <c r="G399">
        <v>16586.49771</v>
      </c>
    </row>
    <row r="400" spans="1:7">
      <c r="A400">
        <v>64</v>
      </c>
      <c r="B400" t="s">
        <v>9</v>
      </c>
      <c r="C400">
        <v>25.6</v>
      </c>
      <c r="D400">
        <v>2</v>
      </c>
      <c r="E400" t="s">
        <v>10</v>
      </c>
      <c r="F400" t="s">
        <v>8</v>
      </c>
      <c r="G400">
        <v>14988.432000000001</v>
      </c>
    </row>
    <row r="401" spans="1:7">
      <c r="A401">
        <v>18</v>
      </c>
      <c r="B401" t="s">
        <v>6</v>
      </c>
      <c r="C401">
        <v>38.17</v>
      </c>
      <c r="D401">
        <v>0</v>
      </c>
      <c r="E401" t="s">
        <v>10</v>
      </c>
      <c r="F401" t="s">
        <v>11</v>
      </c>
      <c r="G401">
        <v>1631.6683</v>
      </c>
    </row>
    <row r="402" spans="1:7">
      <c r="A402">
        <v>51</v>
      </c>
      <c r="B402" t="s">
        <v>6</v>
      </c>
      <c r="C402">
        <v>20.6</v>
      </c>
      <c r="D402">
        <v>0</v>
      </c>
      <c r="E402" t="s">
        <v>10</v>
      </c>
      <c r="F402" t="s">
        <v>8</v>
      </c>
      <c r="G402">
        <v>9264.7970000000005</v>
      </c>
    </row>
    <row r="403" spans="1:7">
      <c r="A403">
        <v>47</v>
      </c>
      <c r="B403" t="s">
        <v>9</v>
      </c>
      <c r="C403">
        <v>47.52</v>
      </c>
      <c r="D403">
        <v>1</v>
      </c>
      <c r="E403" t="s">
        <v>10</v>
      </c>
      <c r="F403" t="s">
        <v>11</v>
      </c>
      <c r="G403">
        <v>8083.9197999999997</v>
      </c>
    </row>
    <row r="404" spans="1:7">
      <c r="A404">
        <v>64</v>
      </c>
      <c r="B404" t="s">
        <v>6</v>
      </c>
      <c r="C404">
        <v>32.965000000000003</v>
      </c>
      <c r="D404">
        <v>0</v>
      </c>
      <c r="E404" t="s">
        <v>10</v>
      </c>
      <c r="F404" t="s">
        <v>12</v>
      </c>
      <c r="G404">
        <v>14692.66935</v>
      </c>
    </row>
    <row r="405" spans="1:7">
      <c r="A405">
        <v>49</v>
      </c>
      <c r="B405" t="s">
        <v>9</v>
      </c>
      <c r="C405">
        <v>32.299999999999997</v>
      </c>
      <c r="D405">
        <v>3</v>
      </c>
      <c r="E405" t="s">
        <v>10</v>
      </c>
      <c r="F405" t="s">
        <v>12</v>
      </c>
      <c r="G405">
        <v>10269.459999999999</v>
      </c>
    </row>
    <row r="406" spans="1:7">
      <c r="A406">
        <v>31</v>
      </c>
      <c r="B406" t="s">
        <v>9</v>
      </c>
      <c r="C406">
        <v>20.399999999999999</v>
      </c>
      <c r="D406">
        <v>0</v>
      </c>
      <c r="E406" t="s">
        <v>10</v>
      </c>
      <c r="F406" t="s">
        <v>8</v>
      </c>
      <c r="G406">
        <v>3260.1990000000001</v>
      </c>
    </row>
    <row r="407" spans="1:7">
      <c r="A407">
        <v>52</v>
      </c>
      <c r="B407" t="s">
        <v>6</v>
      </c>
      <c r="C407">
        <v>38.380000000000003</v>
      </c>
      <c r="D407">
        <v>2</v>
      </c>
      <c r="E407" t="s">
        <v>10</v>
      </c>
      <c r="F407" t="s">
        <v>13</v>
      </c>
      <c r="G407">
        <v>11396.9002</v>
      </c>
    </row>
    <row r="408" spans="1:7">
      <c r="A408">
        <v>33</v>
      </c>
      <c r="B408" t="s">
        <v>6</v>
      </c>
      <c r="C408">
        <v>24.31</v>
      </c>
      <c r="D408">
        <v>0</v>
      </c>
      <c r="E408" t="s">
        <v>10</v>
      </c>
      <c r="F408" t="s">
        <v>11</v>
      </c>
      <c r="G408">
        <v>4185.0978999999998</v>
      </c>
    </row>
    <row r="409" spans="1:7">
      <c r="A409">
        <v>47</v>
      </c>
      <c r="B409" t="s">
        <v>6</v>
      </c>
      <c r="C409">
        <v>23.6</v>
      </c>
      <c r="D409">
        <v>1</v>
      </c>
      <c r="E409" t="s">
        <v>10</v>
      </c>
      <c r="F409" t="s">
        <v>8</v>
      </c>
      <c r="G409">
        <v>8539.6710000000003</v>
      </c>
    </row>
    <row r="410" spans="1:7">
      <c r="A410">
        <v>38</v>
      </c>
      <c r="B410" t="s">
        <v>9</v>
      </c>
      <c r="C410">
        <v>21.12</v>
      </c>
      <c r="D410">
        <v>3</v>
      </c>
      <c r="E410" t="s">
        <v>10</v>
      </c>
      <c r="F410" t="s">
        <v>11</v>
      </c>
      <c r="G410">
        <v>6652.5288</v>
      </c>
    </row>
    <row r="411" spans="1:7">
      <c r="A411">
        <v>32</v>
      </c>
      <c r="B411" t="s">
        <v>9</v>
      </c>
      <c r="C411">
        <v>30.03</v>
      </c>
      <c r="D411">
        <v>1</v>
      </c>
      <c r="E411" t="s">
        <v>10</v>
      </c>
      <c r="F411" t="s">
        <v>11</v>
      </c>
      <c r="G411">
        <v>4074.4537</v>
      </c>
    </row>
    <row r="412" spans="1:7">
      <c r="A412">
        <v>19</v>
      </c>
      <c r="B412" t="s">
        <v>9</v>
      </c>
      <c r="C412">
        <v>17.48</v>
      </c>
      <c r="D412">
        <v>0</v>
      </c>
      <c r="E412" t="s">
        <v>10</v>
      </c>
      <c r="F412" t="s">
        <v>12</v>
      </c>
      <c r="G412">
        <v>1621.3402000000001</v>
      </c>
    </row>
    <row r="413" spans="1:7">
      <c r="A413">
        <v>44</v>
      </c>
      <c r="B413" t="s">
        <v>6</v>
      </c>
      <c r="C413">
        <v>20.234999999999999</v>
      </c>
      <c r="D413">
        <v>1</v>
      </c>
      <c r="E413" t="s">
        <v>7</v>
      </c>
      <c r="F413" t="s">
        <v>13</v>
      </c>
      <c r="G413">
        <v>19594.809649999999</v>
      </c>
    </row>
    <row r="414" spans="1:7">
      <c r="A414">
        <v>26</v>
      </c>
      <c r="B414" t="s">
        <v>6</v>
      </c>
      <c r="C414">
        <v>17.195</v>
      </c>
      <c r="D414">
        <v>2</v>
      </c>
      <c r="E414" t="s">
        <v>7</v>
      </c>
      <c r="F414" t="s">
        <v>13</v>
      </c>
      <c r="G414">
        <v>14455.644050000001</v>
      </c>
    </row>
    <row r="415" spans="1:7">
      <c r="A415">
        <v>25</v>
      </c>
      <c r="B415" t="s">
        <v>9</v>
      </c>
      <c r="C415">
        <v>23.9</v>
      </c>
      <c r="D415">
        <v>5</v>
      </c>
      <c r="E415" t="s">
        <v>10</v>
      </c>
      <c r="F415" t="s">
        <v>8</v>
      </c>
      <c r="G415">
        <v>5080.0959999999995</v>
      </c>
    </row>
    <row r="416" spans="1:7">
      <c r="A416">
        <v>19</v>
      </c>
      <c r="B416" t="s">
        <v>6</v>
      </c>
      <c r="C416">
        <v>35.15</v>
      </c>
      <c r="D416">
        <v>0</v>
      </c>
      <c r="E416" t="s">
        <v>10</v>
      </c>
      <c r="F416" t="s">
        <v>12</v>
      </c>
      <c r="G416">
        <v>2134.9014999999999</v>
      </c>
    </row>
    <row r="417" spans="1:7">
      <c r="A417">
        <v>43</v>
      </c>
      <c r="B417" t="s">
        <v>6</v>
      </c>
      <c r="C417">
        <v>35.64</v>
      </c>
      <c r="D417">
        <v>1</v>
      </c>
      <c r="E417" t="s">
        <v>10</v>
      </c>
      <c r="F417" t="s">
        <v>11</v>
      </c>
      <c r="G417">
        <v>7345.7266</v>
      </c>
    </row>
    <row r="418" spans="1:7">
      <c r="A418">
        <v>52</v>
      </c>
      <c r="B418" t="s">
        <v>9</v>
      </c>
      <c r="C418">
        <v>34.1</v>
      </c>
      <c r="D418">
        <v>0</v>
      </c>
      <c r="E418" t="s">
        <v>10</v>
      </c>
      <c r="F418" t="s">
        <v>11</v>
      </c>
      <c r="G418">
        <v>9140.9509999999991</v>
      </c>
    </row>
    <row r="419" spans="1:7">
      <c r="A419">
        <v>36</v>
      </c>
      <c r="B419" t="s">
        <v>6</v>
      </c>
      <c r="C419">
        <v>22.6</v>
      </c>
      <c r="D419">
        <v>2</v>
      </c>
      <c r="E419" t="s">
        <v>7</v>
      </c>
      <c r="F419" t="s">
        <v>8</v>
      </c>
      <c r="G419">
        <v>18608.261999999999</v>
      </c>
    </row>
    <row r="420" spans="1:7">
      <c r="A420">
        <v>64</v>
      </c>
      <c r="B420" t="s">
        <v>9</v>
      </c>
      <c r="C420">
        <v>39.159999999999997</v>
      </c>
      <c r="D420">
        <v>1</v>
      </c>
      <c r="E420" t="s">
        <v>10</v>
      </c>
      <c r="F420" t="s">
        <v>11</v>
      </c>
      <c r="G420">
        <v>14418.2804</v>
      </c>
    </row>
    <row r="421" spans="1:7">
      <c r="A421">
        <v>63</v>
      </c>
      <c r="B421" t="s">
        <v>6</v>
      </c>
      <c r="C421">
        <v>26.98</v>
      </c>
      <c r="D421">
        <v>0</v>
      </c>
      <c r="E421" t="s">
        <v>7</v>
      </c>
      <c r="F421" t="s">
        <v>12</v>
      </c>
      <c r="G421">
        <v>28950.4692</v>
      </c>
    </row>
    <row r="422" spans="1:7">
      <c r="A422">
        <v>64</v>
      </c>
      <c r="B422" t="s">
        <v>9</v>
      </c>
      <c r="C422">
        <v>33.880000000000003</v>
      </c>
      <c r="D422">
        <v>0</v>
      </c>
      <c r="E422" t="s">
        <v>7</v>
      </c>
      <c r="F422" t="s">
        <v>11</v>
      </c>
      <c r="G422">
        <v>46889.261200000001</v>
      </c>
    </row>
    <row r="423" spans="1:7">
      <c r="A423">
        <v>61</v>
      </c>
      <c r="B423" t="s">
        <v>9</v>
      </c>
      <c r="C423">
        <v>35.86</v>
      </c>
      <c r="D423">
        <v>0</v>
      </c>
      <c r="E423" t="s">
        <v>7</v>
      </c>
      <c r="F423" t="s">
        <v>11</v>
      </c>
      <c r="G423">
        <v>46599.108399999997</v>
      </c>
    </row>
    <row r="424" spans="1:7">
      <c r="A424">
        <v>40</v>
      </c>
      <c r="B424" t="s">
        <v>9</v>
      </c>
      <c r="C424">
        <v>32.774999999999999</v>
      </c>
      <c r="D424">
        <v>1</v>
      </c>
      <c r="E424" t="s">
        <v>7</v>
      </c>
      <c r="F424" t="s">
        <v>13</v>
      </c>
      <c r="G424">
        <v>39125.332249999999</v>
      </c>
    </row>
    <row r="425" spans="1:7">
      <c r="A425">
        <v>25</v>
      </c>
      <c r="B425" t="s">
        <v>9</v>
      </c>
      <c r="C425">
        <v>30.59</v>
      </c>
      <c r="D425">
        <v>0</v>
      </c>
      <c r="E425" t="s">
        <v>10</v>
      </c>
      <c r="F425" t="s">
        <v>13</v>
      </c>
      <c r="G425">
        <v>2727.3951000000002</v>
      </c>
    </row>
    <row r="426" spans="1:7">
      <c r="A426">
        <v>48</v>
      </c>
      <c r="B426" t="s">
        <v>9</v>
      </c>
      <c r="C426">
        <v>30.2</v>
      </c>
      <c r="D426">
        <v>2</v>
      </c>
      <c r="E426" t="s">
        <v>10</v>
      </c>
      <c r="F426" t="s">
        <v>8</v>
      </c>
      <c r="G426">
        <v>8968.33</v>
      </c>
    </row>
    <row r="427" spans="1:7">
      <c r="A427">
        <v>45</v>
      </c>
      <c r="B427" t="s">
        <v>9</v>
      </c>
      <c r="C427">
        <v>24.31</v>
      </c>
      <c r="D427">
        <v>5</v>
      </c>
      <c r="E427" t="s">
        <v>10</v>
      </c>
      <c r="F427" t="s">
        <v>11</v>
      </c>
      <c r="G427">
        <v>9788.8659000000007</v>
      </c>
    </row>
    <row r="428" spans="1:7">
      <c r="A428">
        <v>38</v>
      </c>
      <c r="B428" t="s">
        <v>6</v>
      </c>
      <c r="C428">
        <v>27.265000000000001</v>
      </c>
      <c r="D428">
        <v>1</v>
      </c>
      <c r="E428" t="s">
        <v>10</v>
      </c>
      <c r="F428" t="s">
        <v>13</v>
      </c>
      <c r="G428">
        <v>6555.07035</v>
      </c>
    </row>
    <row r="429" spans="1:7">
      <c r="A429">
        <v>18</v>
      </c>
      <c r="B429" t="s">
        <v>6</v>
      </c>
      <c r="C429">
        <v>29.164999999999999</v>
      </c>
      <c r="D429">
        <v>0</v>
      </c>
      <c r="E429" t="s">
        <v>10</v>
      </c>
      <c r="F429" t="s">
        <v>13</v>
      </c>
      <c r="G429">
        <v>7323.7348190000002</v>
      </c>
    </row>
    <row r="430" spans="1:7">
      <c r="A430">
        <v>21</v>
      </c>
      <c r="B430" t="s">
        <v>6</v>
      </c>
      <c r="C430">
        <v>16.815000000000001</v>
      </c>
      <c r="D430">
        <v>1</v>
      </c>
      <c r="E430" t="s">
        <v>10</v>
      </c>
      <c r="F430" t="s">
        <v>13</v>
      </c>
      <c r="G430">
        <v>3167.4558499999998</v>
      </c>
    </row>
    <row r="431" spans="1:7">
      <c r="A431">
        <v>27</v>
      </c>
      <c r="B431" t="s">
        <v>6</v>
      </c>
      <c r="C431">
        <v>30.4</v>
      </c>
      <c r="D431">
        <v>3</v>
      </c>
      <c r="E431" t="s">
        <v>10</v>
      </c>
      <c r="F431" t="s">
        <v>12</v>
      </c>
      <c r="G431">
        <v>18804.752400000001</v>
      </c>
    </row>
    <row r="432" spans="1:7">
      <c r="A432">
        <v>19</v>
      </c>
      <c r="B432" t="s">
        <v>9</v>
      </c>
      <c r="C432">
        <v>33.1</v>
      </c>
      <c r="D432">
        <v>0</v>
      </c>
      <c r="E432" t="s">
        <v>10</v>
      </c>
      <c r="F432" t="s">
        <v>8</v>
      </c>
      <c r="G432">
        <v>23082.955330000001</v>
      </c>
    </row>
    <row r="433" spans="1:7">
      <c r="A433">
        <v>29</v>
      </c>
      <c r="B433" t="s">
        <v>6</v>
      </c>
      <c r="C433">
        <v>20.234999999999999</v>
      </c>
      <c r="D433">
        <v>2</v>
      </c>
      <c r="E433" t="s">
        <v>10</v>
      </c>
      <c r="F433" t="s">
        <v>12</v>
      </c>
      <c r="G433">
        <v>4906.4096499999996</v>
      </c>
    </row>
    <row r="434" spans="1:7">
      <c r="A434">
        <v>42</v>
      </c>
      <c r="B434" t="s">
        <v>9</v>
      </c>
      <c r="C434">
        <v>26.9</v>
      </c>
      <c r="D434">
        <v>0</v>
      </c>
      <c r="E434" t="s">
        <v>10</v>
      </c>
      <c r="F434" t="s">
        <v>8</v>
      </c>
      <c r="G434">
        <v>5969.723</v>
      </c>
    </row>
    <row r="435" spans="1:7">
      <c r="A435">
        <v>60</v>
      </c>
      <c r="B435" t="s">
        <v>6</v>
      </c>
      <c r="C435">
        <v>30.5</v>
      </c>
      <c r="D435">
        <v>0</v>
      </c>
      <c r="E435" t="s">
        <v>10</v>
      </c>
      <c r="F435" t="s">
        <v>8</v>
      </c>
      <c r="G435">
        <v>12638.195</v>
      </c>
    </row>
    <row r="436" spans="1:7">
      <c r="A436">
        <v>31</v>
      </c>
      <c r="B436" t="s">
        <v>9</v>
      </c>
      <c r="C436">
        <v>28.594999999999999</v>
      </c>
      <c r="D436">
        <v>1</v>
      </c>
      <c r="E436" t="s">
        <v>10</v>
      </c>
      <c r="F436" t="s">
        <v>12</v>
      </c>
      <c r="G436">
        <v>4243.5900499999998</v>
      </c>
    </row>
    <row r="437" spans="1:7">
      <c r="A437">
        <v>60</v>
      </c>
      <c r="B437" t="s">
        <v>9</v>
      </c>
      <c r="C437">
        <v>33.11</v>
      </c>
      <c r="D437">
        <v>3</v>
      </c>
      <c r="E437" t="s">
        <v>10</v>
      </c>
      <c r="F437" t="s">
        <v>11</v>
      </c>
      <c r="G437">
        <v>13919.822899999999</v>
      </c>
    </row>
    <row r="438" spans="1:7">
      <c r="A438">
        <v>22</v>
      </c>
      <c r="B438" t="s">
        <v>9</v>
      </c>
      <c r="C438">
        <v>31.73</v>
      </c>
      <c r="D438">
        <v>0</v>
      </c>
      <c r="E438" t="s">
        <v>10</v>
      </c>
      <c r="F438" t="s">
        <v>13</v>
      </c>
      <c r="G438">
        <v>2254.7966999999999</v>
      </c>
    </row>
    <row r="439" spans="1:7">
      <c r="A439">
        <v>35</v>
      </c>
      <c r="B439" t="s">
        <v>9</v>
      </c>
      <c r="C439">
        <v>28.9</v>
      </c>
      <c r="D439">
        <v>3</v>
      </c>
      <c r="E439" t="s">
        <v>10</v>
      </c>
      <c r="F439" t="s">
        <v>8</v>
      </c>
      <c r="G439">
        <v>5926.8459999999995</v>
      </c>
    </row>
    <row r="440" spans="1:7">
      <c r="A440">
        <v>52</v>
      </c>
      <c r="B440" t="s">
        <v>6</v>
      </c>
      <c r="C440">
        <v>46.75</v>
      </c>
      <c r="D440">
        <v>5</v>
      </c>
      <c r="E440" t="s">
        <v>10</v>
      </c>
      <c r="F440" t="s">
        <v>11</v>
      </c>
      <c r="G440">
        <v>12592.5345</v>
      </c>
    </row>
    <row r="441" spans="1:7">
      <c r="A441">
        <v>26</v>
      </c>
      <c r="B441" t="s">
        <v>9</v>
      </c>
      <c r="C441">
        <v>29.45</v>
      </c>
      <c r="D441">
        <v>0</v>
      </c>
      <c r="E441" t="s">
        <v>10</v>
      </c>
      <c r="F441" t="s">
        <v>13</v>
      </c>
      <c r="G441">
        <v>2897.3235</v>
      </c>
    </row>
    <row r="442" spans="1:7">
      <c r="A442">
        <v>31</v>
      </c>
      <c r="B442" t="s">
        <v>6</v>
      </c>
      <c r="C442">
        <v>32.68</v>
      </c>
      <c r="D442">
        <v>1</v>
      </c>
      <c r="E442" t="s">
        <v>10</v>
      </c>
      <c r="F442" t="s">
        <v>12</v>
      </c>
      <c r="G442">
        <v>4738.2682000000004</v>
      </c>
    </row>
    <row r="443" spans="1:7">
      <c r="A443">
        <v>33</v>
      </c>
      <c r="B443" t="s">
        <v>6</v>
      </c>
      <c r="C443">
        <v>33.5</v>
      </c>
      <c r="D443">
        <v>0</v>
      </c>
      <c r="E443" t="s">
        <v>7</v>
      </c>
      <c r="F443" t="s">
        <v>8</v>
      </c>
      <c r="G443">
        <v>37079.372000000003</v>
      </c>
    </row>
    <row r="444" spans="1:7">
      <c r="A444">
        <v>18</v>
      </c>
      <c r="B444" t="s">
        <v>9</v>
      </c>
      <c r="C444">
        <v>43.01</v>
      </c>
      <c r="D444">
        <v>0</v>
      </c>
      <c r="E444" t="s">
        <v>10</v>
      </c>
      <c r="F444" t="s">
        <v>11</v>
      </c>
      <c r="G444">
        <v>1149.3959</v>
      </c>
    </row>
    <row r="445" spans="1:7">
      <c r="A445">
        <v>59</v>
      </c>
      <c r="B445" t="s">
        <v>6</v>
      </c>
      <c r="C445">
        <v>36.520000000000003</v>
      </c>
      <c r="D445">
        <v>1</v>
      </c>
      <c r="E445" t="s">
        <v>10</v>
      </c>
      <c r="F445" t="s">
        <v>11</v>
      </c>
      <c r="G445">
        <v>28287.897659999999</v>
      </c>
    </row>
    <row r="446" spans="1:7">
      <c r="A446">
        <v>56</v>
      </c>
      <c r="B446" t="s">
        <v>9</v>
      </c>
      <c r="C446">
        <v>26.695</v>
      </c>
      <c r="D446">
        <v>1</v>
      </c>
      <c r="E446" t="s">
        <v>7</v>
      </c>
      <c r="F446" t="s">
        <v>12</v>
      </c>
      <c r="G446">
        <v>26109.32905</v>
      </c>
    </row>
    <row r="447" spans="1:7">
      <c r="A447">
        <v>45</v>
      </c>
      <c r="B447" t="s">
        <v>6</v>
      </c>
      <c r="C447">
        <v>33.1</v>
      </c>
      <c r="D447">
        <v>0</v>
      </c>
      <c r="E447" t="s">
        <v>10</v>
      </c>
      <c r="F447" t="s">
        <v>8</v>
      </c>
      <c r="G447">
        <v>7345.0839999999998</v>
      </c>
    </row>
    <row r="448" spans="1:7">
      <c r="A448">
        <v>60</v>
      </c>
      <c r="B448" t="s">
        <v>9</v>
      </c>
      <c r="C448">
        <v>29.64</v>
      </c>
      <c r="D448">
        <v>0</v>
      </c>
      <c r="E448" t="s">
        <v>10</v>
      </c>
      <c r="F448" t="s">
        <v>13</v>
      </c>
      <c r="G448">
        <v>12730.999599999999</v>
      </c>
    </row>
    <row r="449" spans="1:7">
      <c r="A449">
        <v>56</v>
      </c>
      <c r="B449" t="s">
        <v>6</v>
      </c>
      <c r="C449">
        <v>25.65</v>
      </c>
      <c r="D449">
        <v>0</v>
      </c>
      <c r="E449" t="s">
        <v>10</v>
      </c>
      <c r="F449" t="s">
        <v>12</v>
      </c>
      <c r="G449">
        <v>11454.021500000001</v>
      </c>
    </row>
    <row r="450" spans="1:7">
      <c r="A450">
        <v>40</v>
      </c>
      <c r="B450" t="s">
        <v>6</v>
      </c>
      <c r="C450">
        <v>29.6</v>
      </c>
      <c r="D450">
        <v>0</v>
      </c>
      <c r="E450" t="s">
        <v>10</v>
      </c>
      <c r="F450" t="s">
        <v>8</v>
      </c>
      <c r="G450">
        <v>5910.9440000000004</v>
      </c>
    </row>
    <row r="451" spans="1:7">
      <c r="A451">
        <v>35</v>
      </c>
      <c r="B451" t="s">
        <v>9</v>
      </c>
      <c r="C451">
        <v>38.6</v>
      </c>
      <c r="D451">
        <v>1</v>
      </c>
      <c r="E451" t="s">
        <v>10</v>
      </c>
      <c r="F451" t="s">
        <v>8</v>
      </c>
      <c r="G451">
        <v>4762.3289999999997</v>
      </c>
    </row>
    <row r="452" spans="1:7">
      <c r="A452">
        <v>39</v>
      </c>
      <c r="B452" t="s">
        <v>9</v>
      </c>
      <c r="C452">
        <v>29.6</v>
      </c>
      <c r="D452">
        <v>4</v>
      </c>
      <c r="E452" t="s">
        <v>10</v>
      </c>
      <c r="F452" t="s">
        <v>8</v>
      </c>
      <c r="G452">
        <v>7512.2669999999998</v>
      </c>
    </row>
    <row r="453" spans="1:7">
      <c r="A453">
        <v>30</v>
      </c>
      <c r="B453" t="s">
        <v>9</v>
      </c>
      <c r="C453">
        <v>24.13</v>
      </c>
      <c r="D453">
        <v>1</v>
      </c>
      <c r="E453" t="s">
        <v>10</v>
      </c>
      <c r="F453" t="s">
        <v>12</v>
      </c>
      <c r="G453">
        <v>4032.2406999999998</v>
      </c>
    </row>
    <row r="454" spans="1:7">
      <c r="A454">
        <v>24</v>
      </c>
      <c r="B454" t="s">
        <v>9</v>
      </c>
      <c r="C454">
        <v>23.4</v>
      </c>
      <c r="D454">
        <v>0</v>
      </c>
      <c r="E454" t="s">
        <v>10</v>
      </c>
      <c r="F454" t="s">
        <v>8</v>
      </c>
      <c r="G454">
        <v>1969.614</v>
      </c>
    </row>
    <row r="455" spans="1:7">
      <c r="A455">
        <v>20</v>
      </c>
      <c r="B455" t="s">
        <v>9</v>
      </c>
      <c r="C455">
        <v>29.734999999999999</v>
      </c>
      <c r="D455">
        <v>0</v>
      </c>
      <c r="E455" t="s">
        <v>10</v>
      </c>
      <c r="F455" t="s">
        <v>12</v>
      </c>
      <c r="G455">
        <v>1769.5316499999999</v>
      </c>
    </row>
    <row r="456" spans="1:7">
      <c r="A456">
        <v>32</v>
      </c>
      <c r="B456" t="s">
        <v>9</v>
      </c>
      <c r="C456">
        <v>46.53</v>
      </c>
      <c r="D456">
        <v>2</v>
      </c>
      <c r="E456" t="s">
        <v>10</v>
      </c>
      <c r="F456" t="s">
        <v>11</v>
      </c>
      <c r="G456">
        <v>4686.3887000000004</v>
      </c>
    </row>
    <row r="457" spans="1:7">
      <c r="A457">
        <v>59</v>
      </c>
      <c r="B457" t="s">
        <v>9</v>
      </c>
      <c r="C457">
        <v>37.4</v>
      </c>
      <c r="D457">
        <v>0</v>
      </c>
      <c r="E457" t="s">
        <v>10</v>
      </c>
      <c r="F457" t="s">
        <v>8</v>
      </c>
      <c r="G457">
        <v>21797.000400000001</v>
      </c>
    </row>
    <row r="458" spans="1:7">
      <c r="A458">
        <v>55</v>
      </c>
      <c r="B458" t="s">
        <v>6</v>
      </c>
      <c r="C458">
        <v>30.14</v>
      </c>
      <c r="D458">
        <v>2</v>
      </c>
      <c r="E458" t="s">
        <v>10</v>
      </c>
      <c r="F458" t="s">
        <v>11</v>
      </c>
      <c r="G458">
        <v>11881.9696</v>
      </c>
    </row>
    <row r="459" spans="1:7">
      <c r="A459">
        <v>57</v>
      </c>
      <c r="B459" t="s">
        <v>6</v>
      </c>
      <c r="C459">
        <v>30.495000000000001</v>
      </c>
      <c r="D459">
        <v>0</v>
      </c>
      <c r="E459" t="s">
        <v>10</v>
      </c>
      <c r="F459" t="s">
        <v>12</v>
      </c>
      <c r="G459">
        <v>11840.77505</v>
      </c>
    </row>
    <row r="460" spans="1:7">
      <c r="A460">
        <v>56</v>
      </c>
      <c r="B460" t="s">
        <v>9</v>
      </c>
      <c r="C460">
        <v>39.6</v>
      </c>
      <c r="D460">
        <v>0</v>
      </c>
      <c r="E460" t="s">
        <v>10</v>
      </c>
      <c r="F460" t="s">
        <v>8</v>
      </c>
      <c r="G460">
        <v>10601.412</v>
      </c>
    </row>
    <row r="461" spans="1:7">
      <c r="A461">
        <v>40</v>
      </c>
      <c r="B461" t="s">
        <v>6</v>
      </c>
      <c r="C461">
        <v>33</v>
      </c>
      <c r="D461">
        <v>3</v>
      </c>
      <c r="E461" t="s">
        <v>10</v>
      </c>
      <c r="F461" t="s">
        <v>11</v>
      </c>
      <c r="G461">
        <v>7682.67</v>
      </c>
    </row>
    <row r="462" spans="1:7">
      <c r="A462">
        <v>49</v>
      </c>
      <c r="B462" t="s">
        <v>6</v>
      </c>
      <c r="C462">
        <v>36.630000000000003</v>
      </c>
      <c r="D462">
        <v>3</v>
      </c>
      <c r="E462" t="s">
        <v>10</v>
      </c>
      <c r="F462" t="s">
        <v>11</v>
      </c>
      <c r="G462">
        <v>10381.4787</v>
      </c>
    </row>
    <row r="463" spans="1:7">
      <c r="A463">
        <v>42</v>
      </c>
      <c r="B463" t="s">
        <v>9</v>
      </c>
      <c r="C463">
        <v>30</v>
      </c>
      <c r="D463">
        <v>0</v>
      </c>
      <c r="E463" t="s">
        <v>7</v>
      </c>
      <c r="F463" t="s">
        <v>8</v>
      </c>
      <c r="G463">
        <v>22144.031999999999</v>
      </c>
    </row>
    <row r="464" spans="1:7">
      <c r="A464">
        <v>62</v>
      </c>
      <c r="B464" t="s">
        <v>6</v>
      </c>
      <c r="C464">
        <v>38.094999999999999</v>
      </c>
      <c r="D464">
        <v>2</v>
      </c>
      <c r="E464" t="s">
        <v>10</v>
      </c>
      <c r="F464" t="s">
        <v>13</v>
      </c>
      <c r="G464">
        <v>15230.324049999999</v>
      </c>
    </row>
    <row r="465" spans="1:7">
      <c r="A465">
        <v>56</v>
      </c>
      <c r="B465" t="s">
        <v>9</v>
      </c>
      <c r="C465">
        <v>25.934999999999999</v>
      </c>
      <c r="D465">
        <v>0</v>
      </c>
      <c r="E465" t="s">
        <v>10</v>
      </c>
      <c r="F465" t="s">
        <v>13</v>
      </c>
      <c r="G465">
        <v>11165.417649999999</v>
      </c>
    </row>
    <row r="466" spans="1:7">
      <c r="A466">
        <v>19</v>
      </c>
      <c r="B466" t="s">
        <v>9</v>
      </c>
      <c r="C466">
        <v>25.175000000000001</v>
      </c>
      <c r="D466">
        <v>0</v>
      </c>
      <c r="E466" t="s">
        <v>10</v>
      </c>
      <c r="F466" t="s">
        <v>12</v>
      </c>
      <c r="G466">
        <v>1632.0362500000001</v>
      </c>
    </row>
    <row r="467" spans="1:7">
      <c r="A467">
        <v>30</v>
      </c>
      <c r="B467" t="s">
        <v>6</v>
      </c>
      <c r="C467">
        <v>28.38</v>
      </c>
      <c r="D467">
        <v>1</v>
      </c>
      <c r="E467" t="s">
        <v>7</v>
      </c>
      <c r="F467" t="s">
        <v>11</v>
      </c>
      <c r="G467">
        <v>19521.968199999999</v>
      </c>
    </row>
    <row r="468" spans="1:7">
      <c r="A468">
        <v>60</v>
      </c>
      <c r="B468" t="s">
        <v>6</v>
      </c>
      <c r="C468">
        <v>28.7</v>
      </c>
      <c r="D468">
        <v>1</v>
      </c>
      <c r="E468" t="s">
        <v>10</v>
      </c>
      <c r="F468" t="s">
        <v>8</v>
      </c>
      <c r="G468">
        <v>13224.692999999999</v>
      </c>
    </row>
    <row r="469" spans="1:7">
      <c r="A469">
        <v>56</v>
      </c>
      <c r="B469" t="s">
        <v>6</v>
      </c>
      <c r="C469">
        <v>33.82</v>
      </c>
      <c r="D469">
        <v>2</v>
      </c>
      <c r="E469" t="s">
        <v>10</v>
      </c>
      <c r="F469" t="s">
        <v>12</v>
      </c>
      <c r="G469">
        <v>12643.3778</v>
      </c>
    </row>
    <row r="470" spans="1:7">
      <c r="A470">
        <v>28</v>
      </c>
      <c r="B470" t="s">
        <v>6</v>
      </c>
      <c r="C470">
        <v>24.32</v>
      </c>
      <c r="D470">
        <v>1</v>
      </c>
      <c r="E470" t="s">
        <v>10</v>
      </c>
      <c r="F470" t="s">
        <v>13</v>
      </c>
      <c r="G470">
        <v>23288.928400000001</v>
      </c>
    </row>
    <row r="471" spans="1:7">
      <c r="A471">
        <v>18</v>
      </c>
      <c r="B471" t="s">
        <v>6</v>
      </c>
      <c r="C471">
        <v>24.09</v>
      </c>
      <c r="D471">
        <v>1</v>
      </c>
      <c r="E471" t="s">
        <v>10</v>
      </c>
      <c r="F471" t="s">
        <v>11</v>
      </c>
      <c r="G471">
        <v>2201.0971</v>
      </c>
    </row>
    <row r="472" spans="1:7">
      <c r="A472">
        <v>27</v>
      </c>
      <c r="B472" t="s">
        <v>9</v>
      </c>
      <c r="C472">
        <v>32.67</v>
      </c>
      <c r="D472">
        <v>0</v>
      </c>
      <c r="E472" t="s">
        <v>10</v>
      </c>
      <c r="F472" t="s">
        <v>11</v>
      </c>
      <c r="G472">
        <v>2497.0383000000002</v>
      </c>
    </row>
    <row r="473" spans="1:7">
      <c r="A473">
        <v>18</v>
      </c>
      <c r="B473" t="s">
        <v>6</v>
      </c>
      <c r="C473">
        <v>30.114999999999998</v>
      </c>
      <c r="D473">
        <v>0</v>
      </c>
      <c r="E473" t="s">
        <v>10</v>
      </c>
      <c r="F473" t="s">
        <v>13</v>
      </c>
      <c r="G473">
        <v>2203.4718499999999</v>
      </c>
    </row>
    <row r="474" spans="1:7">
      <c r="A474">
        <v>19</v>
      </c>
      <c r="B474" t="s">
        <v>6</v>
      </c>
      <c r="C474">
        <v>29.8</v>
      </c>
      <c r="D474">
        <v>0</v>
      </c>
      <c r="E474" t="s">
        <v>10</v>
      </c>
      <c r="F474" t="s">
        <v>8</v>
      </c>
      <c r="G474">
        <v>1744.4649999999999</v>
      </c>
    </row>
    <row r="475" spans="1:7">
      <c r="A475">
        <v>47</v>
      </c>
      <c r="B475" t="s">
        <v>6</v>
      </c>
      <c r="C475">
        <v>33.344999999999999</v>
      </c>
      <c r="D475">
        <v>0</v>
      </c>
      <c r="E475" t="s">
        <v>10</v>
      </c>
      <c r="F475" t="s">
        <v>13</v>
      </c>
      <c r="G475">
        <v>20878.78443</v>
      </c>
    </row>
    <row r="476" spans="1:7">
      <c r="A476">
        <v>54</v>
      </c>
      <c r="B476" t="s">
        <v>9</v>
      </c>
      <c r="C476">
        <v>25.1</v>
      </c>
      <c r="D476">
        <v>3</v>
      </c>
      <c r="E476" t="s">
        <v>7</v>
      </c>
      <c r="F476" t="s">
        <v>8</v>
      </c>
      <c r="G476">
        <v>25382.296999999999</v>
      </c>
    </row>
    <row r="477" spans="1:7">
      <c r="A477">
        <v>61</v>
      </c>
      <c r="B477" t="s">
        <v>9</v>
      </c>
      <c r="C477">
        <v>28.31</v>
      </c>
      <c r="D477">
        <v>1</v>
      </c>
      <c r="E477" t="s">
        <v>7</v>
      </c>
      <c r="F477" t="s">
        <v>12</v>
      </c>
      <c r="G477">
        <v>28868.6639</v>
      </c>
    </row>
    <row r="478" spans="1:7">
      <c r="A478">
        <v>24</v>
      </c>
      <c r="B478" t="s">
        <v>9</v>
      </c>
      <c r="C478">
        <v>28.5</v>
      </c>
      <c r="D478">
        <v>0</v>
      </c>
      <c r="E478" t="s">
        <v>7</v>
      </c>
      <c r="F478" t="s">
        <v>13</v>
      </c>
      <c r="G478">
        <v>35147.528480000001</v>
      </c>
    </row>
    <row r="479" spans="1:7">
      <c r="A479">
        <v>25</v>
      </c>
      <c r="B479" t="s">
        <v>9</v>
      </c>
      <c r="C479">
        <v>35.625</v>
      </c>
      <c r="D479">
        <v>0</v>
      </c>
      <c r="E479" t="s">
        <v>10</v>
      </c>
      <c r="F479" t="s">
        <v>12</v>
      </c>
      <c r="G479">
        <v>2534.3937500000002</v>
      </c>
    </row>
    <row r="480" spans="1:7">
      <c r="A480">
        <v>21</v>
      </c>
      <c r="B480" t="s">
        <v>9</v>
      </c>
      <c r="C480">
        <v>36.85</v>
      </c>
      <c r="D480">
        <v>0</v>
      </c>
      <c r="E480" t="s">
        <v>10</v>
      </c>
      <c r="F480" t="s">
        <v>11</v>
      </c>
      <c r="G480">
        <v>1534.3045</v>
      </c>
    </row>
    <row r="481" spans="1:7">
      <c r="A481">
        <v>23</v>
      </c>
      <c r="B481" t="s">
        <v>9</v>
      </c>
      <c r="C481">
        <v>32.56</v>
      </c>
      <c r="D481">
        <v>0</v>
      </c>
      <c r="E481" t="s">
        <v>10</v>
      </c>
      <c r="F481" t="s">
        <v>11</v>
      </c>
      <c r="G481">
        <v>1824.2854</v>
      </c>
    </row>
    <row r="482" spans="1:7">
      <c r="A482">
        <v>63</v>
      </c>
      <c r="B482" t="s">
        <v>9</v>
      </c>
      <c r="C482">
        <v>41.325000000000003</v>
      </c>
      <c r="D482">
        <v>3</v>
      </c>
      <c r="E482" t="s">
        <v>10</v>
      </c>
      <c r="F482" t="s">
        <v>12</v>
      </c>
      <c r="G482">
        <v>15555.188749999999</v>
      </c>
    </row>
    <row r="483" spans="1:7">
      <c r="A483">
        <v>49</v>
      </c>
      <c r="B483" t="s">
        <v>9</v>
      </c>
      <c r="C483">
        <v>37.51</v>
      </c>
      <c r="D483">
        <v>2</v>
      </c>
      <c r="E483" t="s">
        <v>10</v>
      </c>
      <c r="F483" t="s">
        <v>11</v>
      </c>
      <c r="G483">
        <v>9304.7019</v>
      </c>
    </row>
    <row r="484" spans="1:7">
      <c r="A484">
        <v>18</v>
      </c>
      <c r="B484" t="s">
        <v>6</v>
      </c>
      <c r="C484">
        <v>31.35</v>
      </c>
      <c r="D484">
        <v>0</v>
      </c>
      <c r="E484" t="s">
        <v>10</v>
      </c>
      <c r="F484" t="s">
        <v>11</v>
      </c>
      <c r="G484">
        <v>1622.1885</v>
      </c>
    </row>
    <row r="485" spans="1:7">
      <c r="A485">
        <v>51</v>
      </c>
      <c r="B485" t="s">
        <v>6</v>
      </c>
      <c r="C485">
        <v>39.5</v>
      </c>
      <c r="D485">
        <v>1</v>
      </c>
      <c r="E485" t="s">
        <v>10</v>
      </c>
      <c r="F485" t="s">
        <v>8</v>
      </c>
      <c r="G485">
        <v>9880.0679999999993</v>
      </c>
    </row>
    <row r="486" spans="1:7">
      <c r="A486">
        <v>48</v>
      </c>
      <c r="B486" t="s">
        <v>9</v>
      </c>
      <c r="C486">
        <v>34.299999999999997</v>
      </c>
      <c r="D486">
        <v>3</v>
      </c>
      <c r="E486" t="s">
        <v>10</v>
      </c>
      <c r="F486" t="s">
        <v>8</v>
      </c>
      <c r="G486">
        <v>9563.0290000000005</v>
      </c>
    </row>
    <row r="487" spans="1:7">
      <c r="A487">
        <v>31</v>
      </c>
      <c r="B487" t="s">
        <v>6</v>
      </c>
      <c r="C487">
        <v>31.065000000000001</v>
      </c>
      <c r="D487">
        <v>0</v>
      </c>
      <c r="E487" t="s">
        <v>10</v>
      </c>
      <c r="F487" t="s">
        <v>13</v>
      </c>
      <c r="G487">
        <v>4347.0233500000004</v>
      </c>
    </row>
    <row r="488" spans="1:7">
      <c r="A488">
        <v>54</v>
      </c>
      <c r="B488" t="s">
        <v>6</v>
      </c>
      <c r="C488">
        <v>21.47</v>
      </c>
      <c r="D488">
        <v>3</v>
      </c>
      <c r="E488" t="s">
        <v>10</v>
      </c>
      <c r="F488" t="s">
        <v>12</v>
      </c>
      <c r="G488">
        <v>12475.3513</v>
      </c>
    </row>
    <row r="489" spans="1:7">
      <c r="A489">
        <v>19</v>
      </c>
      <c r="B489" t="s">
        <v>9</v>
      </c>
      <c r="C489">
        <v>28.7</v>
      </c>
      <c r="D489">
        <v>0</v>
      </c>
      <c r="E489" t="s">
        <v>10</v>
      </c>
      <c r="F489" t="s">
        <v>8</v>
      </c>
      <c r="G489">
        <v>1253.9359999999999</v>
      </c>
    </row>
    <row r="490" spans="1:7">
      <c r="A490">
        <v>44</v>
      </c>
      <c r="B490" t="s">
        <v>6</v>
      </c>
      <c r="C490">
        <v>38.06</v>
      </c>
      <c r="D490">
        <v>0</v>
      </c>
      <c r="E490" t="s">
        <v>7</v>
      </c>
      <c r="F490" t="s">
        <v>11</v>
      </c>
      <c r="G490">
        <v>48885.135609999998</v>
      </c>
    </row>
    <row r="491" spans="1:7">
      <c r="A491">
        <v>53</v>
      </c>
      <c r="B491" t="s">
        <v>9</v>
      </c>
      <c r="C491">
        <v>31.16</v>
      </c>
      <c r="D491">
        <v>1</v>
      </c>
      <c r="E491" t="s">
        <v>10</v>
      </c>
      <c r="F491" t="s">
        <v>12</v>
      </c>
      <c r="G491">
        <v>10461.9794</v>
      </c>
    </row>
    <row r="492" spans="1:7">
      <c r="A492">
        <v>19</v>
      </c>
      <c r="B492" t="s">
        <v>6</v>
      </c>
      <c r="C492">
        <v>32.9</v>
      </c>
      <c r="D492">
        <v>0</v>
      </c>
      <c r="E492" t="s">
        <v>10</v>
      </c>
      <c r="F492" t="s">
        <v>8</v>
      </c>
      <c r="G492">
        <v>1748.7739999999999</v>
      </c>
    </row>
    <row r="493" spans="1:7">
      <c r="A493">
        <v>61</v>
      </c>
      <c r="B493" t="s">
        <v>6</v>
      </c>
      <c r="C493">
        <v>25.08</v>
      </c>
      <c r="D493">
        <v>0</v>
      </c>
      <c r="E493" t="s">
        <v>10</v>
      </c>
      <c r="F493" t="s">
        <v>11</v>
      </c>
      <c r="G493">
        <v>24513.091260000001</v>
      </c>
    </row>
    <row r="494" spans="1:7">
      <c r="A494">
        <v>18</v>
      </c>
      <c r="B494" t="s">
        <v>6</v>
      </c>
      <c r="C494">
        <v>25.08</v>
      </c>
      <c r="D494">
        <v>0</v>
      </c>
      <c r="E494" t="s">
        <v>10</v>
      </c>
      <c r="F494" t="s">
        <v>13</v>
      </c>
      <c r="G494">
        <v>2196.4731999999999</v>
      </c>
    </row>
    <row r="495" spans="1:7">
      <c r="A495">
        <v>61</v>
      </c>
      <c r="B495" t="s">
        <v>9</v>
      </c>
      <c r="C495">
        <v>43.4</v>
      </c>
      <c r="D495">
        <v>0</v>
      </c>
      <c r="E495" t="s">
        <v>10</v>
      </c>
      <c r="F495" t="s">
        <v>8</v>
      </c>
      <c r="G495">
        <v>12574.049000000001</v>
      </c>
    </row>
    <row r="496" spans="1:7">
      <c r="A496">
        <v>21</v>
      </c>
      <c r="B496" t="s">
        <v>9</v>
      </c>
      <c r="C496">
        <v>25.7</v>
      </c>
      <c r="D496">
        <v>4</v>
      </c>
      <c r="E496" t="s">
        <v>7</v>
      </c>
      <c r="F496" t="s">
        <v>8</v>
      </c>
      <c r="G496">
        <v>17942.106</v>
      </c>
    </row>
    <row r="497" spans="1:7">
      <c r="A497">
        <v>20</v>
      </c>
      <c r="B497" t="s">
        <v>9</v>
      </c>
      <c r="C497">
        <v>27.93</v>
      </c>
      <c r="D497">
        <v>0</v>
      </c>
      <c r="E497" t="s">
        <v>10</v>
      </c>
      <c r="F497" t="s">
        <v>13</v>
      </c>
      <c r="G497">
        <v>1967.0227</v>
      </c>
    </row>
    <row r="498" spans="1:7">
      <c r="A498">
        <v>31</v>
      </c>
      <c r="B498" t="s">
        <v>6</v>
      </c>
      <c r="C498">
        <v>23.6</v>
      </c>
      <c r="D498">
        <v>2</v>
      </c>
      <c r="E498" t="s">
        <v>10</v>
      </c>
      <c r="F498" t="s">
        <v>8</v>
      </c>
      <c r="G498">
        <v>4931.6469999999999</v>
      </c>
    </row>
    <row r="499" spans="1:7">
      <c r="A499">
        <v>45</v>
      </c>
      <c r="B499" t="s">
        <v>9</v>
      </c>
      <c r="C499">
        <v>28.7</v>
      </c>
      <c r="D499">
        <v>2</v>
      </c>
      <c r="E499" t="s">
        <v>10</v>
      </c>
      <c r="F499" t="s">
        <v>8</v>
      </c>
      <c r="G499">
        <v>8027.9679999999998</v>
      </c>
    </row>
    <row r="500" spans="1:7">
      <c r="A500">
        <v>44</v>
      </c>
      <c r="B500" t="s">
        <v>6</v>
      </c>
      <c r="C500">
        <v>23.98</v>
      </c>
      <c r="D500">
        <v>2</v>
      </c>
      <c r="E500" t="s">
        <v>10</v>
      </c>
      <c r="F500" t="s">
        <v>11</v>
      </c>
      <c r="G500">
        <v>8211.1002000000008</v>
      </c>
    </row>
    <row r="501" spans="1:7">
      <c r="A501">
        <v>62</v>
      </c>
      <c r="B501" t="s">
        <v>6</v>
      </c>
      <c r="C501">
        <v>39.200000000000003</v>
      </c>
      <c r="D501">
        <v>0</v>
      </c>
      <c r="E501" t="s">
        <v>10</v>
      </c>
      <c r="F501" t="s">
        <v>8</v>
      </c>
      <c r="G501">
        <v>13470.86</v>
      </c>
    </row>
    <row r="502" spans="1:7">
      <c r="A502">
        <v>29</v>
      </c>
      <c r="B502" t="s">
        <v>9</v>
      </c>
      <c r="C502">
        <v>34.4</v>
      </c>
      <c r="D502">
        <v>0</v>
      </c>
      <c r="E502" t="s">
        <v>7</v>
      </c>
      <c r="F502" t="s">
        <v>8</v>
      </c>
      <c r="G502">
        <v>36197.699000000001</v>
      </c>
    </row>
    <row r="503" spans="1:7">
      <c r="A503">
        <v>43</v>
      </c>
      <c r="B503" t="s">
        <v>9</v>
      </c>
      <c r="C503">
        <v>26.03</v>
      </c>
      <c r="D503">
        <v>0</v>
      </c>
      <c r="E503" t="s">
        <v>10</v>
      </c>
      <c r="F503" t="s">
        <v>13</v>
      </c>
      <c r="G503">
        <v>6837.3687</v>
      </c>
    </row>
    <row r="504" spans="1:7">
      <c r="A504">
        <v>51</v>
      </c>
      <c r="B504" t="s">
        <v>9</v>
      </c>
      <c r="C504">
        <v>23.21</v>
      </c>
      <c r="D504">
        <v>1</v>
      </c>
      <c r="E504" t="s">
        <v>7</v>
      </c>
      <c r="F504" t="s">
        <v>11</v>
      </c>
      <c r="G504">
        <v>22218.1149</v>
      </c>
    </row>
    <row r="505" spans="1:7">
      <c r="A505">
        <v>19</v>
      </c>
      <c r="B505" t="s">
        <v>9</v>
      </c>
      <c r="C505">
        <v>30.25</v>
      </c>
      <c r="D505">
        <v>0</v>
      </c>
      <c r="E505" t="s">
        <v>7</v>
      </c>
      <c r="F505" t="s">
        <v>11</v>
      </c>
      <c r="G505">
        <v>32548.340499999998</v>
      </c>
    </row>
    <row r="506" spans="1:7">
      <c r="A506">
        <v>38</v>
      </c>
      <c r="B506" t="s">
        <v>6</v>
      </c>
      <c r="C506">
        <v>28.93</v>
      </c>
      <c r="D506">
        <v>1</v>
      </c>
      <c r="E506" t="s">
        <v>10</v>
      </c>
      <c r="F506" t="s">
        <v>11</v>
      </c>
      <c r="G506">
        <v>5974.3846999999996</v>
      </c>
    </row>
    <row r="507" spans="1:7">
      <c r="A507">
        <v>37</v>
      </c>
      <c r="B507" t="s">
        <v>9</v>
      </c>
      <c r="C507">
        <v>30.875</v>
      </c>
      <c r="D507">
        <v>3</v>
      </c>
      <c r="E507" t="s">
        <v>10</v>
      </c>
      <c r="F507" t="s">
        <v>12</v>
      </c>
      <c r="G507">
        <v>6796.8632500000003</v>
      </c>
    </row>
    <row r="508" spans="1:7">
      <c r="A508">
        <v>22</v>
      </c>
      <c r="B508" t="s">
        <v>9</v>
      </c>
      <c r="C508">
        <v>31.35</v>
      </c>
      <c r="D508">
        <v>1</v>
      </c>
      <c r="E508" t="s">
        <v>10</v>
      </c>
      <c r="F508" t="s">
        <v>12</v>
      </c>
      <c r="G508">
        <v>2643.2685000000001</v>
      </c>
    </row>
    <row r="509" spans="1:7">
      <c r="A509">
        <v>21</v>
      </c>
      <c r="B509" t="s">
        <v>9</v>
      </c>
      <c r="C509">
        <v>23.75</v>
      </c>
      <c r="D509">
        <v>2</v>
      </c>
      <c r="E509" t="s">
        <v>10</v>
      </c>
      <c r="F509" t="s">
        <v>12</v>
      </c>
      <c r="G509">
        <v>3077.0954999999999</v>
      </c>
    </row>
    <row r="510" spans="1:7">
      <c r="A510">
        <v>24</v>
      </c>
      <c r="B510" t="s">
        <v>6</v>
      </c>
      <c r="C510">
        <v>25.27</v>
      </c>
      <c r="D510">
        <v>0</v>
      </c>
      <c r="E510" t="s">
        <v>10</v>
      </c>
      <c r="F510" t="s">
        <v>13</v>
      </c>
      <c r="G510">
        <v>3044.2132999999999</v>
      </c>
    </row>
    <row r="511" spans="1:7">
      <c r="A511">
        <v>57</v>
      </c>
      <c r="B511" t="s">
        <v>6</v>
      </c>
      <c r="C511">
        <v>28.7</v>
      </c>
      <c r="D511">
        <v>0</v>
      </c>
      <c r="E511" t="s">
        <v>10</v>
      </c>
      <c r="F511" t="s">
        <v>8</v>
      </c>
      <c r="G511">
        <v>11455.28</v>
      </c>
    </row>
    <row r="512" spans="1:7">
      <c r="A512">
        <v>56</v>
      </c>
      <c r="B512" t="s">
        <v>9</v>
      </c>
      <c r="C512">
        <v>32.11</v>
      </c>
      <c r="D512">
        <v>1</v>
      </c>
      <c r="E512" t="s">
        <v>10</v>
      </c>
      <c r="F512" t="s">
        <v>13</v>
      </c>
      <c r="G512">
        <v>11763.000899999999</v>
      </c>
    </row>
    <row r="513" spans="1:7">
      <c r="A513">
        <v>27</v>
      </c>
      <c r="B513" t="s">
        <v>9</v>
      </c>
      <c r="C513">
        <v>33.659999999999997</v>
      </c>
      <c r="D513">
        <v>0</v>
      </c>
      <c r="E513" t="s">
        <v>10</v>
      </c>
      <c r="F513" t="s">
        <v>11</v>
      </c>
      <c r="G513">
        <v>2498.4144000000001</v>
      </c>
    </row>
    <row r="514" spans="1:7">
      <c r="A514">
        <v>51</v>
      </c>
      <c r="B514" t="s">
        <v>9</v>
      </c>
      <c r="C514">
        <v>22.42</v>
      </c>
      <c r="D514">
        <v>0</v>
      </c>
      <c r="E514" t="s">
        <v>10</v>
      </c>
      <c r="F514" t="s">
        <v>13</v>
      </c>
      <c r="G514">
        <v>9361.3268000000007</v>
      </c>
    </row>
    <row r="515" spans="1:7">
      <c r="A515">
        <v>19</v>
      </c>
      <c r="B515" t="s">
        <v>9</v>
      </c>
      <c r="C515">
        <v>30.4</v>
      </c>
      <c r="D515">
        <v>0</v>
      </c>
      <c r="E515" t="s">
        <v>10</v>
      </c>
      <c r="F515" t="s">
        <v>8</v>
      </c>
      <c r="G515">
        <v>1256.299</v>
      </c>
    </row>
    <row r="516" spans="1:7">
      <c r="A516">
        <v>39</v>
      </c>
      <c r="B516" t="s">
        <v>9</v>
      </c>
      <c r="C516">
        <v>28.3</v>
      </c>
      <c r="D516">
        <v>1</v>
      </c>
      <c r="E516" t="s">
        <v>7</v>
      </c>
      <c r="F516" t="s">
        <v>8</v>
      </c>
      <c r="G516">
        <v>21082.16</v>
      </c>
    </row>
    <row r="517" spans="1:7">
      <c r="A517">
        <v>58</v>
      </c>
      <c r="B517" t="s">
        <v>9</v>
      </c>
      <c r="C517">
        <v>35.700000000000003</v>
      </c>
      <c r="D517">
        <v>0</v>
      </c>
      <c r="E517" t="s">
        <v>10</v>
      </c>
      <c r="F517" t="s">
        <v>8</v>
      </c>
      <c r="G517">
        <v>11362.754999999999</v>
      </c>
    </row>
    <row r="518" spans="1:7">
      <c r="A518">
        <v>20</v>
      </c>
      <c r="B518" t="s">
        <v>9</v>
      </c>
      <c r="C518">
        <v>35.31</v>
      </c>
      <c r="D518">
        <v>1</v>
      </c>
      <c r="E518" t="s">
        <v>10</v>
      </c>
      <c r="F518" t="s">
        <v>11</v>
      </c>
      <c r="G518">
        <v>27724.28875</v>
      </c>
    </row>
    <row r="519" spans="1:7">
      <c r="A519">
        <v>45</v>
      </c>
      <c r="B519" t="s">
        <v>9</v>
      </c>
      <c r="C519">
        <v>30.495000000000001</v>
      </c>
      <c r="D519">
        <v>2</v>
      </c>
      <c r="E519" t="s">
        <v>10</v>
      </c>
      <c r="F519" t="s">
        <v>12</v>
      </c>
      <c r="G519">
        <v>8413.4630500000003</v>
      </c>
    </row>
    <row r="520" spans="1:7">
      <c r="A520">
        <v>35</v>
      </c>
      <c r="B520" t="s">
        <v>6</v>
      </c>
      <c r="C520">
        <v>31</v>
      </c>
      <c r="D520">
        <v>1</v>
      </c>
      <c r="E520" t="s">
        <v>10</v>
      </c>
      <c r="F520" t="s">
        <v>8</v>
      </c>
      <c r="G520">
        <v>5240.7650000000003</v>
      </c>
    </row>
    <row r="521" spans="1:7">
      <c r="A521">
        <v>31</v>
      </c>
      <c r="B521" t="s">
        <v>9</v>
      </c>
      <c r="C521">
        <v>30.875</v>
      </c>
      <c r="D521">
        <v>0</v>
      </c>
      <c r="E521" t="s">
        <v>10</v>
      </c>
      <c r="F521" t="s">
        <v>13</v>
      </c>
      <c r="G521">
        <v>3857.7592500000001</v>
      </c>
    </row>
    <row r="522" spans="1:7">
      <c r="A522">
        <v>50</v>
      </c>
      <c r="B522" t="s">
        <v>6</v>
      </c>
      <c r="C522">
        <v>27.36</v>
      </c>
      <c r="D522">
        <v>0</v>
      </c>
      <c r="E522" t="s">
        <v>10</v>
      </c>
      <c r="F522" t="s">
        <v>13</v>
      </c>
      <c r="G522">
        <v>25656.575260000001</v>
      </c>
    </row>
    <row r="523" spans="1:7">
      <c r="A523">
        <v>32</v>
      </c>
      <c r="B523" t="s">
        <v>6</v>
      </c>
      <c r="C523">
        <v>44.22</v>
      </c>
      <c r="D523">
        <v>0</v>
      </c>
      <c r="E523" t="s">
        <v>10</v>
      </c>
      <c r="F523" t="s">
        <v>11</v>
      </c>
      <c r="G523">
        <v>3994.1777999999999</v>
      </c>
    </row>
    <row r="524" spans="1:7">
      <c r="A524">
        <v>51</v>
      </c>
      <c r="B524" t="s">
        <v>6</v>
      </c>
      <c r="C524">
        <v>33.914999999999999</v>
      </c>
      <c r="D524">
        <v>0</v>
      </c>
      <c r="E524" t="s">
        <v>10</v>
      </c>
      <c r="F524" t="s">
        <v>13</v>
      </c>
      <c r="G524">
        <v>9866.3048500000004</v>
      </c>
    </row>
    <row r="525" spans="1:7">
      <c r="A525">
        <v>38</v>
      </c>
      <c r="B525" t="s">
        <v>6</v>
      </c>
      <c r="C525">
        <v>37.729999999999997</v>
      </c>
      <c r="D525">
        <v>0</v>
      </c>
      <c r="E525" t="s">
        <v>10</v>
      </c>
      <c r="F525" t="s">
        <v>11</v>
      </c>
      <c r="G525">
        <v>5397.6166999999996</v>
      </c>
    </row>
    <row r="526" spans="1:7">
      <c r="A526">
        <v>42</v>
      </c>
      <c r="B526" t="s">
        <v>9</v>
      </c>
      <c r="C526">
        <v>26.07</v>
      </c>
      <c r="D526">
        <v>1</v>
      </c>
      <c r="E526" t="s">
        <v>7</v>
      </c>
      <c r="F526" t="s">
        <v>11</v>
      </c>
      <c r="G526">
        <v>38245.593269999998</v>
      </c>
    </row>
    <row r="527" spans="1:7">
      <c r="A527">
        <v>18</v>
      </c>
      <c r="B527" t="s">
        <v>6</v>
      </c>
      <c r="C527">
        <v>33.880000000000003</v>
      </c>
      <c r="D527">
        <v>0</v>
      </c>
      <c r="E527" t="s">
        <v>10</v>
      </c>
      <c r="F527" t="s">
        <v>11</v>
      </c>
      <c r="G527">
        <v>11482.63485</v>
      </c>
    </row>
    <row r="528" spans="1:7">
      <c r="A528">
        <v>19</v>
      </c>
      <c r="B528" t="s">
        <v>6</v>
      </c>
      <c r="C528">
        <v>30.59</v>
      </c>
      <c r="D528">
        <v>2</v>
      </c>
      <c r="E528" t="s">
        <v>10</v>
      </c>
      <c r="F528" t="s">
        <v>12</v>
      </c>
      <c r="G528">
        <v>24059.680189999999</v>
      </c>
    </row>
    <row r="529" spans="1:7">
      <c r="A529">
        <v>51</v>
      </c>
      <c r="B529" t="s">
        <v>6</v>
      </c>
      <c r="C529">
        <v>25.8</v>
      </c>
      <c r="D529">
        <v>1</v>
      </c>
      <c r="E529" t="s">
        <v>10</v>
      </c>
      <c r="F529" t="s">
        <v>8</v>
      </c>
      <c r="G529">
        <v>9861.0249999999996</v>
      </c>
    </row>
    <row r="530" spans="1:7">
      <c r="A530">
        <v>46</v>
      </c>
      <c r="B530" t="s">
        <v>9</v>
      </c>
      <c r="C530">
        <v>39.424999999999997</v>
      </c>
      <c r="D530">
        <v>1</v>
      </c>
      <c r="E530" t="s">
        <v>10</v>
      </c>
      <c r="F530" t="s">
        <v>13</v>
      </c>
      <c r="G530">
        <v>8342.9087500000005</v>
      </c>
    </row>
    <row r="531" spans="1:7">
      <c r="A531">
        <v>18</v>
      </c>
      <c r="B531" t="s">
        <v>9</v>
      </c>
      <c r="C531">
        <v>25.46</v>
      </c>
      <c r="D531">
        <v>0</v>
      </c>
      <c r="E531" t="s">
        <v>10</v>
      </c>
      <c r="F531" t="s">
        <v>13</v>
      </c>
      <c r="G531">
        <v>1708.0014000000001</v>
      </c>
    </row>
    <row r="532" spans="1:7">
      <c r="A532">
        <v>57</v>
      </c>
      <c r="B532" t="s">
        <v>9</v>
      </c>
      <c r="C532">
        <v>42.13</v>
      </c>
      <c r="D532">
        <v>1</v>
      </c>
      <c r="E532" t="s">
        <v>7</v>
      </c>
      <c r="F532" t="s">
        <v>11</v>
      </c>
      <c r="G532">
        <v>48675.517699999997</v>
      </c>
    </row>
    <row r="533" spans="1:7">
      <c r="A533">
        <v>62</v>
      </c>
      <c r="B533" t="s">
        <v>6</v>
      </c>
      <c r="C533">
        <v>31.73</v>
      </c>
      <c r="D533">
        <v>0</v>
      </c>
      <c r="E533" t="s">
        <v>10</v>
      </c>
      <c r="F533" t="s">
        <v>13</v>
      </c>
      <c r="G533">
        <v>14043.476699999999</v>
      </c>
    </row>
    <row r="534" spans="1:7">
      <c r="A534">
        <v>59</v>
      </c>
      <c r="B534" t="s">
        <v>9</v>
      </c>
      <c r="C534">
        <v>29.7</v>
      </c>
      <c r="D534">
        <v>2</v>
      </c>
      <c r="E534" t="s">
        <v>10</v>
      </c>
      <c r="F534" t="s">
        <v>11</v>
      </c>
      <c r="G534">
        <v>12925.886</v>
      </c>
    </row>
    <row r="535" spans="1:7">
      <c r="A535">
        <v>37</v>
      </c>
      <c r="B535" t="s">
        <v>9</v>
      </c>
      <c r="C535">
        <v>36.19</v>
      </c>
      <c r="D535">
        <v>0</v>
      </c>
      <c r="E535" t="s">
        <v>10</v>
      </c>
      <c r="F535" t="s">
        <v>11</v>
      </c>
      <c r="G535">
        <v>19214.705529999999</v>
      </c>
    </row>
    <row r="536" spans="1:7">
      <c r="A536">
        <v>64</v>
      </c>
      <c r="B536" t="s">
        <v>9</v>
      </c>
      <c r="C536">
        <v>40.479999999999997</v>
      </c>
      <c r="D536">
        <v>0</v>
      </c>
      <c r="E536" t="s">
        <v>10</v>
      </c>
      <c r="F536" t="s">
        <v>11</v>
      </c>
      <c r="G536">
        <v>13831.1152</v>
      </c>
    </row>
    <row r="537" spans="1:7">
      <c r="A537">
        <v>38</v>
      </c>
      <c r="B537" t="s">
        <v>9</v>
      </c>
      <c r="C537">
        <v>28.024999999999999</v>
      </c>
      <c r="D537">
        <v>1</v>
      </c>
      <c r="E537" t="s">
        <v>10</v>
      </c>
      <c r="F537" t="s">
        <v>13</v>
      </c>
      <c r="G537">
        <v>6067.1267500000004</v>
      </c>
    </row>
    <row r="538" spans="1:7">
      <c r="A538">
        <v>33</v>
      </c>
      <c r="B538" t="s">
        <v>6</v>
      </c>
      <c r="C538">
        <v>38.9</v>
      </c>
      <c r="D538">
        <v>3</v>
      </c>
      <c r="E538" t="s">
        <v>10</v>
      </c>
      <c r="F538" t="s">
        <v>8</v>
      </c>
      <c r="G538">
        <v>5972.3779999999997</v>
      </c>
    </row>
    <row r="539" spans="1:7">
      <c r="A539">
        <v>46</v>
      </c>
      <c r="B539" t="s">
        <v>6</v>
      </c>
      <c r="C539">
        <v>30.2</v>
      </c>
      <c r="D539">
        <v>2</v>
      </c>
      <c r="E539" t="s">
        <v>10</v>
      </c>
      <c r="F539" t="s">
        <v>8</v>
      </c>
      <c r="G539">
        <v>8825.0859999999993</v>
      </c>
    </row>
    <row r="540" spans="1:7">
      <c r="A540">
        <v>46</v>
      </c>
      <c r="B540" t="s">
        <v>6</v>
      </c>
      <c r="C540">
        <v>28.05</v>
      </c>
      <c r="D540">
        <v>1</v>
      </c>
      <c r="E540" t="s">
        <v>10</v>
      </c>
      <c r="F540" t="s">
        <v>11</v>
      </c>
      <c r="G540">
        <v>8233.0974999999999</v>
      </c>
    </row>
    <row r="541" spans="1:7">
      <c r="A541">
        <v>53</v>
      </c>
      <c r="B541" t="s">
        <v>9</v>
      </c>
      <c r="C541">
        <v>31.35</v>
      </c>
      <c r="D541">
        <v>0</v>
      </c>
      <c r="E541" t="s">
        <v>10</v>
      </c>
      <c r="F541" t="s">
        <v>11</v>
      </c>
      <c r="G541">
        <v>27346.04207</v>
      </c>
    </row>
    <row r="542" spans="1:7">
      <c r="A542">
        <v>34</v>
      </c>
      <c r="B542" t="s">
        <v>6</v>
      </c>
      <c r="C542">
        <v>38</v>
      </c>
      <c r="D542">
        <v>3</v>
      </c>
      <c r="E542" t="s">
        <v>10</v>
      </c>
      <c r="F542" t="s">
        <v>8</v>
      </c>
      <c r="G542">
        <v>6196.4480000000003</v>
      </c>
    </row>
    <row r="543" spans="1:7">
      <c r="A543">
        <v>20</v>
      </c>
      <c r="B543" t="s">
        <v>6</v>
      </c>
      <c r="C543">
        <v>31.79</v>
      </c>
      <c r="D543">
        <v>2</v>
      </c>
      <c r="E543" t="s">
        <v>10</v>
      </c>
      <c r="F543" t="s">
        <v>11</v>
      </c>
      <c r="G543">
        <v>3056.3881000000001</v>
      </c>
    </row>
    <row r="544" spans="1:7">
      <c r="A544">
        <v>63</v>
      </c>
      <c r="B544" t="s">
        <v>6</v>
      </c>
      <c r="C544">
        <v>36.299999999999997</v>
      </c>
      <c r="D544">
        <v>0</v>
      </c>
      <c r="E544" t="s">
        <v>10</v>
      </c>
      <c r="F544" t="s">
        <v>11</v>
      </c>
      <c r="G544">
        <v>13887.204</v>
      </c>
    </row>
    <row r="545" spans="1:7">
      <c r="A545">
        <v>54</v>
      </c>
      <c r="B545" t="s">
        <v>6</v>
      </c>
      <c r="C545">
        <v>47.41</v>
      </c>
      <c r="D545">
        <v>0</v>
      </c>
      <c r="E545" t="s">
        <v>7</v>
      </c>
      <c r="F545" t="s">
        <v>11</v>
      </c>
      <c r="G545">
        <v>63770.428010000003</v>
      </c>
    </row>
    <row r="546" spans="1:7">
      <c r="A546">
        <v>54</v>
      </c>
      <c r="B546" t="s">
        <v>9</v>
      </c>
      <c r="C546">
        <v>30.21</v>
      </c>
      <c r="D546">
        <v>0</v>
      </c>
      <c r="E546" t="s">
        <v>10</v>
      </c>
      <c r="F546" t="s">
        <v>12</v>
      </c>
      <c r="G546">
        <v>10231.499900000001</v>
      </c>
    </row>
    <row r="547" spans="1:7">
      <c r="A547">
        <v>49</v>
      </c>
      <c r="B547" t="s">
        <v>9</v>
      </c>
      <c r="C547">
        <v>25.84</v>
      </c>
      <c r="D547">
        <v>2</v>
      </c>
      <c r="E547" t="s">
        <v>7</v>
      </c>
      <c r="F547" t="s">
        <v>12</v>
      </c>
      <c r="G547">
        <v>23807.240600000001</v>
      </c>
    </row>
    <row r="548" spans="1:7">
      <c r="A548">
        <v>28</v>
      </c>
      <c r="B548" t="s">
        <v>9</v>
      </c>
      <c r="C548">
        <v>35.435000000000002</v>
      </c>
      <c r="D548">
        <v>0</v>
      </c>
      <c r="E548" t="s">
        <v>10</v>
      </c>
      <c r="F548" t="s">
        <v>13</v>
      </c>
      <c r="G548">
        <v>3268.84665</v>
      </c>
    </row>
    <row r="549" spans="1:7">
      <c r="A549">
        <v>54</v>
      </c>
      <c r="B549" t="s">
        <v>6</v>
      </c>
      <c r="C549">
        <v>46.7</v>
      </c>
      <c r="D549">
        <v>2</v>
      </c>
      <c r="E549" t="s">
        <v>10</v>
      </c>
      <c r="F549" t="s">
        <v>8</v>
      </c>
      <c r="G549">
        <v>11538.421</v>
      </c>
    </row>
    <row r="550" spans="1:7">
      <c r="A550">
        <v>25</v>
      </c>
      <c r="B550" t="s">
        <v>6</v>
      </c>
      <c r="C550">
        <v>28.594999999999999</v>
      </c>
      <c r="D550">
        <v>0</v>
      </c>
      <c r="E550" t="s">
        <v>10</v>
      </c>
      <c r="F550" t="s">
        <v>13</v>
      </c>
      <c r="G550">
        <v>3213.6220499999999</v>
      </c>
    </row>
    <row r="551" spans="1:7">
      <c r="A551">
        <v>43</v>
      </c>
      <c r="B551" t="s">
        <v>6</v>
      </c>
      <c r="C551">
        <v>46.2</v>
      </c>
      <c r="D551">
        <v>0</v>
      </c>
      <c r="E551" t="s">
        <v>7</v>
      </c>
      <c r="F551" t="s">
        <v>11</v>
      </c>
      <c r="G551">
        <v>45863.205000000002</v>
      </c>
    </row>
    <row r="552" spans="1:7">
      <c r="A552">
        <v>63</v>
      </c>
      <c r="B552" t="s">
        <v>9</v>
      </c>
      <c r="C552">
        <v>30.8</v>
      </c>
      <c r="D552">
        <v>0</v>
      </c>
      <c r="E552" t="s">
        <v>10</v>
      </c>
      <c r="F552" t="s">
        <v>8</v>
      </c>
      <c r="G552">
        <v>13390.558999999999</v>
      </c>
    </row>
    <row r="553" spans="1:7">
      <c r="A553">
        <v>32</v>
      </c>
      <c r="B553" t="s">
        <v>6</v>
      </c>
      <c r="C553">
        <v>28.93</v>
      </c>
      <c r="D553">
        <v>0</v>
      </c>
      <c r="E553" t="s">
        <v>10</v>
      </c>
      <c r="F553" t="s">
        <v>11</v>
      </c>
      <c r="G553">
        <v>3972.9247</v>
      </c>
    </row>
    <row r="554" spans="1:7">
      <c r="A554">
        <v>62</v>
      </c>
      <c r="B554" t="s">
        <v>9</v>
      </c>
      <c r="C554">
        <v>21.4</v>
      </c>
      <c r="D554">
        <v>0</v>
      </c>
      <c r="E554" t="s">
        <v>10</v>
      </c>
      <c r="F554" t="s">
        <v>8</v>
      </c>
      <c r="G554">
        <v>12957.118</v>
      </c>
    </row>
    <row r="555" spans="1:7">
      <c r="A555">
        <v>52</v>
      </c>
      <c r="B555" t="s">
        <v>6</v>
      </c>
      <c r="C555">
        <v>31.73</v>
      </c>
      <c r="D555">
        <v>2</v>
      </c>
      <c r="E555" t="s">
        <v>10</v>
      </c>
      <c r="F555" t="s">
        <v>12</v>
      </c>
      <c r="G555">
        <v>11187.6567</v>
      </c>
    </row>
    <row r="556" spans="1:7">
      <c r="A556">
        <v>25</v>
      </c>
      <c r="B556" t="s">
        <v>6</v>
      </c>
      <c r="C556">
        <v>41.325000000000003</v>
      </c>
      <c r="D556">
        <v>0</v>
      </c>
      <c r="E556" t="s">
        <v>10</v>
      </c>
      <c r="F556" t="s">
        <v>13</v>
      </c>
      <c r="G556">
        <v>17878.900679999999</v>
      </c>
    </row>
    <row r="557" spans="1:7">
      <c r="A557">
        <v>28</v>
      </c>
      <c r="B557" t="s">
        <v>9</v>
      </c>
      <c r="C557">
        <v>23.8</v>
      </c>
      <c r="D557">
        <v>2</v>
      </c>
      <c r="E557" t="s">
        <v>10</v>
      </c>
      <c r="F557" t="s">
        <v>8</v>
      </c>
      <c r="G557">
        <v>3847.674</v>
      </c>
    </row>
    <row r="558" spans="1:7">
      <c r="A558">
        <v>46</v>
      </c>
      <c r="B558" t="s">
        <v>9</v>
      </c>
      <c r="C558">
        <v>33.44</v>
      </c>
      <c r="D558">
        <v>1</v>
      </c>
      <c r="E558" t="s">
        <v>10</v>
      </c>
      <c r="F558" t="s">
        <v>13</v>
      </c>
      <c r="G558">
        <v>8334.5895999999993</v>
      </c>
    </row>
    <row r="559" spans="1:7">
      <c r="A559">
        <v>34</v>
      </c>
      <c r="B559" t="s">
        <v>9</v>
      </c>
      <c r="C559">
        <v>34.21</v>
      </c>
      <c r="D559">
        <v>0</v>
      </c>
      <c r="E559" t="s">
        <v>10</v>
      </c>
      <c r="F559" t="s">
        <v>11</v>
      </c>
      <c r="G559">
        <v>3935.1799000000001</v>
      </c>
    </row>
    <row r="560" spans="1:7">
      <c r="A560">
        <v>35</v>
      </c>
      <c r="B560" t="s">
        <v>6</v>
      </c>
      <c r="C560">
        <v>34.104999999999997</v>
      </c>
      <c r="D560">
        <v>3</v>
      </c>
      <c r="E560" t="s">
        <v>7</v>
      </c>
      <c r="F560" t="s">
        <v>12</v>
      </c>
      <c r="G560">
        <v>39983.425949999997</v>
      </c>
    </row>
    <row r="561" spans="1:7">
      <c r="A561">
        <v>19</v>
      </c>
      <c r="B561" t="s">
        <v>9</v>
      </c>
      <c r="C561">
        <v>35.53</v>
      </c>
      <c r="D561">
        <v>0</v>
      </c>
      <c r="E561" t="s">
        <v>10</v>
      </c>
      <c r="F561" t="s">
        <v>12</v>
      </c>
      <c r="G561">
        <v>1646.4296999999999</v>
      </c>
    </row>
    <row r="562" spans="1:7">
      <c r="A562">
        <v>46</v>
      </c>
      <c r="B562" t="s">
        <v>6</v>
      </c>
      <c r="C562">
        <v>19.95</v>
      </c>
      <c r="D562">
        <v>2</v>
      </c>
      <c r="E562" t="s">
        <v>10</v>
      </c>
      <c r="F562" t="s">
        <v>12</v>
      </c>
      <c r="G562">
        <v>9193.8384999999998</v>
      </c>
    </row>
    <row r="563" spans="1:7">
      <c r="A563">
        <v>54</v>
      </c>
      <c r="B563" t="s">
        <v>6</v>
      </c>
      <c r="C563">
        <v>32.68</v>
      </c>
      <c r="D563">
        <v>0</v>
      </c>
      <c r="E563" t="s">
        <v>10</v>
      </c>
      <c r="F563" t="s">
        <v>13</v>
      </c>
      <c r="G563">
        <v>10923.933199999999</v>
      </c>
    </row>
    <row r="564" spans="1:7">
      <c r="A564">
        <v>27</v>
      </c>
      <c r="B564" t="s">
        <v>9</v>
      </c>
      <c r="C564">
        <v>30.5</v>
      </c>
      <c r="D564">
        <v>0</v>
      </c>
      <c r="E564" t="s">
        <v>10</v>
      </c>
      <c r="F564" t="s">
        <v>8</v>
      </c>
      <c r="G564">
        <v>2494.0219999999999</v>
      </c>
    </row>
    <row r="565" spans="1:7">
      <c r="A565">
        <v>50</v>
      </c>
      <c r="B565" t="s">
        <v>9</v>
      </c>
      <c r="C565">
        <v>44.77</v>
      </c>
      <c r="D565">
        <v>1</v>
      </c>
      <c r="E565" t="s">
        <v>10</v>
      </c>
      <c r="F565" t="s">
        <v>11</v>
      </c>
      <c r="G565">
        <v>9058.7302999999993</v>
      </c>
    </row>
    <row r="566" spans="1:7">
      <c r="A566">
        <v>18</v>
      </c>
      <c r="B566" t="s">
        <v>6</v>
      </c>
      <c r="C566">
        <v>32.119999999999997</v>
      </c>
      <c r="D566">
        <v>2</v>
      </c>
      <c r="E566" t="s">
        <v>10</v>
      </c>
      <c r="F566" t="s">
        <v>11</v>
      </c>
      <c r="G566">
        <v>2801.2588000000001</v>
      </c>
    </row>
    <row r="567" spans="1:7">
      <c r="A567">
        <v>19</v>
      </c>
      <c r="B567" t="s">
        <v>6</v>
      </c>
      <c r="C567">
        <v>30.495000000000001</v>
      </c>
      <c r="D567">
        <v>0</v>
      </c>
      <c r="E567" t="s">
        <v>10</v>
      </c>
      <c r="F567" t="s">
        <v>12</v>
      </c>
      <c r="G567">
        <v>2128.4310500000001</v>
      </c>
    </row>
    <row r="568" spans="1:7">
      <c r="A568">
        <v>38</v>
      </c>
      <c r="B568" t="s">
        <v>6</v>
      </c>
      <c r="C568">
        <v>40.564999999999998</v>
      </c>
      <c r="D568">
        <v>1</v>
      </c>
      <c r="E568" t="s">
        <v>10</v>
      </c>
      <c r="F568" t="s">
        <v>12</v>
      </c>
      <c r="G568">
        <v>6373.55735</v>
      </c>
    </row>
    <row r="569" spans="1:7">
      <c r="A569">
        <v>41</v>
      </c>
      <c r="B569" t="s">
        <v>9</v>
      </c>
      <c r="C569">
        <v>30.59</v>
      </c>
      <c r="D569">
        <v>2</v>
      </c>
      <c r="E569" t="s">
        <v>10</v>
      </c>
      <c r="F569" t="s">
        <v>12</v>
      </c>
      <c r="G569">
        <v>7256.7231000000002</v>
      </c>
    </row>
    <row r="570" spans="1:7">
      <c r="A570">
        <v>49</v>
      </c>
      <c r="B570" t="s">
        <v>6</v>
      </c>
      <c r="C570">
        <v>31.9</v>
      </c>
      <c r="D570">
        <v>5</v>
      </c>
      <c r="E570" t="s">
        <v>10</v>
      </c>
      <c r="F570" t="s">
        <v>8</v>
      </c>
      <c r="G570">
        <v>11552.904</v>
      </c>
    </row>
    <row r="571" spans="1:7">
      <c r="A571">
        <v>48</v>
      </c>
      <c r="B571" t="s">
        <v>9</v>
      </c>
      <c r="C571">
        <v>40.564999999999998</v>
      </c>
      <c r="D571">
        <v>2</v>
      </c>
      <c r="E571" t="s">
        <v>7</v>
      </c>
      <c r="F571" t="s">
        <v>12</v>
      </c>
      <c r="G571">
        <v>45702.022349999999</v>
      </c>
    </row>
    <row r="572" spans="1:7">
      <c r="A572">
        <v>31</v>
      </c>
      <c r="B572" t="s">
        <v>6</v>
      </c>
      <c r="C572">
        <v>29.1</v>
      </c>
      <c r="D572">
        <v>0</v>
      </c>
      <c r="E572" t="s">
        <v>10</v>
      </c>
      <c r="F572" t="s">
        <v>8</v>
      </c>
      <c r="G572">
        <v>3761.2919999999999</v>
      </c>
    </row>
    <row r="573" spans="1:7">
      <c r="A573">
        <v>18</v>
      </c>
      <c r="B573" t="s">
        <v>6</v>
      </c>
      <c r="C573">
        <v>37.29</v>
      </c>
      <c r="D573">
        <v>1</v>
      </c>
      <c r="E573" t="s">
        <v>10</v>
      </c>
      <c r="F573" t="s">
        <v>11</v>
      </c>
      <c r="G573">
        <v>2219.4450999999999</v>
      </c>
    </row>
    <row r="574" spans="1:7">
      <c r="A574">
        <v>30</v>
      </c>
      <c r="B574" t="s">
        <v>6</v>
      </c>
      <c r="C574">
        <v>43.12</v>
      </c>
      <c r="D574">
        <v>2</v>
      </c>
      <c r="E574" t="s">
        <v>10</v>
      </c>
      <c r="F574" t="s">
        <v>11</v>
      </c>
      <c r="G574">
        <v>4753.6368000000002</v>
      </c>
    </row>
    <row r="575" spans="1:7">
      <c r="A575">
        <v>62</v>
      </c>
      <c r="B575" t="s">
        <v>6</v>
      </c>
      <c r="C575">
        <v>36.86</v>
      </c>
      <c r="D575">
        <v>1</v>
      </c>
      <c r="E575" t="s">
        <v>10</v>
      </c>
      <c r="F575" t="s">
        <v>13</v>
      </c>
      <c r="G575">
        <v>31620.001059999999</v>
      </c>
    </row>
    <row r="576" spans="1:7">
      <c r="A576">
        <v>57</v>
      </c>
      <c r="B576" t="s">
        <v>6</v>
      </c>
      <c r="C576">
        <v>34.295000000000002</v>
      </c>
      <c r="D576">
        <v>2</v>
      </c>
      <c r="E576" t="s">
        <v>10</v>
      </c>
      <c r="F576" t="s">
        <v>13</v>
      </c>
      <c r="G576">
        <v>13224.057049999999</v>
      </c>
    </row>
    <row r="577" spans="1:7">
      <c r="A577">
        <v>58</v>
      </c>
      <c r="B577" t="s">
        <v>6</v>
      </c>
      <c r="C577">
        <v>27.17</v>
      </c>
      <c r="D577">
        <v>0</v>
      </c>
      <c r="E577" t="s">
        <v>10</v>
      </c>
      <c r="F577" t="s">
        <v>12</v>
      </c>
      <c r="G577">
        <v>12222.898300000001</v>
      </c>
    </row>
    <row r="578" spans="1:7">
      <c r="A578">
        <v>22</v>
      </c>
      <c r="B578" t="s">
        <v>9</v>
      </c>
      <c r="C578">
        <v>26.84</v>
      </c>
      <c r="D578">
        <v>0</v>
      </c>
      <c r="E578" t="s">
        <v>10</v>
      </c>
      <c r="F578" t="s">
        <v>11</v>
      </c>
      <c r="G578">
        <v>1664.9996000000001</v>
      </c>
    </row>
    <row r="579" spans="1:7">
      <c r="A579">
        <v>31</v>
      </c>
      <c r="B579" t="s">
        <v>6</v>
      </c>
      <c r="C579">
        <v>38.094999999999999</v>
      </c>
      <c r="D579">
        <v>1</v>
      </c>
      <c r="E579" t="s">
        <v>7</v>
      </c>
      <c r="F579" t="s">
        <v>13</v>
      </c>
      <c r="G579">
        <v>58571.074480000003</v>
      </c>
    </row>
    <row r="580" spans="1:7">
      <c r="A580">
        <v>52</v>
      </c>
      <c r="B580" t="s">
        <v>9</v>
      </c>
      <c r="C580">
        <v>30.2</v>
      </c>
      <c r="D580">
        <v>1</v>
      </c>
      <c r="E580" t="s">
        <v>10</v>
      </c>
      <c r="F580" t="s">
        <v>8</v>
      </c>
      <c r="G580">
        <v>9724.5300000000007</v>
      </c>
    </row>
    <row r="581" spans="1:7">
      <c r="A581">
        <v>25</v>
      </c>
      <c r="B581" t="s">
        <v>6</v>
      </c>
      <c r="C581">
        <v>23.465</v>
      </c>
      <c r="D581">
        <v>0</v>
      </c>
      <c r="E581" t="s">
        <v>10</v>
      </c>
      <c r="F581" t="s">
        <v>13</v>
      </c>
      <c r="G581">
        <v>3206.4913499999998</v>
      </c>
    </row>
    <row r="582" spans="1:7">
      <c r="A582">
        <v>59</v>
      </c>
      <c r="B582" t="s">
        <v>9</v>
      </c>
      <c r="C582">
        <v>25.46</v>
      </c>
      <c r="D582">
        <v>1</v>
      </c>
      <c r="E582" t="s">
        <v>10</v>
      </c>
      <c r="F582" t="s">
        <v>13</v>
      </c>
      <c r="G582">
        <v>12913.992399999999</v>
      </c>
    </row>
    <row r="583" spans="1:7">
      <c r="A583">
        <v>19</v>
      </c>
      <c r="B583" t="s">
        <v>9</v>
      </c>
      <c r="C583">
        <v>30.59</v>
      </c>
      <c r="D583">
        <v>0</v>
      </c>
      <c r="E583" t="s">
        <v>10</v>
      </c>
      <c r="F583" t="s">
        <v>12</v>
      </c>
      <c r="G583">
        <v>1639.5631000000001</v>
      </c>
    </row>
    <row r="584" spans="1:7">
      <c r="A584">
        <v>39</v>
      </c>
      <c r="B584" t="s">
        <v>9</v>
      </c>
      <c r="C584">
        <v>45.43</v>
      </c>
      <c r="D584">
        <v>2</v>
      </c>
      <c r="E584" t="s">
        <v>10</v>
      </c>
      <c r="F584" t="s">
        <v>11</v>
      </c>
      <c r="G584">
        <v>6356.2707</v>
      </c>
    </row>
    <row r="585" spans="1:7">
      <c r="A585">
        <v>32</v>
      </c>
      <c r="B585" t="s">
        <v>6</v>
      </c>
      <c r="C585">
        <v>23.65</v>
      </c>
      <c r="D585">
        <v>1</v>
      </c>
      <c r="E585" t="s">
        <v>10</v>
      </c>
      <c r="F585" t="s">
        <v>11</v>
      </c>
      <c r="G585">
        <v>17626.239509999999</v>
      </c>
    </row>
    <row r="586" spans="1:7">
      <c r="A586">
        <v>19</v>
      </c>
      <c r="B586" t="s">
        <v>9</v>
      </c>
      <c r="C586">
        <v>20.7</v>
      </c>
      <c r="D586">
        <v>0</v>
      </c>
      <c r="E586" t="s">
        <v>10</v>
      </c>
      <c r="F586" t="s">
        <v>8</v>
      </c>
      <c r="G586">
        <v>1242.816</v>
      </c>
    </row>
    <row r="587" spans="1:7">
      <c r="A587">
        <v>33</v>
      </c>
      <c r="B587" t="s">
        <v>6</v>
      </c>
      <c r="C587">
        <v>28.27</v>
      </c>
      <c r="D587">
        <v>1</v>
      </c>
      <c r="E587" t="s">
        <v>10</v>
      </c>
      <c r="F587" t="s">
        <v>11</v>
      </c>
      <c r="G587">
        <v>4779.6022999999996</v>
      </c>
    </row>
    <row r="588" spans="1:7">
      <c r="A588">
        <v>21</v>
      </c>
      <c r="B588" t="s">
        <v>9</v>
      </c>
      <c r="C588">
        <v>20.234999999999999</v>
      </c>
      <c r="D588">
        <v>3</v>
      </c>
      <c r="E588" t="s">
        <v>10</v>
      </c>
      <c r="F588" t="s">
        <v>13</v>
      </c>
      <c r="G588">
        <v>3861.2096499999998</v>
      </c>
    </row>
    <row r="589" spans="1:7">
      <c r="A589">
        <v>34</v>
      </c>
      <c r="B589" t="s">
        <v>6</v>
      </c>
      <c r="C589">
        <v>30.21</v>
      </c>
      <c r="D589">
        <v>1</v>
      </c>
      <c r="E589" t="s">
        <v>7</v>
      </c>
      <c r="F589" t="s">
        <v>12</v>
      </c>
      <c r="G589">
        <v>43943.876100000001</v>
      </c>
    </row>
    <row r="590" spans="1:7">
      <c r="A590">
        <v>61</v>
      </c>
      <c r="B590" t="s">
        <v>6</v>
      </c>
      <c r="C590">
        <v>35.909999999999997</v>
      </c>
      <c r="D590">
        <v>0</v>
      </c>
      <c r="E590" t="s">
        <v>10</v>
      </c>
      <c r="F590" t="s">
        <v>13</v>
      </c>
      <c r="G590">
        <v>13635.6379</v>
      </c>
    </row>
    <row r="591" spans="1:7">
      <c r="A591">
        <v>38</v>
      </c>
      <c r="B591" t="s">
        <v>6</v>
      </c>
      <c r="C591">
        <v>30.69</v>
      </c>
      <c r="D591">
        <v>1</v>
      </c>
      <c r="E591" t="s">
        <v>10</v>
      </c>
      <c r="F591" t="s">
        <v>11</v>
      </c>
      <c r="G591">
        <v>5976.8311000000003</v>
      </c>
    </row>
    <row r="592" spans="1:7">
      <c r="A592">
        <v>58</v>
      </c>
      <c r="B592" t="s">
        <v>6</v>
      </c>
      <c r="C592">
        <v>29</v>
      </c>
      <c r="D592">
        <v>0</v>
      </c>
      <c r="E592" t="s">
        <v>10</v>
      </c>
      <c r="F592" t="s">
        <v>8</v>
      </c>
      <c r="G592">
        <v>11842.441999999999</v>
      </c>
    </row>
    <row r="593" spans="1:7">
      <c r="A593">
        <v>47</v>
      </c>
      <c r="B593" t="s">
        <v>9</v>
      </c>
      <c r="C593">
        <v>19.57</v>
      </c>
      <c r="D593">
        <v>1</v>
      </c>
      <c r="E593" t="s">
        <v>10</v>
      </c>
      <c r="F593" t="s">
        <v>12</v>
      </c>
      <c r="G593">
        <v>8428.0692999999992</v>
      </c>
    </row>
    <row r="594" spans="1:7">
      <c r="A594">
        <v>20</v>
      </c>
      <c r="B594" t="s">
        <v>9</v>
      </c>
      <c r="C594">
        <v>31.13</v>
      </c>
      <c r="D594">
        <v>2</v>
      </c>
      <c r="E594" t="s">
        <v>10</v>
      </c>
      <c r="F594" t="s">
        <v>11</v>
      </c>
      <c r="G594">
        <v>2566.4706999999999</v>
      </c>
    </row>
    <row r="595" spans="1:7">
      <c r="A595">
        <v>21</v>
      </c>
      <c r="B595" t="s">
        <v>6</v>
      </c>
      <c r="C595">
        <v>21.85</v>
      </c>
      <c r="D595">
        <v>1</v>
      </c>
      <c r="E595" t="s">
        <v>7</v>
      </c>
      <c r="F595" t="s">
        <v>13</v>
      </c>
      <c r="G595">
        <v>15359.104499999999</v>
      </c>
    </row>
    <row r="596" spans="1:7">
      <c r="A596">
        <v>41</v>
      </c>
      <c r="B596" t="s">
        <v>9</v>
      </c>
      <c r="C596">
        <v>40.26</v>
      </c>
      <c r="D596">
        <v>0</v>
      </c>
      <c r="E596" t="s">
        <v>10</v>
      </c>
      <c r="F596" t="s">
        <v>11</v>
      </c>
      <c r="G596">
        <v>5709.1643999999997</v>
      </c>
    </row>
    <row r="597" spans="1:7">
      <c r="A597">
        <v>46</v>
      </c>
      <c r="B597" t="s">
        <v>6</v>
      </c>
      <c r="C597">
        <v>33.725000000000001</v>
      </c>
      <c r="D597">
        <v>1</v>
      </c>
      <c r="E597" t="s">
        <v>10</v>
      </c>
      <c r="F597" t="s">
        <v>13</v>
      </c>
      <c r="G597">
        <v>8823.9857499999998</v>
      </c>
    </row>
    <row r="598" spans="1:7">
      <c r="A598">
        <v>42</v>
      </c>
      <c r="B598" t="s">
        <v>6</v>
      </c>
      <c r="C598">
        <v>29.48</v>
      </c>
      <c r="D598">
        <v>2</v>
      </c>
      <c r="E598" t="s">
        <v>10</v>
      </c>
      <c r="F598" t="s">
        <v>11</v>
      </c>
      <c r="G598">
        <v>7640.3091999999997</v>
      </c>
    </row>
    <row r="599" spans="1:7">
      <c r="A599">
        <v>34</v>
      </c>
      <c r="B599" t="s">
        <v>6</v>
      </c>
      <c r="C599">
        <v>33.25</v>
      </c>
      <c r="D599">
        <v>1</v>
      </c>
      <c r="E599" t="s">
        <v>10</v>
      </c>
      <c r="F599" t="s">
        <v>13</v>
      </c>
      <c r="G599">
        <v>5594.8455000000004</v>
      </c>
    </row>
    <row r="600" spans="1:7">
      <c r="A600">
        <v>43</v>
      </c>
      <c r="B600" t="s">
        <v>9</v>
      </c>
      <c r="C600">
        <v>32.6</v>
      </c>
      <c r="D600">
        <v>2</v>
      </c>
      <c r="E600" t="s">
        <v>10</v>
      </c>
      <c r="F600" t="s">
        <v>8</v>
      </c>
      <c r="G600">
        <v>7441.5010000000002</v>
      </c>
    </row>
    <row r="601" spans="1:7">
      <c r="A601">
        <v>52</v>
      </c>
      <c r="B601" t="s">
        <v>6</v>
      </c>
      <c r="C601">
        <v>37.524999999999999</v>
      </c>
      <c r="D601">
        <v>2</v>
      </c>
      <c r="E601" t="s">
        <v>10</v>
      </c>
      <c r="F601" t="s">
        <v>12</v>
      </c>
      <c r="G601">
        <v>33471.971890000001</v>
      </c>
    </row>
    <row r="602" spans="1:7">
      <c r="A602">
        <v>18</v>
      </c>
      <c r="B602" t="s">
        <v>6</v>
      </c>
      <c r="C602">
        <v>39.159999999999997</v>
      </c>
      <c r="D602">
        <v>0</v>
      </c>
      <c r="E602" t="s">
        <v>10</v>
      </c>
      <c r="F602" t="s">
        <v>11</v>
      </c>
      <c r="G602">
        <v>1633.0444</v>
      </c>
    </row>
    <row r="603" spans="1:7">
      <c r="A603">
        <v>51</v>
      </c>
      <c r="B603" t="s">
        <v>9</v>
      </c>
      <c r="C603">
        <v>31.635000000000002</v>
      </c>
      <c r="D603">
        <v>0</v>
      </c>
      <c r="E603" t="s">
        <v>10</v>
      </c>
      <c r="F603" t="s">
        <v>12</v>
      </c>
      <c r="G603">
        <v>9174.1356500000002</v>
      </c>
    </row>
    <row r="604" spans="1:7">
      <c r="A604">
        <v>56</v>
      </c>
      <c r="B604" t="s">
        <v>6</v>
      </c>
      <c r="C604">
        <v>25.3</v>
      </c>
      <c r="D604">
        <v>0</v>
      </c>
      <c r="E604" t="s">
        <v>10</v>
      </c>
      <c r="F604" t="s">
        <v>8</v>
      </c>
      <c r="G604">
        <v>11070.535</v>
      </c>
    </row>
    <row r="605" spans="1:7">
      <c r="A605">
        <v>64</v>
      </c>
      <c r="B605" t="s">
        <v>6</v>
      </c>
      <c r="C605">
        <v>39.049999999999997</v>
      </c>
      <c r="D605">
        <v>3</v>
      </c>
      <c r="E605" t="s">
        <v>10</v>
      </c>
      <c r="F605" t="s">
        <v>11</v>
      </c>
      <c r="G605">
        <v>16085.127500000001</v>
      </c>
    </row>
    <row r="606" spans="1:7">
      <c r="A606">
        <v>19</v>
      </c>
      <c r="B606" t="s">
        <v>6</v>
      </c>
      <c r="C606">
        <v>28.31</v>
      </c>
      <c r="D606">
        <v>0</v>
      </c>
      <c r="E606" t="s">
        <v>7</v>
      </c>
      <c r="F606" t="s">
        <v>12</v>
      </c>
      <c r="G606">
        <v>17468.983899999999</v>
      </c>
    </row>
    <row r="607" spans="1:7">
      <c r="A607">
        <v>51</v>
      </c>
      <c r="B607" t="s">
        <v>6</v>
      </c>
      <c r="C607">
        <v>34.1</v>
      </c>
      <c r="D607">
        <v>0</v>
      </c>
      <c r="E607" t="s">
        <v>10</v>
      </c>
      <c r="F607" t="s">
        <v>11</v>
      </c>
      <c r="G607">
        <v>9283.5619999999999</v>
      </c>
    </row>
    <row r="608" spans="1:7">
      <c r="A608">
        <v>27</v>
      </c>
      <c r="B608" t="s">
        <v>6</v>
      </c>
      <c r="C608">
        <v>25.175000000000001</v>
      </c>
      <c r="D608">
        <v>0</v>
      </c>
      <c r="E608" t="s">
        <v>10</v>
      </c>
      <c r="F608" t="s">
        <v>13</v>
      </c>
      <c r="G608">
        <v>3558.6202499999999</v>
      </c>
    </row>
    <row r="609" spans="1:7">
      <c r="A609">
        <v>59</v>
      </c>
      <c r="B609" t="s">
        <v>6</v>
      </c>
      <c r="C609">
        <v>23.655000000000001</v>
      </c>
      <c r="D609">
        <v>0</v>
      </c>
      <c r="E609" t="s">
        <v>7</v>
      </c>
      <c r="F609" t="s">
        <v>12</v>
      </c>
      <c r="G609">
        <v>25678.778450000002</v>
      </c>
    </row>
    <row r="610" spans="1:7">
      <c r="A610">
        <v>28</v>
      </c>
      <c r="B610" t="s">
        <v>9</v>
      </c>
      <c r="C610">
        <v>26.98</v>
      </c>
      <c r="D610">
        <v>2</v>
      </c>
      <c r="E610" t="s">
        <v>10</v>
      </c>
      <c r="F610" t="s">
        <v>13</v>
      </c>
      <c r="G610">
        <v>4435.0941999999995</v>
      </c>
    </row>
    <row r="611" spans="1:7">
      <c r="A611">
        <v>30</v>
      </c>
      <c r="B611" t="s">
        <v>9</v>
      </c>
      <c r="C611">
        <v>37.799999999999997</v>
      </c>
      <c r="D611">
        <v>2</v>
      </c>
      <c r="E611" t="s">
        <v>7</v>
      </c>
      <c r="F611" t="s">
        <v>8</v>
      </c>
      <c r="G611">
        <v>39241.442000000003</v>
      </c>
    </row>
    <row r="612" spans="1:7">
      <c r="A612">
        <v>47</v>
      </c>
      <c r="B612" t="s">
        <v>6</v>
      </c>
      <c r="C612">
        <v>29.37</v>
      </c>
      <c r="D612">
        <v>1</v>
      </c>
      <c r="E612" t="s">
        <v>10</v>
      </c>
      <c r="F612" t="s">
        <v>11</v>
      </c>
      <c r="G612">
        <v>8547.6913000000004</v>
      </c>
    </row>
    <row r="613" spans="1:7">
      <c r="A613">
        <v>38</v>
      </c>
      <c r="B613" t="s">
        <v>6</v>
      </c>
      <c r="C613">
        <v>34.799999999999997</v>
      </c>
      <c r="D613">
        <v>2</v>
      </c>
      <c r="E613" t="s">
        <v>10</v>
      </c>
      <c r="F613" t="s">
        <v>8</v>
      </c>
      <c r="G613">
        <v>6571.5439999999999</v>
      </c>
    </row>
    <row r="614" spans="1:7">
      <c r="A614">
        <v>18</v>
      </c>
      <c r="B614" t="s">
        <v>6</v>
      </c>
      <c r="C614">
        <v>33.155000000000001</v>
      </c>
      <c r="D614">
        <v>0</v>
      </c>
      <c r="E614" t="s">
        <v>10</v>
      </c>
      <c r="F614" t="s">
        <v>13</v>
      </c>
      <c r="G614">
        <v>2207.6974500000001</v>
      </c>
    </row>
    <row r="615" spans="1:7">
      <c r="A615">
        <v>34</v>
      </c>
      <c r="B615" t="s">
        <v>6</v>
      </c>
      <c r="C615">
        <v>19</v>
      </c>
      <c r="D615">
        <v>3</v>
      </c>
      <c r="E615" t="s">
        <v>10</v>
      </c>
      <c r="F615" t="s">
        <v>13</v>
      </c>
      <c r="G615">
        <v>6753.0379999999996</v>
      </c>
    </row>
    <row r="616" spans="1:7">
      <c r="A616">
        <v>20</v>
      </c>
      <c r="B616" t="s">
        <v>6</v>
      </c>
      <c r="C616">
        <v>33</v>
      </c>
      <c r="D616">
        <v>0</v>
      </c>
      <c r="E616" t="s">
        <v>10</v>
      </c>
      <c r="F616" t="s">
        <v>11</v>
      </c>
      <c r="G616">
        <v>1880.07</v>
      </c>
    </row>
    <row r="617" spans="1:7">
      <c r="A617">
        <v>47</v>
      </c>
      <c r="B617" t="s">
        <v>6</v>
      </c>
      <c r="C617">
        <v>36.630000000000003</v>
      </c>
      <c r="D617">
        <v>1</v>
      </c>
      <c r="E617" t="s">
        <v>7</v>
      </c>
      <c r="F617" t="s">
        <v>11</v>
      </c>
      <c r="G617">
        <v>42969.852700000003</v>
      </c>
    </row>
    <row r="618" spans="1:7">
      <c r="A618">
        <v>56</v>
      </c>
      <c r="B618" t="s">
        <v>6</v>
      </c>
      <c r="C618">
        <v>28.594999999999999</v>
      </c>
      <c r="D618">
        <v>0</v>
      </c>
      <c r="E618" t="s">
        <v>10</v>
      </c>
      <c r="F618" t="s">
        <v>13</v>
      </c>
      <c r="G618">
        <v>11658.11505</v>
      </c>
    </row>
    <row r="619" spans="1:7">
      <c r="A619">
        <v>49</v>
      </c>
      <c r="B619" t="s">
        <v>9</v>
      </c>
      <c r="C619">
        <v>25.6</v>
      </c>
      <c r="D619">
        <v>2</v>
      </c>
      <c r="E619" t="s">
        <v>7</v>
      </c>
      <c r="F619" t="s">
        <v>8</v>
      </c>
      <c r="G619">
        <v>23306.546999999999</v>
      </c>
    </row>
    <row r="620" spans="1:7">
      <c r="A620">
        <v>19</v>
      </c>
      <c r="B620" t="s">
        <v>6</v>
      </c>
      <c r="C620">
        <v>33.11</v>
      </c>
      <c r="D620">
        <v>0</v>
      </c>
      <c r="E620" t="s">
        <v>7</v>
      </c>
      <c r="F620" t="s">
        <v>11</v>
      </c>
      <c r="G620">
        <v>34439.855900000002</v>
      </c>
    </row>
    <row r="621" spans="1:7">
      <c r="A621">
        <v>55</v>
      </c>
      <c r="B621" t="s">
        <v>6</v>
      </c>
      <c r="C621">
        <v>37.1</v>
      </c>
      <c r="D621">
        <v>0</v>
      </c>
      <c r="E621" t="s">
        <v>10</v>
      </c>
      <c r="F621" t="s">
        <v>8</v>
      </c>
      <c r="G621">
        <v>10713.644</v>
      </c>
    </row>
    <row r="622" spans="1:7">
      <c r="A622">
        <v>30</v>
      </c>
      <c r="B622" t="s">
        <v>9</v>
      </c>
      <c r="C622">
        <v>31.4</v>
      </c>
      <c r="D622">
        <v>1</v>
      </c>
      <c r="E622" t="s">
        <v>10</v>
      </c>
      <c r="F622" t="s">
        <v>8</v>
      </c>
      <c r="G622">
        <v>3659.346</v>
      </c>
    </row>
    <row r="623" spans="1:7">
      <c r="A623">
        <v>37</v>
      </c>
      <c r="B623" t="s">
        <v>9</v>
      </c>
      <c r="C623">
        <v>34.1</v>
      </c>
      <c r="D623">
        <v>4</v>
      </c>
      <c r="E623" t="s">
        <v>7</v>
      </c>
      <c r="F623" t="s">
        <v>8</v>
      </c>
      <c r="G623">
        <v>40182.245999999999</v>
      </c>
    </row>
    <row r="624" spans="1:7">
      <c r="A624">
        <v>49</v>
      </c>
      <c r="B624" t="s">
        <v>6</v>
      </c>
      <c r="C624">
        <v>21.3</v>
      </c>
      <c r="D624">
        <v>1</v>
      </c>
      <c r="E624" t="s">
        <v>10</v>
      </c>
      <c r="F624" t="s">
        <v>8</v>
      </c>
      <c r="G624">
        <v>9182.17</v>
      </c>
    </row>
    <row r="625" spans="1:7">
      <c r="A625">
        <v>18</v>
      </c>
      <c r="B625" t="s">
        <v>9</v>
      </c>
      <c r="C625">
        <v>33.534999999999997</v>
      </c>
      <c r="D625">
        <v>0</v>
      </c>
      <c r="E625" t="s">
        <v>7</v>
      </c>
      <c r="F625" t="s">
        <v>13</v>
      </c>
      <c r="G625">
        <v>34617.840649999998</v>
      </c>
    </row>
    <row r="626" spans="1:7">
      <c r="A626">
        <v>59</v>
      </c>
      <c r="B626" t="s">
        <v>9</v>
      </c>
      <c r="C626">
        <v>28.785</v>
      </c>
      <c r="D626">
        <v>0</v>
      </c>
      <c r="E626" t="s">
        <v>10</v>
      </c>
      <c r="F626" t="s">
        <v>12</v>
      </c>
      <c r="G626">
        <v>12129.614149999999</v>
      </c>
    </row>
    <row r="627" spans="1:7">
      <c r="A627">
        <v>29</v>
      </c>
      <c r="B627" t="s">
        <v>6</v>
      </c>
      <c r="C627">
        <v>26.03</v>
      </c>
      <c r="D627">
        <v>0</v>
      </c>
      <c r="E627" t="s">
        <v>10</v>
      </c>
      <c r="F627" t="s">
        <v>12</v>
      </c>
      <c r="G627">
        <v>3736.4647</v>
      </c>
    </row>
    <row r="628" spans="1:7">
      <c r="A628">
        <v>36</v>
      </c>
      <c r="B628" t="s">
        <v>9</v>
      </c>
      <c r="C628">
        <v>28.88</v>
      </c>
      <c r="D628">
        <v>3</v>
      </c>
      <c r="E628" t="s">
        <v>10</v>
      </c>
      <c r="F628" t="s">
        <v>13</v>
      </c>
      <c r="G628">
        <v>6748.5911999999998</v>
      </c>
    </row>
    <row r="629" spans="1:7">
      <c r="A629">
        <v>33</v>
      </c>
      <c r="B629" t="s">
        <v>9</v>
      </c>
      <c r="C629">
        <v>42.46</v>
      </c>
      <c r="D629">
        <v>1</v>
      </c>
      <c r="E629" t="s">
        <v>10</v>
      </c>
      <c r="F629" t="s">
        <v>11</v>
      </c>
      <c r="G629">
        <v>11326.71487</v>
      </c>
    </row>
    <row r="630" spans="1:7">
      <c r="A630">
        <v>58</v>
      </c>
      <c r="B630" t="s">
        <v>9</v>
      </c>
      <c r="C630">
        <v>38</v>
      </c>
      <c r="D630">
        <v>0</v>
      </c>
      <c r="E630" t="s">
        <v>10</v>
      </c>
      <c r="F630" t="s">
        <v>8</v>
      </c>
      <c r="G630">
        <v>11365.951999999999</v>
      </c>
    </row>
    <row r="631" spans="1:7">
      <c r="A631">
        <v>44</v>
      </c>
      <c r="B631" t="s">
        <v>6</v>
      </c>
      <c r="C631">
        <v>38.950000000000003</v>
      </c>
      <c r="D631">
        <v>0</v>
      </c>
      <c r="E631" t="s">
        <v>7</v>
      </c>
      <c r="F631" t="s">
        <v>12</v>
      </c>
      <c r="G631">
        <v>42983.458500000001</v>
      </c>
    </row>
    <row r="632" spans="1:7">
      <c r="A632">
        <v>53</v>
      </c>
      <c r="B632" t="s">
        <v>9</v>
      </c>
      <c r="C632">
        <v>36.1</v>
      </c>
      <c r="D632">
        <v>1</v>
      </c>
      <c r="E632" t="s">
        <v>10</v>
      </c>
      <c r="F632" t="s">
        <v>8</v>
      </c>
      <c r="G632">
        <v>10085.846</v>
      </c>
    </row>
    <row r="633" spans="1:7">
      <c r="A633">
        <v>24</v>
      </c>
      <c r="B633" t="s">
        <v>9</v>
      </c>
      <c r="C633">
        <v>29.3</v>
      </c>
      <c r="D633">
        <v>0</v>
      </c>
      <c r="E633" t="s">
        <v>10</v>
      </c>
      <c r="F633" t="s">
        <v>8</v>
      </c>
      <c r="G633">
        <v>1977.8150000000001</v>
      </c>
    </row>
    <row r="634" spans="1:7">
      <c r="A634">
        <v>29</v>
      </c>
      <c r="B634" t="s">
        <v>6</v>
      </c>
      <c r="C634">
        <v>35.53</v>
      </c>
      <c r="D634">
        <v>0</v>
      </c>
      <c r="E634" t="s">
        <v>10</v>
      </c>
      <c r="F634" t="s">
        <v>11</v>
      </c>
      <c r="G634">
        <v>3366.6696999999999</v>
      </c>
    </row>
    <row r="635" spans="1:7">
      <c r="A635">
        <v>40</v>
      </c>
      <c r="B635" t="s">
        <v>9</v>
      </c>
      <c r="C635">
        <v>22.704999999999998</v>
      </c>
      <c r="D635">
        <v>2</v>
      </c>
      <c r="E635" t="s">
        <v>10</v>
      </c>
      <c r="F635" t="s">
        <v>13</v>
      </c>
      <c r="G635">
        <v>7173.35995</v>
      </c>
    </row>
    <row r="636" spans="1:7">
      <c r="A636">
        <v>51</v>
      </c>
      <c r="B636" t="s">
        <v>9</v>
      </c>
      <c r="C636">
        <v>39.700000000000003</v>
      </c>
      <c r="D636">
        <v>1</v>
      </c>
      <c r="E636" t="s">
        <v>10</v>
      </c>
      <c r="F636" t="s">
        <v>8</v>
      </c>
      <c r="G636">
        <v>9391.3459999999995</v>
      </c>
    </row>
    <row r="637" spans="1:7">
      <c r="A637">
        <v>64</v>
      </c>
      <c r="B637" t="s">
        <v>9</v>
      </c>
      <c r="C637">
        <v>38.19</v>
      </c>
      <c r="D637">
        <v>0</v>
      </c>
      <c r="E637" t="s">
        <v>10</v>
      </c>
      <c r="F637" t="s">
        <v>13</v>
      </c>
      <c r="G637">
        <v>14410.9321</v>
      </c>
    </row>
    <row r="638" spans="1:7">
      <c r="A638">
        <v>19</v>
      </c>
      <c r="B638" t="s">
        <v>6</v>
      </c>
      <c r="C638">
        <v>24.51</v>
      </c>
      <c r="D638">
        <v>1</v>
      </c>
      <c r="E638" t="s">
        <v>10</v>
      </c>
      <c r="F638" t="s">
        <v>12</v>
      </c>
      <c r="G638">
        <v>2709.1118999999999</v>
      </c>
    </row>
    <row r="639" spans="1:7">
      <c r="A639">
        <v>35</v>
      </c>
      <c r="B639" t="s">
        <v>6</v>
      </c>
      <c r="C639">
        <v>38.094999999999999</v>
      </c>
      <c r="D639">
        <v>2</v>
      </c>
      <c r="E639" t="s">
        <v>10</v>
      </c>
      <c r="F639" t="s">
        <v>13</v>
      </c>
      <c r="G639">
        <v>24915.046259999999</v>
      </c>
    </row>
    <row r="640" spans="1:7">
      <c r="A640">
        <v>39</v>
      </c>
      <c r="B640" t="s">
        <v>9</v>
      </c>
      <c r="C640">
        <v>26.41</v>
      </c>
      <c r="D640">
        <v>0</v>
      </c>
      <c r="E640" t="s">
        <v>7</v>
      </c>
      <c r="F640" t="s">
        <v>13</v>
      </c>
      <c r="G640">
        <v>20149.322899999999</v>
      </c>
    </row>
    <row r="641" spans="1:7">
      <c r="A641">
        <v>56</v>
      </c>
      <c r="B641" t="s">
        <v>9</v>
      </c>
      <c r="C641">
        <v>33.659999999999997</v>
      </c>
      <c r="D641">
        <v>4</v>
      </c>
      <c r="E641" t="s">
        <v>10</v>
      </c>
      <c r="F641" t="s">
        <v>11</v>
      </c>
      <c r="G641">
        <v>12949.1554</v>
      </c>
    </row>
    <row r="642" spans="1:7">
      <c r="A642">
        <v>33</v>
      </c>
      <c r="B642" t="s">
        <v>9</v>
      </c>
      <c r="C642">
        <v>42.4</v>
      </c>
      <c r="D642">
        <v>5</v>
      </c>
      <c r="E642" t="s">
        <v>10</v>
      </c>
      <c r="F642" t="s">
        <v>8</v>
      </c>
      <c r="G642">
        <v>6666.2430000000004</v>
      </c>
    </row>
    <row r="643" spans="1:7">
      <c r="A643">
        <v>42</v>
      </c>
      <c r="B643" t="s">
        <v>9</v>
      </c>
      <c r="C643">
        <v>28.31</v>
      </c>
      <c r="D643">
        <v>3</v>
      </c>
      <c r="E643" t="s">
        <v>7</v>
      </c>
      <c r="F643" t="s">
        <v>12</v>
      </c>
      <c r="G643">
        <v>32787.458590000002</v>
      </c>
    </row>
    <row r="644" spans="1:7">
      <c r="A644">
        <v>61</v>
      </c>
      <c r="B644" t="s">
        <v>9</v>
      </c>
      <c r="C644">
        <v>33.914999999999999</v>
      </c>
      <c r="D644">
        <v>0</v>
      </c>
      <c r="E644" t="s">
        <v>10</v>
      </c>
      <c r="F644" t="s">
        <v>13</v>
      </c>
      <c r="G644">
        <v>13143.86485</v>
      </c>
    </row>
    <row r="645" spans="1:7">
      <c r="A645">
        <v>23</v>
      </c>
      <c r="B645" t="s">
        <v>6</v>
      </c>
      <c r="C645">
        <v>34.96</v>
      </c>
      <c r="D645">
        <v>3</v>
      </c>
      <c r="E645" t="s">
        <v>10</v>
      </c>
      <c r="F645" t="s">
        <v>12</v>
      </c>
      <c r="G645">
        <v>4466.6214</v>
      </c>
    </row>
    <row r="646" spans="1:7">
      <c r="A646">
        <v>43</v>
      </c>
      <c r="B646" t="s">
        <v>9</v>
      </c>
      <c r="C646">
        <v>35.31</v>
      </c>
      <c r="D646">
        <v>2</v>
      </c>
      <c r="E646" t="s">
        <v>10</v>
      </c>
      <c r="F646" t="s">
        <v>11</v>
      </c>
      <c r="G646">
        <v>18806.145469999999</v>
      </c>
    </row>
    <row r="647" spans="1:7">
      <c r="A647">
        <v>48</v>
      </c>
      <c r="B647" t="s">
        <v>9</v>
      </c>
      <c r="C647">
        <v>30.78</v>
      </c>
      <c r="D647">
        <v>3</v>
      </c>
      <c r="E647" t="s">
        <v>10</v>
      </c>
      <c r="F647" t="s">
        <v>13</v>
      </c>
      <c r="G647">
        <v>10141.136200000001</v>
      </c>
    </row>
    <row r="648" spans="1:7">
      <c r="A648">
        <v>39</v>
      </c>
      <c r="B648" t="s">
        <v>9</v>
      </c>
      <c r="C648">
        <v>26.22</v>
      </c>
      <c r="D648">
        <v>1</v>
      </c>
      <c r="E648" t="s">
        <v>10</v>
      </c>
      <c r="F648" t="s">
        <v>12</v>
      </c>
      <c r="G648">
        <v>6123.5688</v>
      </c>
    </row>
    <row r="649" spans="1:7">
      <c r="A649">
        <v>40</v>
      </c>
      <c r="B649" t="s">
        <v>6</v>
      </c>
      <c r="C649">
        <v>23.37</v>
      </c>
      <c r="D649">
        <v>3</v>
      </c>
      <c r="E649" t="s">
        <v>10</v>
      </c>
      <c r="F649" t="s">
        <v>13</v>
      </c>
      <c r="G649">
        <v>8252.2842999999993</v>
      </c>
    </row>
    <row r="650" spans="1:7">
      <c r="A650">
        <v>18</v>
      </c>
      <c r="B650" t="s">
        <v>9</v>
      </c>
      <c r="C650">
        <v>28.5</v>
      </c>
      <c r="D650">
        <v>0</v>
      </c>
      <c r="E650" t="s">
        <v>10</v>
      </c>
      <c r="F650" t="s">
        <v>13</v>
      </c>
      <c r="G650">
        <v>1712.2270000000001</v>
      </c>
    </row>
    <row r="651" spans="1:7">
      <c r="A651">
        <v>58</v>
      </c>
      <c r="B651" t="s">
        <v>6</v>
      </c>
      <c r="C651">
        <v>32.965000000000003</v>
      </c>
      <c r="D651">
        <v>0</v>
      </c>
      <c r="E651" t="s">
        <v>10</v>
      </c>
      <c r="F651" t="s">
        <v>13</v>
      </c>
      <c r="G651">
        <v>12430.95335</v>
      </c>
    </row>
    <row r="652" spans="1:7">
      <c r="A652">
        <v>49</v>
      </c>
      <c r="B652" t="s">
        <v>6</v>
      </c>
      <c r="C652">
        <v>42.68</v>
      </c>
      <c r="D652">
        <v>2</v>
      </c>
      <c r="E652" t="s">
        <v>10</v>
      </c>
      <c r="F652" t="s">
        <v>11</v>
      </c>
      <c r="G652">
        <v>9800.8881999999994</v>
      </c>
    </row>
    <row r="653" spans="1:7">
      <c r="A653">
        <v>53</v>
      </c>
      <c r="B653" t="s">
        <v>6</v>
      </c>
      <c r="C653">
        <v>39.6</v>
      </c>
      <c r="D653">
        <v>1</v>
      </c>
      <c r="E653" t="s">
        <v>10</v>
      </c>
      <c r="F653" t="s">
        <v>11</v>
      </c>
      <c r="G653">
        <v>10579.710999999999</v>
      </c>
    </row>
    <row r="654" spans="1:7">
      <c r="A654">
        <v>48</v>
      </c>
      <c r="B654" t="s">
        <v>6</v>
      </c>
      <c r="C654">
        <v>31.13</v>
      </c>
      <c r="D654">
        <v>0</v>
      </c>
      <c r="E654" t="s">
        <v>10</v>
      </c>
      <c r="F654" t="s">
        <v>11</v>
      </c>
      <c r="G654">
        <v>8280.6226999999999</v>
      </c>
    </row>
    <row r="655" spans="1:7">
      <c r="A655">
        <v>45</v>
      </c>
      <c r="B655" t="s">
        <v>6</v>
      </c>
      <c r="C655">
        <v>36.299999999999997</v>
      </c>
      <c r="D655">
        <v>2</v>
      </c>
      <c r="E655" t="s">
        <v>10</v>
      </c>
      <c r="F655" t="s">
        <v>11</v>
      </c>
      <c r="G655">
        <v>8527.5319999999992</v>
      </c>
    </row>
    <row r="656" spans="1:7">
      <c r="A656">
        <v>59</v>
      </c>
      <c r="B656" t="s">
        <v>6</v>
      </c>
      <c r="C656">
        <v>35.200000000000003</v>
      </c>
      <c r="D656">
        <v>0</v>
      </c>
      <c r="E656" t="s">
        <v>10</v>
      </c>
      <c r="F656" t="s">
        <v>11</v>
      </c>
      <c r="G656">
        <v>12244.531000000001</v>
      </c>
    </row>
    <row r="657" spans="1:7">
      <c r="A657">
        <v>52</v>
      </c>
      <c r="B657" t="s">
        <v>6</v>
      </c>
      <c r="C657">
        <v>25.3</v>
      </c>
      <c r="D657">
        <v>2</v>
      </c>
      <c r="E657" t="s">
        <v>7</v>
      </c>
      <c r="F657" t="s">
        <v>11</v>
      </c>
      <c r="G657">
        <v>24667.419000000002</v>
      </c>
    </row>
    <row r="658" spans="1:7">
      <c r="A658">
        <v>26</v>
      </c>
      <c r="B658" t="s">
        <v>6</v>
      </c>
      <c r="C658">
        <v>42.4</v>
      </c>
      <c r="D658">
        <v>1</v>
      </c>
      <c r="E658" t="s">
        <v>10</v>
      </c>
      <c r="F658" t="s">
        <v>8</v>
      </c>
      <c r="G658">
        <v>3410.3240000000001</v>
      </c>
    </row>
    <row r="659" spans="1:7">
      <c r="A659">
        <v>27</v>
      </c>
      <c r="B659" t="s">
        <v>9</v>
      </c>
      <c r="C659">
        <v>33.155000000000001</v>
      </c>
      <c r="D659">
        <v>2</v>
      </c>
      <c r="E659" t="s">
        <v>10</v>
      </c>
      <c r="F659" t="s">
        <v>12</v>
      </c>
      <c r="G659">
        <v>4058.71245</v>
      </c>
    </row>
    <row r="660" spans="1:7">
      <c r="A660">
        <v>48</v>
      </c>
      <c r="B660" t="s">
        <v>6</v>
      </c>
      <c r="C660">
        <v>35.909999999999997</v>
      </c>
      <c r="D660">
        <v>1</v>
      </c>
      <c r="E660" t="s">
        <v>10</v>
      </c>
      <c r="F660" t="s">
        <v>13</v>
      </c>
      <c r="G660">
        <v>26392.260289999998</v>
      </c>
    </row>
    <row r="661" spans="1:7">
      <c r="A661">
        <v>57</v>
      </c>
      <c r="B661" t="s">
        <v>6</v>
      </c>
      <c r="C661">
        <v>28.785</v>
      </c>
      <c r="D661">
        <v>4</v>
      </c>
      <c r="E661" t="s">
        <v>10</v>
      </c>
      <c r="F661" t="s">
        <v>13</v>
      </c>
      <c r="G661">
        <v>14394.398150000001</v>
      </c>
    </row>
    <row r="662" spans="1:7">
      <c r="A662">
        <v>37</v>
      </c>
      <c r="B662" t="s">
        <v>9</v>
      </c>
      <c r="C662">
        <v>46.53</v>
      </c>
      <c r="D662">
        <v>3</v>
      </c>
      <c r="E662" t="s">
        <v>10</v>
      </c>
      <c r="F662" t="s">
        <v>11</v>
      </c>
      <c r="G662">
        <v>6435.6237000000001</v>
      </c>
    </row>
    <row r="663" spans="1:7">
      <c r="A663">
        <v>57</v>
      </c>
      <c r="B663" t="s">
        <v>6</v>
      </c>
      <c r="C663">
        <v>23.98</v>
      </c>
      <c r="D663">
        <v>1</v>
      </c>
      <c r="E663" t="s">
        <v>10</v>
      </c>
      <c r="F663" t="s">
        <v>11</v>
      </c>
      <c r="G663">
        <v>22192.437109999999</v>
      </c>
    </row>
    <row r="664" spans="1:7">
      <c r="A664">
        <v>32</v>
      </c>
      <c r="B664" t="s">
        <v>6</v>
      </c>
      <c r="C664">
        <v>31.54</v>
      </c>
      <c r="D664">
        <v>1</v>
      </c>
      <c r="E664" t="s">
        <v>10</v>
      </c>
      <c r="F664" t="s">
        <v>13</v>
      </c>
      <c r="G664">
        <v>5148.5526</v>
      </c>
    </row>
    <row r="665" spans="1:7">
      <c r="A665">
        <v>18</v>
      </c>
      <c r="B665" t="s">
        <v>9</v>
      </c>
      <c r="C665">
        <v>33.659999999999997</v>
      </c>
      <c r="D665">
        <v>0</v>
      </c>
      <c r="E665" t="s">
        <v>10</v>
      </c>
      <c r="F665" t="s">
        <v>11</v>
      </c>
      <c r="G665">
        <v>1136.3994</v>
      </c>
    </row>
    <row r="666" spans="1:7">
      <c r="A666">
        <v>64</v>
      </c>
      <c r="B666" t="s">
        <v>6</v>
      </c>
      <c r="C666">
        <v>22.99</v>
      </c>
      <c r="D666">
        <v>0</v>
      </c>
      <c r="E666" t="s">
        <v>7</v>
      </c>
      <c r="F666" t="s">
        <v>11</v>
      </c>
      <c r="G666">
        <v>27037.914100000002</v>
      </c>
    </row>
    <row r="667" spans="1:7">
      <c r="A667">
        <v>43</v>
      </c>
      <c r="B667" t="s">
        <v>9</v>
      </c>
      <c r="C667">
        <v>38.06</v>
      </c>
      <c r="D667">
        <v>2</v>
      </c>
      <c r="E667" t="s">
        <v>7</v>
      </c>
      <c r="F667" t="s">
        <v>11</v>
      </c>
      <c r="G667">
        <v>42560.430399999997</v>
      </c>
    </row>
    <row r="668" spans="1:7">
      <c r="A668">
        <v>49</v>
      </c>
      <c r="B668" t="s">
        <v>9</v>
      </c>
      <c r="C668">
        <v>28.7</v>
      </c>
      <c r="D668">
        <v>1</v>
      </c>
      <c r="E668" t="s">
        <v>10</v>
      </c>
      <c r="F668" t="s">
        <v>8</v>
      </c>
      <c r="G668">
        <v>8703.4560000000001</v>
      </c>
    </row>
    <row r="669" spans="1:7">
      <c r="A669">
        <v>40</v>
      </c>
      <c r="B669" t="s">
        <v>6</v>
      </c>
      <c r="C669">
        <v>32.774999999999999</v>
      </c>
      <c r="D669">
        <v>2</v>
      </c>
      <c r="E669" t="s">
        <v>7</v>
      </c>
      <c r="F669" t="s">
        <v>12</v>
      </c>
      <c r="G669">
        <v>40003.332249999999</v>
      </c>
    </row>
    <row r="670" spans="1:7">
      <c r="A670">
        <v>62</v>
      </c>
      <c r="B670" t="s">
        <v>9</v>
      </c>
      <c r="C670">
        <v>32.015000000000001</v>
      </c>
      <c r="D670">
        <v>0</v>
      </c>
      <c r="E670" t="s">
        <v>7</v>
      </c>
      <c r="F670" t="s">
        <v>13</v>
      </c>
      <c r="G670">
        <v>45710.207849999999</v>
      </c>
    </row>
    <row r="671" spans="1:7">
      <c r="A671">
        <v>40</v>
      </c>
      <c r="B671" t="s">
        <v>6</v>
      </c>
      <c r="C671">
        <v>29.81</v>
      </c>
      <c r="D671">
        <v>1</v>
      </c>
      <c r="E671" t="s">
        <v>10</v>
      </c>
      <c r="F671" t="s">
        <v>11</v>
      </c>
      <c r="G671">
        <v>6500.2358999999997</v>
      </c>
    </row>
    <row r="672" spans="1:7">
      <c r="A672">
        <v>30</v>
      </c>
      <c r="B672" t="s">
        <v>9</v>
      </c>
      <c r="C672">
        <v>31.57</v>
      </c>
      <c r="D672">
        <v>3</v>
      </c>
      <c r="E672" t="s">
        <v>10</v>
      </c>
      <c r="F672" t="s">
        <v>11</v>
      </c>
      <c r="G672">
        <v>4837.5823</v>
      </c>
    </row>
    <row r="673" spans="1:7">
      <c r="A673">
        <v>29</v>
      </c>
      <c r="B673" t="s">
        <v>6</v>
      </c>
      <c r="C673">
        <v>31.16</v>
      </c>
      <c r="D673">
        <v>0</v>
      </c>
      <c r="E673" t="s">
        <v>10</v>
      </c>
      <c r="F673" t="s">
        <v>13</v>
      </c>
      <c r="G673">
        <v>3943.5954000000002</v>
      </c>
    </row>
    <row r="674" spans="1:7">
      <c r="A674">
        <v>36</v>
      </c>
      <c r="B674" t="s">
        <v>9</v>
      </c>
      <c r="C674">
        <v>29.7</v>
      </c>
      <c r="D674">
        <v>0</v>
      </c>
      <c r="E674" t="s">
        <v>10</v>
      </c>
      <c r="F674" t="s">
        <v>11</v>
      </c>
      <c r="G674">
        <v>4399.7309999999998</v>
      </c>
    </row>
    <row r="675" spans="1:7">
      <c r="A675">
        <v>41</v>
      </c>
      <c r="B675" t="s">
        <v>6</v>
      </c>
      <c r="C675">
        <v>31.02</v>
      </c>
      <c r="D675">
        <v>0</v>
      </c>
      <c r="E675" t="s">
        <v>10</v>
      </c>
      <c r="F675" t="s">
        <v>11</v>
      </c>
      <c r="G675">
        <v>6185.3208000000004</v>
      </c>
    </row>
    <row r="676" spans="1:7">
      <c r="A676">
        <v>44</v>
      </c>
      <c r="B676" t="s">
        <v>6</v>
      </c>
      <c r="C676">
        <v>43.89</v>
      </c>
      <c r="D676">
        <v>2</v>
      </c>
      <c r="E676" t="s">
        <v>7</v>
      </c>
      <c r="F676" t="s">
        <v>11</v>
      </c>
      <c r="G676">
        <v>46200.985099999998</v>
      </c>
    </row>
    <row r="677" spans="1:7">
      <c r="A677">
        <v>45</v>
      </c>
      <c r="B677" t="s">
        <v>9</v>
      </c>
      <c r="C677">
        <v>21.375</v>
      </c>
      <c r="D677">
        <v>0</v>
      </c>
      <c r="E677" t="s">
        <v>10</v>
      </c>
      <c r="F677" t="s">
        <v>12</v>
      </c>
      <c r="G677">
        <v>7222.7862500000001</v>
      </c>
    </row>
    <row r="678" spans="1:7">
      <c r="A678">
        <v>55</v>
      </c>
      <c r="B678" t="s">
        <v>6</v>
      </c>
      <c r="C678">
        <v>40.81</v>
      </c>
      <c r="D678">
        <v>3</v>
      </c>
      <c r="E678" t="s">
        <v>10</v>
      </c>
      <c r="F678" t="s">
        <v>11</v>
      </c>
      <c r="G678">
        <v>12485.8009</v>
      </c>
    </row>
    <row r="679" spans="1:7">
      <c r="A679">
        <v>60</v>
      </c>
      <c r="B679" t="s">
        <v>9</v>
      </c>
      <c r="C679">
        <v>31.35</v>
      </c>
      <c r="D679">
        <v>3</v>
      </c>
      <c r="E679" t="s">
        <v>7</v>
      </c>
      <c r="F679" t="s">
        <v>12</v>
      </c>
      <c r="G679">
        <v>46130.5265</v>
      </c>
    </row>
    <row r="680" spans="1:7">
      <c r="A680">
        <v>56</v>
      </c>
      <c r="B680" t="s">
        <v>9</v>
      </c>
      <c r="C680">
        <v>36.1</v>
      </c>
      <c r="D680">
        <v>3</v>
      </c>
      <c r="E680" t="s">
        <v>10</v>
      </c>
      <c r="F680" t="s">
        <v>8</v>
      </c>
      <c r="G680">
        <v>12363.547</v>
      </c>
    </row>
    <row r="681" spans="1:7">
      <c r="A681">
        <v>49</v>
      </c>
      <c r="B681" t="s">
        <v>6</v>
      </c>
      <c r="C681">
        <v>23.18</v>
      </c>
      <c r="D681">
        <v>2</v>
      </c>
      <c r="E681" t="s">
        <v>10</v>
      </c>
      <c r="F681" t="s">
        <v>12</v>
      </c>
      <c r="G681">
        <v>10156.7832</v>
      </c>
    </row>
    <row r="682" spans="1:7">
      <c r="A682">
        <v>21</v>
      </c>
      <c r="B682" t="s">
        <v>6</v>
      </c>
      <c r="C682">
        <v>17.399999999999999</v>
      </c>
      <c r="D682">
        <v>1</v>
      </c>
      <c r="E682" t="s">
        <v>10</v>
      </c>
      <c r="F682" t="s">
        <v>8</v>
      </c>
      <c r="G682">
        <v>2585.2689999999998</v>
      </c>
    </row>
    <row r="683" spans="1:7">
      <c r="A683">
        <v>19</v>
      </c>
      <c r="B683" t="s">
        <v>9</v>
      </c>
      <c r="C683">
        <v>20.3</v>
      </c>
      <c r="D683">
        <v>0</v>
      </c>
      <c r="E683" t="s">
        <v>10</v>
      </c>
      <c r="F683" t="s">
        <v>8</v>
      </c>
      <c r="G683">
        <v>1242.26</v>
      </c>
    </row>
    <row r="684" spans="1:7">
      <c r="A684">
        <v>39</v>
      </c>
      <c r="B684" t="s">
        <v>9</v>
      </c>
      <c r="C684">
        <v>35.299999999999997</v>
      </c>
      <c r="D684">
        <v>2</v>
      </c>
      <c r="E684" t="s">
        <v>7</v>
      </c>
      <c r="F684" t="s">
        <v>8</v>
      </c>
      <c r="G684">
        <v>40103.89</v>
      </c>
    </row>
    <row r="685" spans="1:7">
      <c r="A685">
        <v>53</v>
      </c>
      <c r="B685" t="s">
        <v>9</v>
      </c>
      <c r="C685">
        <v>24.32</v>
      </c>
      <c r="D685">
        <v>0</v>
      </c>
      <c r="E685" t="s">
        <v>10</v>
      </c>
      <c r="F685" t="s">
        <v>12</v>
      </c>
      <c r="G685">
        <v>9863.4717999999993</v>
      </c>
    </row>
    <row r="686" spans="1:7">
      <c r="A686">
        <v>33</v>
      </c>
      <c r="B686" t="s">
        <v>6</v>
      </c>
      <c r="C686">
        <v>18.5</v>
      </c>
      <c r="D686">
        <v>1</v>
      </c>
      <c r="E686" t="s">
        <v>10</v>
      </c>
      <c r="F686" t="s">
        <v>8</v>
      </c>
      <c r="G686">
        <v>4766.0219999999999</v>
      </c>
    </row>
    <row r="687" spans="1:7">
      <c r="A687">
        <v>53</v>
      </c>
      <c r="B687" t="s">
        <v>9</v>
      </c>
      <c r="C687">
        <v>26.41</v>
      </c>
      <c r="D687">
        <v>2</v>
      </c>
      <c r="E687" t="s">
        <v>10</v>
      </c>
      <c r="F687" t="s">
        <v>13</v>
      </c>
      <c r="G687">
        <v>11244.376899999999</v>
      </c>
    </row>
    <row r="688" spans="1:7">
      <c r="A688">
        <v>42</v>
      </c>
      <c r="B688" t="s">
        <v>9</v>
      </c>
      <c r="C688">
        <v>26.125</v>
      </c>
      <c r="D688">
        <v>2</v>
      </c>
      <c r="E688" t="s">
        <v>10</v>
      </c>
      <c r="F688" t="s">
        <v>13</v>
      </c>
      <c r="G688">
        <v>7729.6457499999997</v>
      </c>
    </row>
    <row r="689" spans="1:7">
      <c r="A689">
        <v>40</v>
      </c>
      <c r="B689" t="s">
        <v>9</v>
      </c>
      <c r="C689">
        <v>41.69</v>
      </c>
      <c r="D689">
        <v>0</v>
      </c>
      <c r="E689" t="s">
        <v>10</v>
      </c>
      <c r="F689" t="s">
        <v>11</v>
      </c>
      <c r="G689">
        <v>5438.7491</v>
      </c>
    </row>
    <row r="690" spans="1:7">
      <c r="A690">
        <v>47</v>
      </c>
      <c r="B690" t="s">
        <v>6</v>
      </c>
      <c r="C690">
        <v>24.1</v>
      </c>
      <c r="D690">
        <v>1</v>
      </c>
      <c r="E690" t="s">
        <v>10</v>
      </c>
      <c r="F690" t="s">
        <v>8</v>
      </c>
      <c r="G690">
        <v>26236.579969999999</v>
      </c>
    </row>
    <row r="691" spans="1:7">
      <c r="A691">
        <v>27</v>
      </c>
      <c r="B691" t="s">
        <v>9</v>
      </c>
      <c r="C691">
        <v>31.13</v>
      </c>
      <c r="D691">
        <v>1</v>
      </c>
      <c r="E691" t="s">
        <v>7</v>
      </c>
      <c r="F691" t="s">
        <v>11</v>
      </c>
      <c r="G691">
        <v>34806.467700000001</v>
      </c>
    </row>
    <row r="692" spans="1:7">
      <c r="A692">
        <v>21</v>
      </c>
      <c r="B692" t="s">
        <v>9</v>
      </c>
      <c r="C692">
        <v>27.36</v>
      </c>
      <c r="D692">
        <v>0</v>
      </c>
      <c r="E692" t="s">
        <v>10</v>
      </c>
      <c r="F692" t="s">
        <v>13</v>
      </c>
      <c r="G692">
        <v>2104.1134000000002</v>
      </c>
    </row>
    <row r="693" spans="1:7">
      <c r="A693">
        <v>47</v>
      </c>
      <c r="B693" t="s">
        <v>9</v>
      </c>
      <c r="C693">
        <v>36.200000000000003</v>
      </c>
      <c r="D693">
        <v>1</v>
      </c>
      <c r="E693" t="s">
        <v>10</v>
      </c>
      <c r="F693" t="s">
        <v>8</v>
      </c>
      <c r="G693">
        <v>8068.1850000000004</v>
      </c>
    </row>
    <row r="694" spans="1:7">
      <c r="A694">
        <v>20</v>
      </c>
      <c r="B694" t="s">
        <v>9</v>
      </c>
      <c r="C694">
        <v>32.395000000000003</v>
      </c>
      <c r="D694">
        <v>1</v>
      </c>
      <c r="E694" t="s">
        <v>10</v>
      </c>
      <c r="F694" t="s">
        <v>12</v>
      </c>
      <c r="G694">
        <v>2362.2290499999999</v>
      </c>
    </row>
    <row r="695" spans="1:7">
      <c r="A695">
        <v>24</v>
      </c>
      <c r="B695" t="s">
        <v>9</v>
      </c>
      <c r="C695">
        <v>23.655000000000001</v>
      </c>
      <c r="D695">
        <v>0</v>
      </c>
      <c r="E695" t="s">
        <v>10</v>
      </c>
      <c r="F695" t="s">
        <v>12</v>
      </c>
      <c r="G695">
        <v>2352.9684499999998</v>
      </c>
    </row>
    <row r="696" spans="1:7">
      <c r="A696">
        <v>27</v>
      </c>
      <c r="B696" t="s">
        <v>6</v>
      </c>
      <c r="C696">
        <v>34.799999999999997</v>
      </c>
      <c r="D696">
        <v>1</v>
      </c>
      <c r="E696" t="s">
        <v>10</v>
      </c>
      <c r="F696" t="s">
        <v>8</v>
      </c>
      <c r="G696">
        <v>3577.9989999999998</v>
      </c>
    </row>
    <row r="697" spans="1:7">
      <c r="A697">
        <v>26</v>
      </c>
      <c r="B697" t="s">
        <v>6</v>
      </c>
      <c r="C697">
        <v>40.185000000000002</v>
      </c>
      <c r="D697">
        <v>0</v>
      </c>
      <c r="E697" t="s">
        <v>10</v>
      </c>
      <c r="F697" t="s">
        <v>12</v>
      </c>
      <c r="G697">
        <v>3201.2451500000002</v>
      </c>
    </row>
    <row r="698" spans="1:7">
      <c r="A698">
        <v>53</v>
      </c>
      <c r="B698" t="s">
        <v>6</v>
      </c>
      <c r="C698">
        <v>32.299999999999997</v>
      </c>
      <c r="D698">
        <v>2</v>
      </c>
      <c r="E698" t="s">
        <v>10</v>
      </c>
      <c r="F698" t="s">
        <v>13</v>
      </c>
      <c r="G698">
        <v>29186.482360000002</v>
      </c>
    </row>
    <row r="699" spans="1:7">
      <c r="A699">
        <v>41</v>
      </c>
      <c r="B699" t="s">
        <v>9</v>
      </c>
      <c r="C699">
        <v>35.75</v>
      </c>
      <c r="D699">
        <v>1</v>
      </c>
      <c r="E699" t="s">
        <v>7</v>
      </c>
      <c r="F699" t="s">
        <v>11</v>
      </c>
      <c r="G699">
        <v>40273.645499999999</v>
      </c>
    </row>
    <row r="700" spans="1:7">
      <c r="A700">
        <v>56</v>
      </c>
      <c r="B700" t="s">
        <v>9</v>
      </c>
      <c r="C700">
        <v>33.725000000000001</v>
      </c>
      <c r="D700">
        <v>0</v>
      </c>
      <c r="E700" t="s">
        <v>10</v>
      </c>
      <c r="F700" t="s">
        <v>12</v>
      </c>
      <c r="G700">
        <v>10976.24575</v>
      </c>
    </row>
    <row r="701" spans="1:7">
      <c r="A701">
        <v>23</v>
      </c>
      <c r="B701" t="s">
        <v>6</v>
      </c>
      <c r="C701">
        <v>39.270000000000003</v>
      </c>
      <c r="D701">
        <v>2</v>
      </c>
      <c r="E701" t="s">
        <v>10</v>
      </c>
      <c r="F701" t="s">
        <v>11</v>
      </c>
      <c r="G701">
        <v>3500.6122999999998</v>
      </c>
    </row>
    <row r="702" spans="1:7">
      <c r="A702">
        <v>21</v>
      </c>
      <c r="B702" t="s">
        <v>6</v>
      </c>
      <c r="C702">
        <v>34.869999999999997</v>
      </c>
      <c r="D702">
        <v>0</v>
      </c>
      <c r="E702" t="s">
        <v>10</v>
      </c>
      <c r="F702" t="s">
        <v>11</v>
      </c>
      <c r="G702">
        <v>2020.5523000000001</v>
      </c>
    </row>
    <row r="703" spans="1:7">
      <c r="A703">
        <v>50</v>
      </c>
      <c r="B703" t="s">
        <v>6</v>
      </c>
      <c r="C703">
        <v>44.744999999999997</v>
      </c>
      <c r="D703">
        <v>0</v>
      </c>
      <c r="E703" t="s">
        <v>10</v>
      </c>
      <c r="F703" t="s">
        <v>13</v>
      </c>
      <c r="G703">
        <v>9541.6955500000004</v>
      </c>
    </row>
    <row r="704" spans="1:7">
      <c r="A704">
        <v>53</v>
      </c>
      <c r="B704" t="s">
        <v>9</v>
      </c>
      <c r="C704">
        <v>41.47</v>
      </c>
      <c r="D704">
        <v>0</v>
      </c>
      <c r="E704" t="s">
        <v>10</v>
      </c>
      <c r="F704" t="s">
        <v>11</v>
      </c>
      <c r="G704">
        <v>9504.3102999999992</v>
      </c>
    </row>
    <row r="705" spans="1:7">
      <c r="A705">
        <v>34</v>
      </c>
      <c r="B705" t="s">
        <v>6</v>
      </c>
      <c r="C705">
        <v>26.41</v>
      </c>
      <c r="D705">
        <v>1</v>
      </c>
      <c r="E705" t="s">
        <v>10</v>
      </c>
      <c r="F705" t="s">
        <v>12</v>
      </c>
      <c r="G705">
        <v>5385.3379000000004</v>
      </c>
    </row>
    <row r="706" spans="1:7">
      <c r="A706">
        <v>47</v>
      </c>
      <c r="B706" t="s">
        <v>6</v>
      </c>
      <c r="C706">
        <v>29.545000000000002</v>
      </c>
      <c r="D706">
        <v>1</v>
      </c>
      <c r="E706" t="s">
        <v>10</v>
      </c>
      <c r="F706" t="s">
        <v>12</v>
      </c>
      <c r="G706">
        <v>8930.9345499999999</v>
      </c>
    </row>
    <row r="707" spans="1:7">
      <c r="A707">
        <v>33</v>
      </c>
      <c r="B707" t="s">
        <v>6</v>
      </c>
      <c r="C707">
        <v>32.9</v>
      </c>
      <c r="D707">
        <v>2</v>
      </c>
      <c r="E707" t="s">
        <v>10</v>
      </c>
      <c r="F707" t="s">
        <v>8</v>
      </c>
      <c r="G707">
        <v>5375.0379999999996</v>
      </c>
    </row>
    <row r="708" spans="1:7">
      <c r="A708">
        <v>51</v>
      </c>
      <c r="B708" t="s">
        <v>6</v>
      </c>
      <c r="C708">
        <v>38.06</v>
      </c>
      <c r="D708">
        <v>0</v>
      </c>
      <c r="E708" t="s">
        <v>7</v>
      </c>
      <c r="F708" t="s">
        <v>11</v>
      </c>
      <c r="G708">
        <v>44400.4064</v>
      </c>
    </row>
    <row r="709" spans="1:7">
      <c r="A709">
        <v>49</v>
      </c>
      <c r="B709" t="s">
        <v>9</v>
      </c>
      <c r="C709">
        <v>28.69</v>
      </c>
      <c r="D709">
        <v>3</v>
      </c>
      <c r="E709" t="s">
        <v>10</v>
      </c>
      <c r="F709" t="s">
        <v>12</v>
      </c>
      <c r="G709">
        <v>10264.4421</v>
      </c>
    </row>
    <row r="710" spans="1:7">
      <c r="A710">
        <v>31</v>
      </c>
      <c r="B710" t="s">
        <v>6</v>
      </c>
      <c r="C710">
        <v>30.495000000000001</v>
      </c>
      <c r="D710">
        <v>3</v>
      </c>
      <c r="E710" t="s">
        <v>10</v>
      </c>
      <c r="F710" t="s">
        <v>13</v>
      </c>
      <c r="G710">
        <v>6113.2310500000003</v>
      </c>
    </row>
    <row r="711" spans="1:7">
      <c r="A711">
        <v>36</v>
      </c>
      <c r="B711" t="s">
        <v>6</v>
      </c>
      <c r="C711">
        <v>27.74</v>
      </c>
      <c r="D711">
        <v>0</v>
      </c>
      <c r="E711" t="s">
        <v>10</v>
      </c>
      <c r="F711" t="s">
        <v>13</v>
      </c>
      <c r="G711">
        <v>5469.0065999999997</v>
      </c>
    </row>
    <row r="712" spans="1:7">
      <c r="A712">
        <v>18</v>
      </c>
      <c r="B712" t="s">
        <v>9</v>
      </c>
      <c r="C712">
        <v>35.200000000000003</v>
      </c>
      <c r="D712">
        <v>1</v>
      </c>
      <c r="E712" t="s">
        <v>10</v>
      </c>
      <c r="F712" t="s">
        <v>11</v>
      </c>
      <c r="G712">
        <v>1727.54</v>
      </c>
    </row>
    <row r="713" spans="1:7">
      <c r="A713">
        <v>50</v>
      </c>
      <c r="B713" t="s">
        <v>6</v>
      </c>
      <c r="C713">
        <v>23.54</v>
      </c>
      <c r="D713">
        <v>2</v>
      </c>
      <c r="E713" t="s">
        <v>10</v>
      </c>
      <c r="F713" t="s">
        <v>11</v>
      </c>
      <c r="G713">
        <v>10107.220600000001</v>
      </c>
    </row>
    <row r="714" spans="1:7">
      <c r="A714">
        <v>43</v>
      </c>
      <c r="B714" t="s">
        <v>6</v>
      </c>
      <c r="C714">
        <v>30.684999999999999</v>
      </c>
      <c r="D714">
        <v>2</v>
      </c>
      <c r="E714" t="s">
        <v>10</v>
      </c>
      <c r="F714" t="s">
        <v>12</v>
      </c>
      <c r="G714">
        <v>8310.8391499999998</v>
      </c>
    </row>
    <row r="715" spans="1:7">
      <c r="A715">
        <v>20</v>
      </c>
      <c r="B715" t="s">
        <v>9</v>
      </c>
      <c r="C715">
        <v>40.47</v>
      </c>
      <c r="D715">
        <v>0</v>
      </c>
      <c r="E715" t="s">
        <v>10</v>
      </c>
      <c r="F715" t="s">
        <v>13</v>
      </c>
      <c r="G715">
        <v>1984.4532999999999</v>
      </c>
    </row>
    <row r="716" spans="1:7">
      <c r="A716">
        <v>24</v>
      </c>
      <c r="B716" t="s">
        <v>6</v>
      </c>
      <c r="C716">
        <v>22.6</v>
      </c>
      <c r="D716">
        <v>0</v>
      </c>
      <c r="E716" t="s">
        <v>10</v>
      </c>
      <c r="F716" t="s">
        <v>8</v>
      </c>
      <c r="G716">
        <v>2457.502</v>
      </c>
    </row>
    <row r="717" spans="1:7">
      <c r="A717">
        <v>60</v>
      </c>
      <c r="B717" t="s">
        <v>9</v>
      </c>
      <c r="C717">
        <v>28.9</v>
      </c>
      <c r="D717">
        <v>0</v>
      </c>
      <c r="E717" t="s">
        <v>10</v>
      </c>
      <c r="F717" t="s">
        <v>8</v>
      </c>
      <c r="G717">
        <v>12146.971</v>
      </c>
    </row>
    <row r="718" spans="1:7">
      <c r="A718">
        <v>49</v>
      </c>
      <c r="B718" t="s">
        <v>6</v>
      </c>
      <c r="C718">
        <v>22.61</v>
      </c>
      <c r="D718">
        <v>1</v>
      </c>
      <c r="E718" t="s">
        <v>10</v>
      </c>
      <c r="F718" t="s">
        <v>12</v>
      </c>
      <c r="G718">
        <v>9566.9909000000007</v>
      </c>
    </row>
    <row r="719" spans="1:7">
      <c r="A719">
        <v>60</v>
      </c>
      <c r="B719" t="s">
        <v>9</v>
      </c>
      <c r="C719">
        <v>24.32</v>
      </c>
      <c r="D719">
        <v>1</v>
      </c>
      <c r="E719" t="s">
        <v>10</v>
      </c>
      <c r="F719" t="s">
        <v>12</v>
      </c>
      <c r="G719">
        <v>13112.604799999999</v>
      </c>
    </row>
    <row r="720" spans="1:7">
      <c r="A720">
        <v>51</v>
      </c>
      <c r="B720" t="s">
        <v>6</v>
      </c>
      <c r="C720">
        <v>36.67</v>
      </c>
      <c r="D720">
        <v>2</v>
      </c>
      <c r="E720" t="s">
        <v>10</v>
      </c>
      <c r="F720" t="s">
        <v>12</v>
      </c>
      <c r="G720">
        <v>10848.1343</v>
      </c>
    </row>
    <row r="721" spans="1:7">
      <c r="A721">
        <v>58</v>
      </c>
      <c r="B721" t="s">
        <v>6</v>
      </c>
      <c r="C721">
        <v>33.44</v>
      </c>
      <c r="D721">
        <v>0</v>
      </c>
      <c r="E721" t="s">
        <v>10</v>
      </c>
      <c r="F721" t="s">
        <v>12</v>
      </c>
      <c r="G721">
        <v>12231.613600000001</v>
      </c>
    </row>
    <row r="722" spans="1:7">
      <c r="A722">
        <v>51</v>
      </c>
      <c r="B722" t="s">
        <v>6</v>
      </c>
      <c r="C722">
        <v>40.659999999999997</v>
      </c>
      <c r="D722">
        <v>0</v>
      </c>
      <c r="E722" t="s">
        <v>10</v>
      </c>
      <c r="F722" t="s">
        <v>13</v>
      </c>
      <c r="G722">
        <v>9875.6803999999993</v>
      </c>
    </row>
    <row r="723" spans="1:7">
      <c r="A723">
        <v>53</v>
      </c>
      <c r="B723" t="s">
        <v>9</v>
      </c>
      <c r="C723">
        <v>36.6</v>
      </c>
      <c r="D723">
        <v>3</v>
      </c>
      <c r="E723" t="s">
        <v>10</v>
      </c>
      <c r="F723" t="s">
        <v>8</v>
      </c>
      <c r="G723">
        <v>11264.540999999999</v>
      </c>
    </row>
    <row r="724" spans="1:7">
      <c r="A724">
        <v>62</v>
      </c>
      <c r="B724" t="s">
        <v>9</v>
      </c>
      <c r="C724">
        <v>37.4</v>
      </c>
      <c r="D724">
        <v>0</v>
      </c>
      <c r="E724" t="s">
        <v>10</v>
      </c>
      <c r="F724" t="s">
        <v>8</v>
      </c>
      <c r="G724">
        <v>12979.358</v>
      </c>
    </row>
    <row r="725" spans="1:7">
      <c r="A725">
        <v>19</v>
      </c>
      <c r="B725" t="s">
        <v>9</v>
      </c>
      <c r="C725">
        <v>35.4</v>
      </c>
      <c r="D725">
        <v>0</v>
      </c>
      <c r="E725" t="s">
        <v>10</v>
      </c>
      <c r="F725" t="s">
        <v>8</v>
      </c>
      <c r="G725">
        <v>1263.249</v>
      </c>
    </row>
    <row r="726" spans="1:7">
      <c r="A726">
        <v>50</v>
      </c>
      <c r="B726" t="s">
        <v>6</v>
      </c>
      <c r="C726">
        <v>27.074999999999999</v>
      </c>
      <c r="D726">
        <v>1</v>
      </c>
      <c r="E726" t="s">
        <v>10</v>
      </c>
      <c r="F726" t="s">
        <v>13</v>
      </c>
      <c r="G726">
        <v>10106.134249999999</v>
      </c>
    </row>
    <row r="727" spans="1:7">
      <c r="A727">
        <v>30</v>
      </c>
      <c r="B727" t="s">
        <v>6</v>
      </c>
      <c r="C727">
        <v>39.049999999999997</v>
      </c>
      <c r="D727">
        <v>3</v>
      </c>
      <c r="E727" t="s">
        <v>7</v>
      </c>
      <c r="F727" t="s">
        <v>11</v>
      </c>
      <c r="G727">
        <v>40932.429499999998</v>
      </c>
    </row>
    <row r="728" spans="1:7">
      <c r="A728">
        <v>41</v>
      </c>
      <c r="B728" t="s">
        <v>9</v>
      </c>
      <c r="C728">
        <v>28.405000000000001</v>
      </c>
      <c r="D728">
        <v>1</v>
      </c>
      <c r="E728" t="s">
        <v>10</v>
      </c>
      <c r="F728" t="s">
        <v>12</v>
      </c>
      <c r="G728">
        <v>6664.68595</v>
      </c>
    </row>
    <row r="729" spans="1:7">
      <c r="A729">
        <v>29</v>
      </c>
      <c r="B729" t="s">
        <v>6</v>
      </c>
      <c r="C729">
        <v>21.754999999999999</v>
      </c>
      <c r="D729">
        <v>1</v>
      </c>
      <c r="E729" t="s">
        <v>7</v>
      </c>
      <c r="F729" t="s">
        <v>13</v>
      </c>
      <c r="G729">
        <v>16657.71745</v>
      </c>
    </row>
    <row r="730" spans="1:7">
      <c r="A730">
        <v>18</v>
      </c>
      <c r="B730" t="s">
        <v>6</v>
      </c>
      <c r="C730">
        <v>40.28</v>
      </c>
      <c r="D730">
        <v>0</v>
      </c>
      <c r="E730" t="s">
        <v>10</v>
      </c>
      <c r="F730" t="s">
        <v>13</v>
      </c>
      <c r="G730">
        <v>2217.6012000000001</v>
      </c>
    </row>
    <row r="731" spans="1:7">
      <c r="A731">
        <v>41</v>
      </c>
      <c r="B731" t="s">
        <v>6</v>
      </c>
      <c r="C731">
        <v>36.08</v>
      </c>
      <c r="D731">
        <v>1</v>
      </c>
      <c r="E731" t="s">
        <v>10</v>
      </c>
      <c r="F731" t="s">
        <v>11</v>
      </c>
      <c r="G731">
        <v>6781.3541999999998</v>
      </c>
    </row>
    <row r="732" spans="1:7">
      <c r="A732">
        <v>35</v>
      </c>
      <c r="B732" t="s">
        <v>9</v>
      </c>
      <c r="C732">
        <v>24.42</v>
      </c>
      <c r="D732">
        <v>3</v>
      </c>
      <c r="E732" t="s">
        <v>7</v>
      </c>
      <c r="F732" t="s">
        <v>11</v>
      </c>
      <c r="G732">
        <v>19361.998800000001</v>
      </c>
    </row>
    <row r="733" spans="1:7">
      <c r="A733">
        <v>53</v>
      </c>
      <c r="B733" t="s">
        <v>9</v>
      </c>
      <c r="C733">
        <v>21.4</v>
      </c>
      <c r="D733">
        <v>1</v>
      </c>
      <c r="E733" t="s">
        <v>10</v>
      </c>
      <c r="F733" t="s">
        <v>8</v>
      </c>
      <c r="G733">
        <v>10065.413</v>
      </c>
    </row>
    <row r="734" spans="1:7">
      <c r="A734">
        <v>24</v>
      </c>
      <c r="B734" t="s">
        <v>6</v>
      </c>
      <c r="C734">
        <v>30.1</v>
      </c>
      <c r="D734">
        <v>3</v>
      </c>
      <c r="E734" t="s">
        <v>10</v>
      </c>
      <c r="F734" t="s">
        <v>8</v>
      </c>
      <c r="G734">
        <v>4234.9269999999997</v>
      </c>
    </row>
    <row r="735" spans="1:7">
      <c r="A735">
        <v>48</v>
      </c>
      <c r="B735" t="s">
        <v>6</v>
      </c>
      <c r="C735">
        <v>27.265000000000001</v>
      </c>
      <c r="D735">
        <v>1</v>
      </c>
      <c r="E735" t="s">
        <v>10</v>
      </c>
      <c r="F735" t="s">
        <v>13</v>
      </c>
      <c r="G735">
        <v>9447.2503500000003</v>
      </c>
    </row>
    <row r="736" spans="1:7">
      <c r="A736">
        <v>59</v>
      </c>
      <c r="B736" t="s">
        <v>6</v>
      </c>
      <c r="C736">
        <v>32.1</v>
      </c>
      <c r="D736">
        <v>3</v>
      </c>
      <c r="E736" t="s">
        <v>10</v>
      </c>
      <c r="F736" t="s">
        <v>8</v>
      </c>
      <c r="G736">
        <v>14007.222</v>
      </c>
    </row>
    <row r="737" spans="1:7">
      <c r="A737">
        <v>49</v>
      </c>
      <c r="B737" t="s">
        <v>6</v>
      </c>
      <c r="C737">
        <v>34.770000000000003</v>
      </c>
      <c r="D737">
        <v>1</v>
      </c>
      <c r="E737" t="s">
        <v>10</v>
      </c>
      <c r="F737" t="s">
        <v>12</v>
      </c>
      <c r="G737">
        <v>9583.8932999999997</v>
      </c>
    </row>
    <row r="738" spans="1:7">
      <c r="A738">
        <v>37</v>
      </c>
      <c r="B738" t="s">
        <v>6</v>
      </c>
      <c r="C738">
        <v>38.39</v>
      </c>
      <c r="D738">
        <v>0</v>
      </c>
      <c r="E738" t="s">
        <v>7</v>
      </c>
      <c r="F738" t="s">
        <v>11</v>
      </c>
      <c r="G738">
        <v>40419.019099999998</v>
      </c>
    </row>
    <row r="739" spans="1:7">
      <c r="A739">
        <v>26</v>
      </c>
      <c r="B739" t="s">
        <v>9</v>
      </c>
      <c r="C739">
        <v>23.7</v>
      </c>
      <c r="D739">
        <v>2</v>
      </c>
      <c r="E739" t="s">
        <v>10</v>
      </c>
      <c r="F739" t="s">
        <v>8</v>
      </c>
      <c r="G739">
        <v>3484.3310000000001</v>
      </c>
    </row>
    <row r="740" spans="1:7">
      <c r="A740">
        <v>23</v>
      </c>
      <c r="B740" t="s">
        <v>9</v>
      </c>
      <c r="C740">
        <v>31.73</v>
      </c>
      <c r="D740">
        <v>3</v>
      </c>
      <c r="E740" t="s">
        <v>7</v>
      </c>
      <c r="F740" t="s">
        <v>13</v>
      </c>
      <c r="G740">
        <v>36189.101699999999</v>
      </c>
    </row>
    <row r="741" spans="1:7">
      <c r="A741">
        <v>29</v>
      </c>
      <c r="B741" t="s">
        <v>9</v>
      </c>
      <c r="C741">
        <v>35.5</v>
      </c>
      <c r="D741">
        <v>2</v>
      </c>
      <c r="E741" t="s">
        <v>7</v>
      </c>
      <c r="F741" t="s">
        <v>8</v>
      </c>
      <c r="G741">
        <v>44585.455869999998</v>
      </c>
    </row>
    <row r="742" spans="1:7">
      <c r="A742">
        <v>45</v>
      </c>
      <c r="B742" t="s">
        <v>9</v>
      </c>
      <c r="C742">
        <v>24.035</v>
      </c>
      <c r="D742">
        <v>2</v>
      </c>
      <c r="E742" t="s">
        <v>10</v>
      </c>
      <c r="F742" t="s">
        <v>13</v>
      </c>
      <c r="G742">
        <v>8604.4836500000001</v>
      </c>
    </row>
    <row r="743" spans="1:7">
      <c r="A743">
        <v>27</v>
      </c>
      <c r="B743" t="s">
        <v>9</v>
      </c>
      <c r="C743">
        <v>29.15</v>
      </c>
      <c r="D743">
        <v>0</v>
      </c>
      <c r="E743" t="s">
        <v>7</v>
      </c>
      <c r="F743" t="s">
        <v>11</v>
      </c>
      <c r="G743">
        <v>18246.495500000001</v>
      </c>
    </row>
    <row r="744" spans="1:7">
      <c r="A744">
        <v>53</v>
      </c>
      <c r="B744" t="s">
        <v>9</v>
      </c>
      <c r="C744">
        <v>34.104999999999997</v>
      </c>
      <c r="D744">
        <v>0</v>
      </c>
      <c r="E744" t="s">
        <v>7</v>
      </c>
      <c r="F744" t="s">
        <v>13</v>
      </c>
      <c r="G744">
        <v>43254.417950000003</v>
      </c>
    </row>
    <row r="745" spans="1:7">
      <c r="A745">
        <v>31</v>
      </c>
      <c r="B745" t="s">
        <v>6</v>
      </c>
      <c r="C745">
        <v>26.62</v>
      </c>
      <c r="D745">
        <v>0</v>
      </c>
      <c r="E745" t="s">
        <v>10</v>
      </c>
      <c r="F745" t="s">
        <v>11</v>
      </c>
      <c r="G745">
        <v>3757.8447999999999</v>
      </c>
    </row>
    <row r="746" spans="1:7">
      <c r="A746">
        <v>50</v>
      </c>
      <c r="B746" t="s">
        <v>9</v>
      </c>
      <c r="C746">
        <v>26.41</v>
      </c>
      <c r="D746">
        <v>0</v>
      </c>
      <c r="E746" t="s">
        <v>10</v>
      </c>
      <c r="F746" t="s">
        <v>12</v>
      </c>
      <c r="G746">
        <v>8827.2098999999998</v>
      </c>
    </row>
    <row r="747" spans="1:7">
      <c r="A747">
        <v>50</v>
      </c>
      <c r="B747" t="s">
        <v>6</v>
      </c>
      <c r="C747">
        <v>30.114999999999998</v>
      </c>
      <c r="D747">
        <v>1</v>
      </c>
      <c r="E747" t="s">
        <v>10</v>
      </c>
      <c r="F747" t="s">
        <v>12</v>
      </c>
      <c r="G747">
        <v>9910.3598500000007</v>
      </c>
    </row>
    <row r="748" spans="1:7">
      <c r="A748">
        <v>34</v>
      </c>
      <c r="B748" t="s">
        <v>9</v>
      </c>
      <c r="C748">
        <v>27</v>
      </c>
      <c r="D748">
        <v>2</v>
      </c>
      <c r="E748" t="s">
        <v>10</v>
      </c>
      <c r="F748" t="s">
        <v>8</v>
      </c>
      <c r="G748">
        <v>11737.848840000001</v>
      </c>
    </row>
    <row r="749" spans="1:7">
      <c r="A749">
        <v>19</v>
      </c>
      <c r="B749" t="s">
        <v>9</v>
      </c>
      <c r="C749">
        <v>21.754999999999999</v>
      </c>
      <c r="D749">
        <v>0</v>
      </c>
      <c r="E749" t="s">
        <v>10</v>
      </c>
      <c r="F749" t="s">
        <v>12</v>
      </c>
      <c r="G749">
        <v>1627.2824499999999</v>
      </c>
    </row>
    <row r="750" spans="1:7">
      <c r="A750">
        <v>47</v>
      </c>
      <c r="B750" t="s">
        <v>6</v>
      </c>
      <c r="C750">
        <v>36</v>
      </c>
      <c r="D750">
        <v>1</v>
      </c>
      <c r="E750" t="s">
        <v>10</v>
      </c>
      <c r="F750" t="s">
        <v>8</v>
      </c>
      <c r="G750">
        <v>8556.9069999999992</v>
      </c>
    </row>
    <row r="751" spans="1:7">
      <c r="A751">
        <v>28</v>
      </c>
      <c r="B751" t="s">
        <v>9</v>
      </c>
      <c r="C751">
        <v>30.875</v>
      </c>
      <c r="D751">
        <v>0</v>
      </c>
      <c r="E751" t="s">
        <v>10</v>
      </c>
      <c r="F751" t="s">
        <v>12</v>
      </c>
      <c r="G751">
        <v>3062.5082499999999</v>
      </c>
    </row>
    <row r="752" spans="1:7">
      <c r="A752">
        <v>37</v>
      </c>
      <c r="B752" t="s">
        <v>6</v>
      </c>
      <c r="C752">
        <v>26.4</v>
      </c>
      <c r="D752">
        <v>0</v>
      </c>
      <c r="E752" t="s">
        <v>7</v>
      </c>
      <c r="F752" t="s">
        <v>11</v>
      </c>
      <c r="G752">
        <v>19539.242999999999</v>
      </c>
    </row>
    <row r="753" spans="1:7">
      <c r="A753">
        <v>21</v>
      </c>
      <c r="B753" t="s">
        <v>9</v>
      </c>
      <c r="C753">
        <v>28.975000000000001</v>
      </c>
      <c r="D753">
        <v>0</v>
      </c>
      <c r="E753" t="s">
        <v>10</v>
      </c>
      <c r="F753" t="s">
        <v>12</v>
      </c>
      <c r="G753">
        <v>1906.35825</v>
      </c>
    </row>
    <row r="754" spans="1:7">
      <c r="A754">
        <v>64</v>
      </c>
      <c r="B754" t="s">
        <v>9</v>
      </c>
      <c r="C754">
        <v>37.905000000000001</v>
      </c>
      <c r="D754">
        <v>0</v>
      </c>
      <c r="E754" t="s">
        <v>10</v>
      </c>
      <c r="F754" t="s">
        <v>12</v>
      </c>
      <c r="G754">
        <v>14210.53595</v>
      </c>
    </row>
    <row r="755" spans="1:7">
      <c r="A755">
        <v>58</v>
      </c>
      <c r="B755" t="s">
        <v>6</v>
      </c>
      <c r="C755">
        <v>22.77</v>
      </c>
      <c r="D755">
        <v>0</v>
      </c>
      <c r="E755" t="s">
        <v>10</v>
      </c>
      <c r="F755" t="s">
        <v>11</v>
      </c>
      <c r="G755">
        <v>11833.782300000001</v>
      </c>
    </row>
    <row r="756" spans="1:7">
      <c r="A756">
        <v>24</v>
      </c>
      <c r="B756" t="s">
        <v>9</v>
      </c>
      <c r="C756">
        <v>33.630000000000003</v>
      </c>
      <c r="D756">
        <v>4</v>
      </c>
      <c r="E756" t="s">
        <v>10</v>
      </c>
      <c r="F756" t="s">
        <v>13</v>
      </c>
      <c r="G756">
        <v>17128.426080000001</v>
      </c>
    </row>
    <row r="757" spans="1:7">
      <c r="A757">
        <v>31</v>
      </c>
      <c r="B757" t="s">
        <v>9</v>
      </c>
      <c r="C757">
        <v>27.645</v>
      </c>
      <c r="D757">
        <v>2</v>
      </c>
      <c r="E757" t="s">
        <v>10</v>
      </c>
      <c r="F757" t="s">
        <v>13</v>
      </c>
      <c r="G757">
        <v>5031.26955</v>
      </c>
    </row>
    <row r="758" spans="1:7">
      <c r="A758">
        <v>39</v>
      </c>
      <c r="B758" t="s">
        <v>6</v>
      </c>
      <c r="C758">
        <v>22.8</v>
      </c>
      <c r="D758">
        <v>3</v>
      </c>
      <c r="E758" t="s">
        <v>10</v>
      </c>
      <c r="F758" t="s">
        <v>13</v>
      </c>
      <c r="G758">
        <v>7985.8149999999996</v>
      </c>
    </row>
    <row r="759" spans="1:7">
      <c r="A759">
        <v>47</v>
      </c>
      <c r="B759" t="s">
        <v>6</v>
      </c>
      <c r="C759">
        <v>27.83</v>
      </c>
      <c r="D759">
        <v>0</v>
      </c>
      <c r="E759" t="s">
        <v>7</v>
      </c>
      <c r="F759" t="s">
        <v>11</v>
      </c>
      <c r="G759">
        <v>23065.420699999999</v>
      </c>
    </row>
    <row r="760" spans="1:7">
      <c r="A760">
        <v>30</v>
      </c>
      <c r="B760" t="s">
        <v>9</v>
      </c>
      <c r="C760">
        <v>37.43</v>
      </c>
      <c r="D760">
        <v>3</v>
      </c>
      <c r="E760" t="s">
        <v>10</v>
      </c>
      <c r="F760" t="s">
        <v>13</v>
      </c>
      <c r="G760">
        <v>5428.7277000000004</v>
      </c>
    </row>
    <row r="761" spans="1:7">
      <c r="A761">
        <v>18</v>
      </c>
      <c r="B761" t="s">
        <v>9</v>
      </c>
      <c r="C761">
        <v>38.17</v>
      </c>
      <c r="D761">
        <v>0</v>
      </c>
      <c r="E761" t="s">
        <v>7</v>
      </c>
      <c r="F761" t="s">
        <v>11</v>
      </c>
      <c r="G761">
        <v>36307.798300000002</v>
      </c>
    </row>
    <row r="762" spans="1:7">
      <c r="A762">
        <v>22</v>
      </c>
      <c r="B762" t="s">
        <v>6</v>
      </c>
      <c r="C762">
        <v>34.58</v>
      </c>
      <c r="D762">
        <v>2</v>
      </c>
      <c r="E762" t="s">
        <v>10</v>
      </c>
      <c r="F762" t="s">
        <v>13</v>
      </c>
      <c r="G762">
        <v>3925.7582000000002</v>
      </c>
    </row>
    <row r="763" spans="1:7">
      <c r="A763">
        <v>23</v>
      </c>
      <c r="B763" t="s">
        <v>9</v>
      </c>
      <c r="C763">
        <v>35.200000000000003</v>
      </c>
      <c r="D763">
        <v>1</v>
      </c>
      <c r="E763" t="s">
        <v>10</v>
      </c>
      <c r="F763" t="s">
        <v>8</v>
      </c>
      <c r="G763">
        <v>2416.9549999999999</v>
      </c>
    </row>
    <row r="764" spans="1:7">
      <c r="A764">
        <v>33</v>
      </c>
      <c r="B764" t="s">
        <v>9</v>
      </c>
      <c r="C764">
        <v>27.1</v>
      </c>
      <c r="D764">
        <v>1</v>
      </c>
      <c r="E764" t="s">
        <v>7</v>
      </c>
      <c r="F764" t="s">
        <v>8</v>
      </c>
      <c r="G764">
        <v>19040.876</v>
      </c>
    </row>
    <row r="765" spans="1:7">
      <c r="A765">
        <v>27</v>
      </c>
      <c r="B765" t="s">
        <v>9</v>
      </c>
      <c r="C765">
        <v>26.03</v>
      </c>
      <c r="D765">
        <v>0</v>
      </c>
      <c r="E765" t="s">
        <v>10</v>
      </c>
      <c r="F765" t="s">
        <v>13</v>
      </c>
      <c r="G765">
        <v>3070.8087</v>
      </c>
    </row>
    <row r="766" spans="1:7">
      <c r="A766">
        <v>45</v>
      </c>
      <c r="B766" t="s">
        <v>6</v>
      </c>
      <c r="C766">
        <v>25.175000000000001</v>
      </c>
      <c r="D766">
        <v>2</v>
      </c>
      <c r="E766" t="s">
        <v>10</v>
      </c>
      <c r="F766" t="s">
        <v>13</v>
      </c>
      <c r="G766">
        <v>9095.0682500000003</v>
      </c>
    </row>
    <row r="767" spans="1:7">
      <c r="A767">
        <v>57</v>
      </c>
      <c r="B767" t="s">
        <v>6</v>
      </c>
      <c r="C767">
        <v>31.824999999999999</v>
      </c>
      <c r="D767">
        <v>0</v>
      </c>
      <c r="E767" t="s">
        <v>10</v>
      </c>
      <c r="F767" t="s">
        <v>12</v>
      </c>
      <c r="G767">
        <v>11842.623750000001</v>
      </c>
    </row>
    <row r="768" spans="1:7">
      <c r="A768">
        <v>47</v>
      </c>
      <c r="B768" t="s">
        <v>9</v>
      </c>
      <c r="C768">
        <v>32.299999999999997</v>
      </c>
      <c r="D768">
        <v>1</v>
      </c>
      <c r="E768" t="s">
        <v>10</v>
      </c>
      <c r="F768" t="s">
        <v>8</v>
      </c>
      <c r="G768">
        <v>8062.7640000000001</v>
      </c>
    </row>
    <row r="769" spans="1:7">
      <c r="A769">
        <v>42</v>
      </c>
      <c r="B769" t="s">
        <v>6</v>
      </c>
      <c r="C769">
        <v>29</v>
      </c>
      <c r="D769">
        <v>1</v>
      </c>
      <c r="E769" t="s">
        <v>10</v>
      </c>
      <c r="F769" t="s">
        <v>8</v>
      </c>
      <c r="G769">
        <v>7050.6419999999998</v>
      </c>
    </row>
    <row r="770" spans="1:7">
      <c r="A770">
        <v>64</v>
      </c>
      <c r="B770" t="s">
        <v>6</v>
      </c>
      <c r="C770">
        <v>39.700000000000003</v>
      </c>
      <c r="D770">
        <v>0</v>
      </c>
      <c r="E770" t="s">
        <v>10</v>
      </c>
      <c r="F770" t="s">
        <v>8</v>
      </c>
      <c r="G770">
        <v>14319.031000000001</v>
      </c>
    </row>
    <row r="771" spans="1:7">
      <c r="A771">
        <v>38</v>
      </c>
      <c r="B771" t="s">
        <v>6</v>
      </c>
      <c r="C771">
        <v>19.475000000000001</v>
      </c>
      <c r="D771">
        <v>2</v>
      </c>
      <c r="E771" t="s">
        <v>10</v>
      </c>
      <c r="F771" t="s">
        <v>12</v>
      </c>
      <c r="G771">
        <v>6933.2422500000002</v>
      </c>
    </row>
    <row r="772" spans="1:7">
      <c r="A772">
        <v>61</v>
      </c>
      <c r="B772" t="s">
        <v>9</v>
      </c>
      <c r="C772">
        <v>36.1</v>
      </c>
      <c r="D772">
        <v>3</v>
      </c>
      <c r="E772" t="s">
        <v>10</v>
      </c>
      <c r="F772" t="s">
        <v>8</v>
      </c>
      <c r="G772">
        <v>27941.28758</v>
      </c>
    </row>
    <row r="773" spans="1:7">
      <c r="A773">
        <v>53</v>
      </c>
      <c r="B773" t="s">
        <v>6</v>
      </c>
      <c r="C773">
        <v>26.7</v>
      </c>
      <c r="D773">
        <v>2</v>
      </c>
      <c r="E773" t="s">
        <v>10</v>
      </c>
      <c r="F773" t="s">
        <v>8</v>
      </c>
      <c r="G773">
        <v>11150.78</v>
      </c>
    </row>
    <row r="774" spans="1:7">
      <c r="A774">
        <v>44</v>
      </c>
      <c r="B774" t="s">
        <v>6</v>
      </c>
      <c r="C774">
        <v>36.479999999999997</v>
      </c>
      <c r="D774">
        <v>0</v>
      </c>
      <c r="E774" t="s">
        <v>10</v>
      </c>
      <c r="F774" t="s">
        <v>13</v>
      </c>
      <c r="G774">
        <v>12797.20962</v>
      </c>
    </row>
    <row r="775" spans="1:7">
      <c r="A775">
        <v>19</v>
      </c>
      <c r="B775" t="s">
        <v>6</v>
      </c>
      <c r="C775">
        <v>28.88</v>
      </c>
      <c r="D775">
        <v>0</v>
      </c>
      <c r="E775" t="s">
        <v>7</v>
      </c>
      <c r="F775" t="s">
        <v>12</v>
      </c>
      <c r="G775">
        <v>17748.5062</v>
      </c>
    </row>
    <row r="776" spans="1:7">
      <c r="A776">
        <v>41</v>
      </c>
      <c r="B776" t="s">
        <v>9</v>
      </c>
      <c r="C776">
        <v>34.200000000000003</v>
      </c>
      <c r="D776">
        <v>2</v>
      </c>
      <c r="E776" t="s">
        <v>10</v>
      </c>
      <c r="F776" t="s">
        <v>12</v>
      </c>
      <c r="G776">
        <v>7261.741</v>
      </c>
    </row>
    <row r="777" spans="1:7">
      <c r="A777">
        <v>51</v>
      </c>
      <c r="B777" t="s">
        <v>9</v>
      </c>
      <c r="C777">
        <v>33.33</v>
      </c>
      <c r="D777">
        <v>3</v>
      </c>
      <c r="E777" t="s">
        <v>10</v>
      </c>
      <c r="F777" t="s">
        <v>11</v>
      </c>
      <c r="G777">
        <v>10560.4917</v>
      </c>
    </row>
    <row r="778" spans="1:7">
      <c r="A778">
        <v>40</v>
      </c>
      <c r="B778" t="s">
        <v>9</v>
      </c>
      <c r="C778">
        <v>32.299999999999997</v>
      </c>
      <c r="D778">
        <v>2</v>
      </c>
      <c r="E778" t="s">
        <v>10</v>
      </c>
      <c r="F778" t="s">
        <v>12</v>
      </c>
      <c r="G778">
        <v>6986.6970000000001</v>
      </c>
    </row>
    <row r="779" spans="1:7">
      <c r="A779">
        <v>45</v>
      </c>
      <c r="B779" t="s">
        <v>9</v>
      </c>
      <c r="C779">
        <v>39.805</v>
      </c>
      <c r="D779">
        <v>0</v>
      </c>
      <c r="E779" t="s">
        <v>10</v>
      </c>
      <c r="F779" t="s">
        <v>13</v>
      </c>
      <c r="G779">
        <v>7448.4039499999999</v>
      </c>
    </row>
    <row r="780" spans="1:7">
      <c r="A780">
        <v>35</v>
      </c>
      <c r="B780" t="s">
        <v>9</v>
      </c>
      <c r="C780">
        <v>34.32</v>
      </c>
      <c r="D780">
        <v>3</v>
      </c>
      <c r="E780" t="s">
        <v>10</v>
      </c>
      <c r="F780" t="s">
        <v>11</v>
      </c>
      <c r="G780">
        <v>5934.3797999999997</v>
      </c>
    </row>
    <row r="781" spans="1:7">
      <c r="A781">
        <v>53</v>
      </c>
      <c r="B781" t="s">
        <v>9</v>
      </c>
      <c r="C781">
        <v>28.88</v>
      </c>
      <c r="D781">
        <v>0</v>
      </c>
      <c r="E781" t="s">
        <v>10</v>
      </c>
      <c r="F781" t="s">
        <v>12</v>
      </c>
      <c r="G781">
        <v>9869.8101999999999</v>
      </c>
    </row>
    <row r="782" spans="1:7">
      <c r="A782">
        <v>30</v>
      </c>
      <c r="B782" t="s">
        <v>9</v>
      </c>
      <c r="C782">
        <v>24.4</v>
      </c>
      <c r="D782">
        <v>3</v>
      </c>
      <c r="E782" t="s">
        <v>7</v>
      </c>
      <c r="F782" t="s">
        <v>8</v>
      </c>
      <c r="G782">
        <v>18259.216</v>
      </c>
    </row>
    <row r="783" spans="1:7">
      <c r="A783">
        <v>18</v>
      </c>
      <c r="B783" t="s">
        <v>9</v>
      </c>
      <c r="C783">
        <v>41.14</v>
      </c>
      <c r="D783">
        <v>0</v>
      </c>
      <c r="E783" t="s">
        <v>10</v>
      </c>
      <c r="F783" t="s">
        <v>11</v>
      </c>
      <c r="G783">
        <v>1146.7965999999999</v>
      </c>
    </row>
    <row r="784" spans="1:7">
      <c r="A784">
        <v>51</v>
      </c>
      <c r="B784" t="s">
        <v>9</v>
      </c>
      <c r="C784">
        <v>35.97</v>
      </c>
      <c r="D784">
        <v>1</v>
      </c>
      <c r="E784" t="s">
        <v>10</v>
      </c>
      <c r="F784" t="s">
        <v>11</v>
      </c>
      <c r="G784">
        <v>9386.1612999999998</v>
      </c>
    </row>
    <row r="785" spans="1:7">
      <c r="A785">
        <v>50</v>
      </c>
      <c r="B785" t="s">
        <v>6</v>
      </c>
      <c r="C785">
        <v>27.6</v>
      </c>
      <c r="D785">
        <v>1</v>
      </c>
      <c r="E785" t="s">
        <v>7</v>
      </c>
      <c r="F785" t="s">
        <v>8</v>
      </c>
      <c r="G785">
        <v>24520.263999999999</v>
      </c>
    </row>
    <row r="786" spans="1:7">
      <c r="A786">
        <v>31</v>
      </c>
      <c r="B786" t="s">
        <v>6</v>
      </c>
      <c r="C786">
        <v>29.26</v>
      </c>
      <c r="D786">
        <v>1</v>
      </c>
      <c r="E786" t="s">
        <v>10</v>
      </c>
      <c r="F786" t="s">
        <v>11</v>
      </c>
      <c r="G786">
        <v>4350.5144</v>
      </c>
    </row>
    <row r="787" spans="1:7">
      <c r="A787">
        <v>35</v>
      </c>
      <c r="B787" t="s">
        <v>6</v>
      </c>
      <c r="C787">
        <v>27.7</v>
      </c>
      <c r="D787">
        <v>3</v>
      </c>
      <c r="E787" t="s">
        <v>10</v>
      </c>
      <c r="F787" t="s">
        <v>8</v>
      </c>
      <c r="G787">
        <v>6414.1779999999999</v>
      </c>
    </row>
    <row r="788" spans="1:7">
      <c r="A788">
        <v>60</v>
      </c>
      <c r="B788" t="s">
        <v>9</v>
      </c>
      <c r="C788">
        <v>36.954999999999998</v>
      </c>
      <c r="D788">
        <v>0</v>
      </c>
      <c r="E788" t="s">
        <v>10</v>
      </c>
      <c r="F788" t="s">
        <v>13</v>
      </c>
      <c r="G788">
        <v>12741.167450000001</v>
      </c>
    </row>
    <row r="789" spans="1:7">
      <c r="A789">
        <v>21</v>
      </c>
      <c r="B789" t="s">
        <v>9</v>
      </c>
      <c r="C789">
        <v>36.86</v>
      </c>
      <c r="D789">
        <v>0</v>
      </c>
      <c r="E789" t="s">
        <v>10</v>
      </c>
      <c r="F789" t="s">
        <v>12</v>
      </c>
      <c r="G789">
        <v>1917.3184000000001</v>
      </c>
    </row>
    <row r="790" spans="1:7">
      <c r="A790">
        <v>29</v>
      </c>
      <c r="B790" t="s">
        <v>9</v>
      </c>
      <c r="C790">
        <v>22.515000000000001</v>
      </c>
      <c r="D790">
        <v>3</v>
      </c>
      <c r="E790" t="s">
        <v>10</v>
      </c>
      <c r="F790" t="s">
        <v>13</v>
      </c>
      <c r="G790">
        <v>5209.5788499999999</v>
      </c>
    </row>
    <row r="791" spans="1:7">
      <c r="A791">
        <v>62</v>
      </c>
      <c r="B791" t="s">
        <v>6</v>
      </c>
      <c r="C791">
        <v>29.92</v>
      </c>
      <c r="D791">
        <v>0</v>
      </c>
      <c r="E791" t="s">
        <v>10</v>
      </c>
      <c r="F791" t="s">
        <v>11</v>
      </c>
      <c r="G791">
        <v>13457.960800000001</v>
      </c>
    </row>
    <row r="792" spans="1:7">
      <c r="A792">
        <v>39</v>
      </c>
      <c r="B792" t="s">
        <v>6</v>
      </c>
      <c r="C792">
        <v>41.8</v>
      </c>
      <c r="D792">
        <v>0</v>
      </c>
      <c r="E792" t="s">
        <v>10</v>
      </c>
      <c r="F792" t="s">
        <v>11</v>
      </c>
      <c r="G792">
        <v>5662.2250000000004</v>
      </c>
    </row>
    <row r="793" spans="1:7">
      <c r="A793">
        <v>19</v>
      </c>
      <c r="B793" t="s">
        <v>9</v>
      </c>
      <c r="C793">
        <v>27.6</v>
      </c>
      <c r="D793">
        <v>0</v>
      </c>
      <c r="E793" t="s">
        <v>10</v>
      </c>
      <c r="F793" t="s">
        <v>8</v>
      </c>
      <c r="G793">
        <v>1252.4069999999999</v>
      </c>
    </row>
    <row r="794" spans="1:7">
      <c r="A794">
        <v>22</v>
      </c>
      <c r="B794" t="s">
        <v>6</v>
      </c>
      <c r="C794">
        <v>23.18</v>
      </c>
      <c r="D794">
        <v>0</v>
      </c>
      <c r="E794" t="s">
        <v>10</v>
      </c>
      <c r="F794" t="s">
        <v>13</v>
      </c>
      <c r="G794">
        <v>2731.9122000000002</v>
      </c>
    </row>
    <row r="795" spans="1:7">
      <c r="A795">
        <v>53</v>
      </c>
      <c r="B795" t="s">
        <v>9</v>
      </c>
      <c r="C795">
        <v>20.9</v>
      </c>
      <c r="D795">
        <v>0</v>
      </c>
      <c r="E795" t="s">
        <v>7</v>
      </c>
      <c r="F795" t="s">
        <v>11</v>
      </c>
      <c r="G795">
        <v>21195.817999999999</v>
      </c>
    </row>
    <row r="796" spans="1:7">
      <c r="A796">
        <v>39</v>
      </c>
      <c r="B796" t="s">
        <v>6</v>
      </c>
      <c r="C796">
        <v>31.92</v>
      </c>
      <c r="D796">
        <v>2</v>
      </c>
      <c r="E796" t="s">
        <v>10</v>
      </c>
      <c r="F796" t="s">
        <v>12</v>
      </c>
      <c r="G796">
        <v>7209.4917999999998</v>
      </c>
    </row>
    <row r="797" spans="1:7">
      <c r="A797">
        <v>27</v>
      </c>
      <c r="B797" t="s">
        <v>9</v>
      </c>
      <c r="C797">
        <v>28.5</v>
      </c>
      <c r="D797">
        <v>0</v>
      </c>
      <c r="E797" t="s">
        <v>7</v>
      </c>
      <c r="F797" t="s">
        <v>12</v>
      </c>
      <c r="G797">
        <v>18310.741999999998</v>
      </c>
    </row>
    <row r="798" spans="1:7">
      <c r="A798">
        <v>30</v>
      </c>
      <c r="B798" t="s">
        <v>9</v>
      </c>
      <c r="C798">
        <v>44.22</v>
      </c>
      <c r="D798">
        <v>2</v>
      </c>
      <c r="E798" t="s">
        <v>10</v>
      </c>
      <c r="F798" t="s">
        <v>11</v>
      </c>
      <c r="G798">
        <v>4266.1657999999998</v>
      </c>
    </row>
    <row r="799" spans="1:7">
      <c r="A799">
        <v>30</v>
      </c>
      <c r="B799" t="s">
        <v>6</v>
      </c>
      <c r="C799">
        <v>22.895</v>
      </c>
      <c r="D799">
        <v>1</v>
      </c>
      <c r="E799" t="s">
        <v>10</v>
      </c>
      <c r="F799" t="s">
        <v>13</v>
      </c>
      <c r="G799">
        <v>4719.52405</v>
      </c>
    </row>
    <row r="800" spans="1:7">
      <c r="A800">
        <v>58</v>
      </c>
      <c r="B800" t="s">
        <v>6</v>
      </c>
      <c r="C800">
        <v>33.1</v>
      </c>
      <c r="D800">
        <v>0</v>
      </c>
      <c r="E800" t="s">
        <v>10</v>
      </c>
      <c r="F800" t="s">
        <v>8</v>
      </c>
      <c r="G800">
        <v>11848.141</v>
      </c>
    </row>
    <row r="801" spans="1:7">
      <c r="A801">
        <v>33</v>
      </c>
      <c r="B801" t="s">
        <v>9</v>
      </c>
      <c r="C801">
        <v>24.795000000000002</v>
      </c>
      <c r="D801">
        <v>0</v>
      </c>
      <c r="E801" t="s">
        <v>7</v>
      </c>
      <c r="F801" t="s">
        <v>13</v>
      </c>
      <c r="G801">
        <v>17904.527050000001</v>
      </c>
    </row>
    <row r="802" spans="1:7">
      <c r="A802">
        <v>42</v>
      </c>
      <c r="B802" t="s">
        <v>6</v>
      </c>
      <c r="C802">
        <v>26.18</v>
      </c>
      <c r="D802">
        <v>1</v>
      </c>
      <c r="E802" t="s">
        <v>10</v>
      </c>
      <c r="F802" t="s">
        <v>11</v>
      </c>
      <c r="G802">
        <v>7046.7222000000002</v>
      </c>
    </row>
    <row r="803" spans="1:7">
      <c r="A803">
        <v>64</v>
      </c>
      <c r="B803" t="s">
        <v>6</v>
      </c>
      <c r="C803">
        <v>35.97</v>
      </c>
      <c r="D803">
        <v>0</v>
      </c>
      <c r="E803" t="s">
        <v>10</v>
      </c>
      <c r="F803" t="s">
        <v>11</v>
      </c>
      <c r="G803">
        <v>14313.846299999999</v>
      </c>
    </row>
    <row r="804" spans="1:7">
      <c r="A804">
        <v>21</v>
      </c>
      <c r="B804" t="s">
        <v>9</v>
      </c>
      <c r="C804">
        <v>22.3</v>
      </c>
      <c r="D804">
        <v>1</v>
      </c>
      <c r="E804" t="s">
        <v>10</v>
      </c>
      <c r="F804" t="s">
        <v>8</v>
      </c>
      <c r="G804">
        <v>2103.08</v>
      </c>
    </row>
    <row r="805" spans="1:7">
      <c r="A805">
        <v>18</v>
      </c>
      <c r="B805" t="s">
        <v>6</v>
      </c>
      <c r="C805">
        <v>42.24</v>
      </c>
      <c r="D805">
        <v>0</v>
      </c>
      <c r="E805" t="s">
        <v>7</v>
      </c>
      <c r="F805" t="s">
        <v>11</v>
      </c>
      <c r="G805">
        <v>38792.685599999997</v>
      </c>
    </row>
    <row r="806" spans="1:7">
      <c r="A806">
        <v>23</v>
      </c>
      <c r="B806" t="s">
        <v>9</v>
      </c>
      <c r="C806">
        <v>26.51</v>
      </c>
      <c r="D806">
        <v>0</v>
      </c>
      <c r="E806" t="s">
        <v>10</v>
      </c>
      <c r="F806" t="s">
        <v>11</v>
      </c>
      <c r="G806">
        <v>1815.8759</v>
      </c>
    </row>
    <row r="807" spans="1:7">
      <c r="A807">
        <v>45</v>
      </c>
      <c r="B807" t="s">
        <v>6</v>
      </c>
      <c r="C807">
        <v>35.814999999999998</v>
      </c>
      <c r="D807">
        <v>0</v>
      </c>
      <c r="E807" t="s">
        <v>10</v>
      </c>
      <c r="F807" t="s">
        <v>12</v>
      </c>
      <c r="G807">
        <v>7731.8578500000003</v>
      </c>
    </row>
    <row r="808" spans="1:7">
      <c r="A808">
        <v>40</v>
      </c>
      <c r="B808" t="s">
        <v>6</v>
      </c>
      <c r="C808">
        <v>41.42</v>
      </c>
      <c r="D808">
        <v>1</v>
      </c>
      <c r="E808" t="s">
        <v>10</v>
      </c>
      <c r="F808" t="s">
        <v>12</v>
      </c>
      <c r="G808">
        <v>28476.734990000001</v>
      </c>
    </row>
    <row r="809" spans="1:7">
      <c r="A809">
        <v>19</v>
      </c>
      <c r="B809" t="s">
        <v>6</v>
      </c>
      <c r="C809">
        <v>36.575000000000003</v>
      </c>
      <c r="D809">
        <v>0</v>
      </c>
      <c r="E809" t="s">
        <v>10</v>
      </c>
      <c r="F809" t="s">
        <v>12</v>
      </c>
      <c r="G809">
        <v>2136.8822500000001</v>
      </c>
    </row>
    <row r="810" spans="1:7">
      <c r="A810">
        <v>18</v>
      </c>
      <c r="B810" t="s">
        <v>9</v>
      </c>
      <c r="C810">
        <v>30.14</v>
      </c>
      <c r="D810">
        <v>0</v>
      </c>
      <c r="E810" t="s">
        <v>10</v>
      </c>
      <c r="F810" t="s">
        <v>11</v>
      </c>
      <c r="G810">
        <v>1131.5065999999999</v>
      </c>
    </row>
    <row r="811" spans="1:7">
      <c r="A811">
        <v>25</v>
      </c>
      <c r="B811" t="s">
        <v>9</v>
      </c>
      <c r="C811">
        <v>25.84</v>
      </c>
      <c r="D811">
        <v>1</v>
      </c>
      <c r="E811" t="s">
        <v>10</v>
      </c>
      <c r="F811" t="s">
        <v>13</v>
      </c>
      <c r="G811">
        <v>3309.7926000000002</v>
      </c>
    </row>
    <row r="812" spans="1:7">
      <c r="A812">
        <v>46</v>
      </c>
      <c r="B812" t="s">
        <v>6</v>
      </c>
      <c r="C812">
        <v>30.8</v>
      </c>
      <c r="D812">
        <v>3</v>
      </c>
      <c r="E812" t="s">
        <v>10</v>
      </c>
      <c r="F812" t="s">
        <v>8</v>
      </c>
      <c r="G812">
        <v>9414.92</v>
      </c>
    </row>
    <row r="813" spans="1:7">
      <c r="A813">
        <v>33</v>
      </c>
      <c r="B813" t="s">
        <v>6</v>
      </c>
      <c r="C813">
        <v>42.94</v>
      </c>
      <c r="D813">
        <v>3</v>
      </c>
      <c r="E813" t="s">
        <v>10</v>
      </c>
      <c r="F813" t="s">
        <v>12</v>
      </c>
      <c r="G813">
        <v>6360.9935999999998</v>
      </c>
    </row>
    <row r="814" spans="1:7">
      <c r="A814">
        <v>54</v>
      </c>
      <c r="B814" t="s">
        <v>9</v>
      </c>
      <c r="C814">
        <v>21.01</v>
      </c>
      <c r="D814">
        <v>2</v>
      </c>
      <c r="E814" t="s">
        <v>10</v>
      </c>
      <c r="F814" t="s">
        <v>11</v>
      </c>
      <c r="G814">
        <v>11013.7119</v>
      </c>
    </row>
    <row r="815" spans="1:7">
      <c r="A815">
        <v>28</v>
      </c>
      <c r="B815" t="s">
        <v>9</v>
      </c>
      <c r="C815">
        <v>22.515000000000001</v>
      </c>
      <c r="D815">
        <v>2</v>
      </c>
      <c r="E815" t="s">
        <v>10</v>
      </c>
      <c r="F815" t="s">
        <v>13</v>
      </c>
      <c r="G815">
        <v>4428.8878500000001</v>
      </c>
    </row>
    <row r="816" spans="1:7">
      <c r="A816">
        <v>36</v>
      </c>
      <c r="B816" t="s">
        <v>9</v>
      </c>
      <c r="C816">
        <v>34.43</v>
      </c>
      <c r="D816">
        <v>2</v>
      </c>
      <c r="E816" t="s">
        <v>10</v>
      </c>
      <c r="F816" t="s">
        <v>11</v>
      </c>
      <c r="G816">
        <v>5584.3056999999999</v>
      </c>
    </row>
    <row r="817" spans="1:7">
      <c r="A817">
        <v>20</v>
      </c>
      <c r="B817" t="s">
        <v>6</v>
      </c>
      <c r="C817">
        <v>31.46</v>
      </c>
      <c r="D817">
        <v>0</v>
      </c>
      <c r="E817" t="s">
        <v>10</v>
      </c>
      <c r="F817" t="s">
        <v>11</v>
      </c>
      <c r="G817">
        <v>1877.9294</v>
      </c>
    </row>
    <row r="818" spans="1:7">
      <c r="A818">
        <v>24</v>
      </c>
      <c r="B818" t="s">
        <v>6</v>
      </c>
      <c r="C818">
        <v>24.225000000000001</v>
      </c>
      <c r="D818">
        <v>0</v>
      </c>
      <c r="E818" t="s">
        <v>10</v>
      </c>
      <c r="F818" t="s">
        <v>12</v>
      </c>
      <c r="G818">
        <v>2842.7607499999999</v>
      </c>
    </row>
    <row r="819" spans="1:7">
      <c r="A819">
        <v>23</v>
      </c>
      <c r="B819" t="s">
        <v>9</v>
      </c>
      <c r="C819">
        <v>37.1</v>
      </c>
      <c r="D819">
        <v>3</v>
      </c>
      <c r="E819" t="s">
        <v>10</v>
      </c>
      <c r="F819" t="s">
        <v>8</v>
      </c>
      <c r="G819">
        <v>3597.596</v>
      </c>
    </row>
    <row r="820" spans="1:7">
      <c r="A820">
        <v>47</v>
      </c>
      <c r="B820" t="s">
        <v>6</v>
      </c>
      <c r="C820">
        <v>26.125</v>
      </c>
      <c r="D820">
        <v>1</v>
      </c>
      <c r="E820" t="s">
        <v>7</v>
      </c>
      <c r="F820" t="s">
        <v>13</v>
      </c>
      <c r="G820">
        <v>23401.30575</v>
      </c>
    </row>
    <row r="821" spans="1:7">
      <c r="A821">
        <v>33</v>
      </c>
      <c r="B821" t="s">
        <v>6</v>
      </c>
      <c r="C821">
        <v>35.53</v>
      </c>
      <c r="D821">
        <v>0</v>
      </c>
      <c r="E821" t="s">
        <v>7</v>
      </c>
      <c r="F821" t="s">
        <v>12</v>
      </c>
      <c r="G821">
        <v>55135.402090000003</v>
      </c>
    </row>
    <row r="822" spans="1:7">
      <c r="A822">
        <v>45</v>
      </c>
      <c r="B822" t="s">
        <v>9</v>
      </c>
      <c r="C822">
        <v>33.700000000000003</v>
      </c>
      <c r="D822">
        <v>1</v>
      </c>
      <c r="E822" t="s">
        <v>10</v>
      </c>
      <c r="F822" t="s">
        <v>8</v>
      </c>
      <c r="G822">
        <v>7445.9179999999997</v>
      </c>
    </row>
    <row r="823" spans="1:7">
      <c r="A823">
        <v>26</v>
      </c>
      <c r="B823" t="s">
        <v>9</v>
      </c>
      <c r="C823">
        <v>17.670000000000002</v>
      </c>
      <c r="D823">
        <v>0</v>
      </c>
      <c r="E823" t="s">
        <v>10</v>
      </c>
      <c r="F823" t="s">
        <v>12</v>
      </c>
      <c r="G823">
        <v>2680.9493000000002</v>
      </c>
    </row>
    <row r="824" spans="1:7">
      <c r="A824">
        <v>18</v>
      </c>
      <c r="B824" t="s">
        <v>6</v>
      </c>
      <c r="C824">
        <v>31.13</v>
      </c>
      <c r="D824">
        <v>0</v>
      </c>
      <c r="E824" t="s">
        <v>10</v>
      </c>
      <c r="F824" t="s">
        <v>11</v>
      </c>
      <c r="G824">
        <v>1621.8827000000001</v>
      </c>
    </row>
    <row r="825" spans="1:7">
      <c r="A825">
        <v>44</v>
      </c>
      <c r="B825" t="s">
        <v>6</v>
      </c>
      <c r="C825">
        <v>29.81</v>
      </c>
      <c r="D825">
        <v>2</v>
      </c>
      <c r="E825" t="s">
        <v>10</v>
      </c>
      <c r="F825" t="s">
        <v>11</v>
      </c>
      <c r="G825">
        <v>8219.2039000000004</v>
      </c>
    </row>
    <row r="826" spans="1:7">
      <c r="A826">
        <v>60</v>
      </c>
      <c r="B826" t="s">
        <v>9</v>
      </c>
      <c r="C826">
        <v>24.32</v>
      </c>
      <c r="D826">
        <v>0</v>
      </c>
      <c r="E826" t="s">
        <v>10</v>
      </c>
      <c r="F826" t="s">
        <v>12</v>
      </c>
      <c r="G826">
        <v>12523.604799999999</v>
      </c>
    </row>
    <row r="827" spans="1:7">
      <c r="A827">
        <v>64</v>
      </c>
      <c r="B827" t="s">
        <v>6</v>
      </c>
      <c r="C827">
        <v>31.824999999999999</v>
      </c>
      <c r="D827">
        <v>2</v>
      </c>
      <c r="E827" t="s">
        <v>10</v>
      </c>
      <c r="F827" t="s">
        <v>13</v>
      </c>
      <c r="G827">
        <v>16069.08475</v>
      </c>
    </row>
    <row r="828" spans="1:7">
      <c r="A828">
        <v>56</v>
      </c>
      <c r="B828" t="s">
        <v>9</v>
      </c>
      <c r="C828">
        <v>31.79</v>
      </c>
      <c r="D828">
        <v>2</v>
      </c>
      <c r="E828" t="s">
        <v>7</v>
      </c>
      <c r="F828" t="s">
        <v>11</v>
      </c>
      <c r="G828">
        <v>43813.866099999999</v>
      </c>
    </row>
    <row r="829" spans="1:7">
      <c r="A829">
        <v>36</v>
      </c>
      <c r="B829" t="s">
        <v>9</v>
      </c>
      <c r="C829">
        <v>28.024999999999999</v>
      </c>
      <c r="D829">
        <v>1</v>
      </c>
      <c r="E829" t="s">
        <v>7</v>
      </c>
      <c r="F829" t="s">
        <v>13</v>
      </c>
      <c r="G829">
        <v>20773.62775</v>
      </c>
    </row>
    <row r="830" spans="1:7">
      <c r="A830">
        <v>41</v>
      </c>
      <c r="B830" t="s">
        <v>9</v>
      </c>
      <c r="C830">
        <v>30.78</v>
      </c>
      <c r="D830">
        <v>3</v>
      </c>
      <c r="E830" t="s">
        <v>7</v>
      </c>
      <c r="F830" t="s">
        <v>13</v>
      </c>
      <c r="G830">
        <v>39597.407200000001</v>
      </c>
    </row>
    <row r="831" spans="1:7">
      <c r="A831">
        <v>39</v>
      </c>
      <c r="B831" t="s">
        <v>9</v>
      </c>
      <c r="C831">
        <v>21.85</v>
      </c>
      <c r="D831">
        <v>1</v>
      </c>
      <c r="E831" t="s">
        <v>10</v>
      </c>
      <c r="F831" t="s">
        <v>12</v>
      </c>
      <c r="G831">
        <v>6117.4944999999998</v>
      </c>
    </row>
    <row r="832" spans="1:7">
      <c r="A832">
        <v>63</v>
      </c>
      <c r="B832" t="s">
        <v>9</v>
      </c>
      <c r="C832">
        <v>33.1</v>
      </c>
      <c r="D832">
        <v>0</v>
      </c>
      <c r="E832" t="s">
        <v>10</v>
      </c>
      <c r="F832" t="s">
        <v>8</v>
      </c>
      <c r="G832">
        <v>13393.755999999999</v>
      </c>
    </row>
    <row r="833" spans="1:7">
      <c r="A833">
        <v>36</v>
      </c>
      <c r="B833" t="s">
        <v>6</v>
      </c>
      <c r="C833">
        <v>25.84</v>
      </c>
      <c r="D833">
        <v>0</v>
      </c>
      <c r="E833" t="s">
        <v>10</v>
      </c>
      <c r="F833" t="s">
        <v>12</v>
      </c>
      <c r="G833">
        <v>5266.3656000000001</v>
      </c>
    </row>
    <row r="834" spans="1:7">
      <c r="A834">
        <v>28</v>
      </c>
      <c r="B834" t="s">
        <v>6</v>
      </c>
      <c r="C834">
        <v>23.844999999999999</v>
      </c>
      <c r="D834">
        <v>2</v>
      </c>
      <c r="E834" t="s">
        <v>10</v>
      </c>
      <c r="F834" t="s">
        <v>12</v>
      </c>
      <c r="G834">
        <v>4719.7365499999996</v>
      </c>
    </row>
    <row r="835" spans="1:7">
      <c r="A835">
        <v>58</v>
      </c>
      <c r="B835" t="s">
        <v>9</v>
      </c>
      <c r="C835">
        <v>34.39</v>
      </c>
      <c r="D835">
        <v>0</v>
      </c>
      <c r="E835" t="s">
        <v>10</v>
      </c>
      <c r="F835" t="s">
        <v>12</v>
      </c>
      <c r="G835">
        <v>11743.9341</v>
      </c>
    </row>
    <row r="836" spans="1:7">
      <c r="A836">
        <v>36</v>
      </c>
      <c r="B836" t="s">
        <v>9</v>
      </c>
      <c r="C836">
        <v>33.82</v>
      </c>
      <c r="D836">
        <v>1</v>
      </c>
      <c r="E836" t="s">
        <v>10</v>
      </c>
      <c r="F836" t="s">
        <v>12</v>
      </c>
      <c r="G836">
        <v>5377.4578000000001</v>
      </c>
    </row>
    <row r="837" spans="1:7">
      <c r="A837">
        <v>42</v>
      </c>
      <c r="B837" t="s">
        <v>9</v>
      </c>
      <c r="C837">
        <v>35.97</v>
      </c>
      <c r="D837">
        <v>2</v>
      </c>
      <c r="E837" t="s">
        <v>10</v>
      </c>
      <c r="F837" t="s">
        <v>11</v>
      </c>
      <c r="G837">
        <v>7160.3302999999996</v>
      </c>
    </row>
    <row r="838" spans="1:7">
      <c r="A838">
        <v>36</v>
      </c>
      <c r="B838" t="s">
        <v>9</v>
      </c>
      <c r="C838">
        <v>31.5</v>
      </c>
      <c r="D838">
        <v>0</v>
      </c>
      <c r="E838" t="s">
        <v>10</v>
      </c>
      <c r="F838" t="s">
        <v>8</v>
      </c>
      <c r="G838">
        <v>4402.2330000000002</v>
      </c>
    </row>
    <row r="839" spans="1:7">
      <c r="A839">
        <v>56</v>
      </c>
      <c r="B839" t="s">
        <v>6</v>
      </c>
      <c r="C839">
        <v>28.31</v>
      </c>
      <c r="D839">
        <v>0</v>
      </c>
      <c r="E839" t="s">
        <v>10</v>
      </c>
      <c r="F839" t="s">
        <v>13</v>
      </c>
      <c r="G839">
        <v>11657.7189</v>
      </c>
    </row>
    <row r="840" spans="1:7">
      <c r="A840">
        <v>35</v>
      </c>
      <c r="B840" t="s">
        <v>6</v>
      </c>
      <c r="C840">
        <v>23.465</v>
      </c>
      <c r="D840">
        <v>2</v>
      </c>
      <c r="E840" t="s">
        <v>10</v>
      </c>
      <c r="F840" t="s">
        <v>13</v>
      </c>
      <c r="G840">
        <v>6402.2913500000004</v>
      </c>
    </row>
    <row r="841" spans="1:7">
      <c r="A841">
        <v>59</v>
      </c>
      <c r="B841" t="s">
        <v>6</v>
      </c>
      <c r="C841">
        <v>31.35</v>
      </c>
      <c r="D841">
        <v>0</v>
      </c>
      <c r="E841" t="s">
        <v>10</v>
      </c>
      <c r="F841" t="s">
        <v>12</v>
      </c>
      <c r="G841">
        <v>12622.1795</v>
      </c>
    </row>
    <row r="842" spans="1:7">
      <c r="A842">
        <v>21</v>
      </c>
      <c r="B842" t="s">
        <v>9</v>
      </c>
      <c r="C842">
        <v>31.1</v>
      </c>
      <c r="D842">
        <v>0</v>
      </c>
      <c r="E842" t="s">
        <v>10</v>
      </c>
      <c r="F842" t="s">
        <v>8</v>
      </c>
      <c r="G842">
        <v>1526.3119999999999</v>
      </c>
    </row>
    <row r="843" spans="1:7">
      <c r="A843">
        <v>59</v>
      </c>
      <c r="B843" t="s">
        <v>9</v>
      </c>
      <c r="C843">
        <v>24.7</v>
      </c>
      <c r="D843">
        <v>0</v>
      </c>
      <c r="E843" t="s">
        <v>10</v>
      </c>
      <c r="F843" t="s">
        <v>13</v>
      </c>
      <c r="G843">
        <v>12323.936</v>
      </c>
    </row>
    <row r="844" spans="1:7">
      <c r="A844">
        <v>23</v>
      </c>
      <c r="B844" t="s">
        <v>6</v>
      </c>
      <c r="C844">
        <v>32.78</v>
      </c>
      <c r="D844">
        <v>2</v>
      </c>
      <c r="E844" t="s">
        <v>7</v>
      </c>
      <c r="F844" t="s">
        <v>11</v>
      </c>
      <c r="G844">
        <v>36021.011200000001</v>
      </c>
    </row>
    <row r="845" spans="1:7">
      <c r="A845">
        <v>57</v>
      </c>
      <c r="B845" t="s">
        <v>6</v>
      </c>
      <c r="C845">
        <v>29.81</v>
      </c>
      <c r="D845">
        <v>0</v>
      </c>
      <c r="E845" t="s">
        <v>7</v>
      </c>
      <c r="F845" t="s">
        <v>11</v>
      </c>
      <c r="G845">
        <v>27533.912899999999</v>
      </c>
    </row>
    <row r="846" spans="1:7">
      <c r="A846">
        <v>53</v>
      </c>
      <c r="B846" t="s">
        <v>9</v>
      </c>
      <c r="C846">
        <v>30.495000000000001</v>
      </c>
      <c r="D846">
        <v>0</v>
      </c>
      <c r="E846" t="s">
        <v>10</v>
      </c>
      <c r="F846" t="s">
        <v>13</v>
      </c>
      <c r="G846">
        <v>10072.055050000001</v>
      </c>
    </row>
    <row r="847" spans="1:7">
      <c r="A847">
        <v>60</v>
      </c>
      <c r="B847" t="s">
        <v>6</v>
      </c>
      <c r="C847">
        <v>32.450000000000003</v>
      </c>
      <c r="D847">
        <v>0</v>
      </c>
      <c r="E847" t="s">
        <v>7</v>
      </c>
      <c r="F847" t="s">
        <v>11</v>
      </c>
      <c r="G847">
        <v>45008.955499999996</v>
      </c>
    </row>
    <row r="848" spans="1:7">
      <c r="A848">
        <v>51</v>
      </c>
      <c r="B848" t="s">
        <v>6</v>
      </c>
      <c r="C848">
        <v>34.200000000000003</v>
      </c>
      <c r="D848">
        <v>1</v>
      </c>
      <c r="E848" t="s">
        <v>10</v>
      </c>
      <c r="F848" t="s">
        <v>8</v>
      </c>
      <c r="G848">
        <v>9872.7009999999991</v>
      </c>
    </row>
    <row r="849" spans="1:7">
      <c r="A849">
        <v>23</v>
      </c>
      <c r="B849" t="s">
        <v>9</v>
      </c>
      <c r="C849">
        <v>50.38</v>
      </c>
      <c r="D849">
        <v>1</v>
      </c>
      <c r="E849" t="s">
        <v>10</v>
      </c>
      <c r="F849" t="s">
        <v>11</v>
      </c>
      <c r="G849">
        <v>2438.0551999999998</v>
      </c>
    </row>
    <row r="850" spans="1:7">
      <c r="A850">
        <v>27</v>
      </c>
      <c r="B850" t="s">
        <v>6</v>
      </c>
      <c r="C850">
        <v>24.1</v>
      </c>
      <c r="D850">
        <v>0</v>
      </c>
      <c r="E850" t="s">
        <v>10</v>
      </c>
      <c r="F850" t="s">
        <v>8</v>
      </c>
      <c r="G850">
        <v>2974.1260000000002</v>
      </c>
    </row>
    <row r="851" spans="1:7">
      <c r="A851">
        <v>55</v>
      </c>
      <c r="B851" t="s">
        <v>9</v>
      </c>
      <c r="C851">
        <v>32.774999999999999</v>
      </c>
      <c r="D851">
        <v>0</v>
      </c>
      <c r="E851" t="s">
        <v>10</v>
      </c>
      <c r="F851" t="s">
        <v>12</v>
      </c>
      <c r="G851">
        <v>10601.632250000001</v>
      </c>
    </row>
    <row r="852" spans="1:7">
      <c r="A852">
        <v>37</v>
      </c>
      <c r="B852" t="s">
        <v>6</v>
      </c>
      <c r="C852">
        <v>30.78</v>
      </c>
      <c r="D852">
        <v>0</v>
      </c>
      <c r="E852" t="s">
        <v>7</v>
      </c>
      <c r="F852" t="s">
        <v>13</v>
      </c>
      <c r="G852">
        <v>37270.1512</v>
      </c>
    </row>
    <row r="853" spans="1:7">
      <c r="A853">
        <v>61</v>
      </c>
      <c r="B853" t="s">
        <v>9</v>
      </c>
      <c r="C853">
        <v>32.299999999999997</v>
      </c>
      <c r="D853">
        <v>2</v>
      </c>
      <c r="E853" t="s">
        <v>10</v>
      </c>
      <c r="F853" t="s">
        <v>12</v>
      </c>
      <c r="G853">
        <v>14119.62</v>
      </c>
    </row>
    <row r="854" spans="1:7">
      <c r="A854">
        <v>46</v>
      </c>
      <c r="B854" t="s">
        <v>6</v>
      </c>
      <c r="C854">
        <v>35.53</v>
      </c>
      <c r="D854">
        <v>0</v>
      </c>
      <c r="E854" t="s">
        <v>7</v>
      </c>
      <c r="F854" t="s">
        <v>13</v>
      </c>
      <c r="G854">
        <v>42111.664700000001</v>
      </c>
    </row>
    <row r="855" spans="1:7">
      <c r="A855">
        <v>53</v>
      </c>
      <c r="B855" t="s">
        <v>6</v>
      </c>
      <c r="C855">
        <v>23.75</v>
      </c>
      <c r="D855">
        <v>2</v>
      </c>
      <c r="E855" t="s">
        <v>10</v>
      </c>
      <c r="F855" t="s">
        <v>13</v>
      </c>
      <c r="G855">
        <v>11729.6795</v>
      </c>
    </row>
    <row r="856" spans="1:7">
      <c r="A856">
        <v>49</v>
      </c>
      <c r="B856" t="s">
        <v>6</v>
      </c>
      <c r="C856">
        <v>23.844999999999999</v>
      </c>
      <c r="D856">
        <v>3</v>
      </c>
      <c r="E856" t="s">
        <v>7</v>
      </c>
      <c r="F856" t="s">
        <v>13</v>
      </c>
      <c r="G856">
        <v>24106.912550000001</v>
      </c>
    </row>
    <row r="857" spans="1:7">
      <c r="A857">
        <v>20</v>
      </c>
      <c r="B857" t="s">
        <v>6</v>
      </c>
      <c r="C857">
        <v>29.6</v>
      </c>
      <c r="D857">
        <v>0</v>
      </c>
      <c r="E857" t="s">
        <v>10</v>
      </c>
      <c r="F857" t="s">
        <v>8</v>
      </c>
      <c r="G857">
        <v>1875.3440000000001</v>
      </c>
    </row>
    <row r="858" spans="1:7">
      <c r="A858">
        <v>48</v>
      </c>
      <c r="B858" t="s">
        <v>6</v>
      </c>
      <c r="C858">
        <v>33.11</v>
      </c>
      <c r="D858">
        <v>0</v>
      </c>
      <c r="E858" t="s">
        <v>7</v>
      </c>
      <c r="F858" t="s">
        <v>11</v>
      </c>
      <c r="G858">
        <v>40974.164900000003</v>
      </c>
    </row>
    <row r="859" spans="1:7">
      <c r="A859">
        <v>25</v>
      </c>
      <c r="B859" t="s">
        <v>9</v>
      </c>
      <c r="C859">
        <v>24.13</v>
      </c>
      <c r="D859">
        <v>0</v>
      </c>
      <c r="E859" t="s">
        <v>7</v>
      </c>
      <c r="F859" t="s">
        <v>12</v>
      </c>
      <c r="G859">
        <v>15817.985699999999</v>
      </c>
    </row>
    <row r="860" spans="1:7">
      <c r="A860">
        <v>25</v>
      </c>
      <c r="B860" t="s">
        <v>6</v>
      </c>
      <c r="C860">
        <v>32.229999999999997</v>
      </c>
      <c r="D860">
        <v>1</v>
      </c>
      <c r="E860" t="s">
        <v>10</v>
      </c>
      <c r="F860" t="s">
        <v>11</v>
      </c>
      <c r="G860">
        <v>18218.161390000001</v>
      </c>
    </row>
    <row r="861" spans="1:7">
      <c r="A861">
        <v>57</v>
      </c>
      <c r="B861" t="s">
        <v>9</v>
      </c>
      <c r="C861">
        <v>28.1</v>
      </c>
      <c r="D861">
        <v>0</v>
      </c>
      <c r="E861" t="s">
        <v>10</v>
      </c>
      <c r="F861" t="s">
        <v>8</v>
      </c>
      <c r="G861">
        <v>10965.446</v>
      </c>
    </row>
    <row r="862" spans="1:7">
      <c r="A862">
        <v>37</v>
      </c>
      <c r="B862" t="s">
        <v>6</v>
      </c>
      <c r="C862">
        <v>47.6</v>
      </c>
      <c r="D862">
        <v>2</v>
      </c>
      <c r="E862" t="s">
        <v>7</v>
      </c>
      <c r="F862" t="s">
        <v>8</v>
      </c>
      <c r="G862">
        <v>46113.510999999999</v>
      </c>
    </row>
    <row r="863" spans="1:7">
      <c r="A863">
        <v>38</v>
      </c>
      <c r="B863" t="s">
        <v>6</v>
      </c>
      <c r="C863">
        <v>28</v>
      </c>
      <c r="D863">
        <v>3</v>
      </c>
      <c r="E863" t="s">
        <v>10</v>
      </c>
      <c r="F863" t="s">
        <v>8</v>
      </c>
      <c r="G863">
        <v>7151.0919999999996</v>
      </c>
    </row>
    <row r="864" spans="1:7">
      <c r="A864">
        <v>55</v>
      </c>
      <c r="B864" t="s">
        <v>6</v>
      </c>
      <c r="C864">
        <v>33.534999999999997</v>
      </c>
      <c r="D864">
        <v>2</v>
      </c>
      <c r="E864" t="s">
        <v>10</v>
      </c>
      <c r="F864" t="s">
        <v>12</v>
      </c>
      <c r="G864">
        <v>12269.68865</v>
      </c>
    </row>
    <row r="865" spans="1:7">
      <c r="A865">
        <v>36</v>
      </c>
      <c r="B865" t="s">
        <v>6</v>
      </c>
      <c r="C865">
        <v>19.855</v>
      </c>
      <c r="D865">
        <v>0</v>
      </c>
      <c r="E865" t="s">
        <v>10</v>
      </c>
      <c r="F865" t="s">
        <v>13</v>
      </c>
      <c r="G865">
        <v>5458.0464499999998</v>
      </c>
    </row>
    <row r="866" spans="1:7">
      <c r="A866">
        <v>51</v>
      </c>
      <c r="B866" t="s">
        <v>9</v>
      </c>
      <c r="C866">
        <v>25.4</v>
      </c>
      <c r="D866">
        <v>0</v>
      </c>
      <c r="E866" t="s">
        <v>10</v>
      </c>
      <c r="F866" t="s">
        <v>8</v>
      </c>
      <c r="G866">
        <v>8782.4689999999991</v>
      </c>
    </row>
    <row r="867" spans="1:7">
      <c r="A867">
        <v>40</v>
      </c>
      <c r="B867" t="s">
        <v>9</v>
      </c>
      <c r="C867">
        <v>29.9</v>
      </c>
      <c r="D867">
        <v>2</v>
      </c>
      <c r="E867" t="s">
        <v>10</v>
      </c>
      <c r="F867" t="s">
        <v>8</v>
      </c>
      <c r="G867">
        <v>6600.3609999999999</v>
      </c>
    </row>
    <row r="868" spans="1:7">
      <c r="A868">
        <v>18</v>
      </c>
      <c r="B868" t="s">
        <v>9</v>
      </c>
      <c r="C868">
        <v>37.29</v>
      </c>
      <c r="D868">
        <v>0</v>
      </c>
      <c r="E868" t="s">
        <v>10</v>
      </c>
      <c r="F868" t="s">
        <v>11</v>
      </c>
      <c r="G868">
        <v>1141.4450999999999</v>
      </c>
    </row>
    <row r="869" spans="1:7">
      <c r="A869">
        <v>57</v>
      </c>
      <c r="B869" t="s">
        <v>9</v>
      </c>
      <c r="C869">
        <v>43.7</v>
      </c>
      <c r="D869">
        <v>1</v>
      </c>
      <c r="E869" t="s">
        <v>10</v>
      </c>
      <c r="F869" t="s">
        <v>8</v>
      </c>
      <c r="G869">
        <v>11576.13</v>
      </c>
    </row>
    <row r="870" spans="1:7">
      <c r="A870">
        <v>61</v>
      </c>
      <c r="B870" t="s">
        <v>9</v>
      </c>
      <c r="C870">
        <v>23.655000000000001</v>
      </c>
      <c r="D870">
        <v>0</v>
      </c>
      <c r="E870" t="s">
        <v>10</v>
      </c>
      <c r="F870" t="s">
        <v>13</v>
      </c>
      <c r="G870">
        <v>13129.603450000001</v>
      </c>
    </row>
    <row r="871" spans="1:7">
      <c r="A871">
        <v>25</v>
      </c>
      <c r="B871" t="s">
        <v>6</v>
      </c>
      <c r="C871">
        <v>24.3</v>
      </c>
      <c r="D871">
        <v>3</v>
      </c>
      <c r="E871" t="s">
        <v>10</v>
      </c>
      <c r="F871" t="s">
        <v>8</v>
      </c>
      <c r="G871">
        <v>4391.652</v>
      </c>
    </row>
    <row r="872" spans="1:7">
      <c r="A872">
        <v>50</v>
      </c>
      <c r="B872" t="s">
        <v>9</v>
      </c>
      <c r="C872">
        <v>36.200000000000003</v>
      </c>
      <c r="D872">
        <v>0</v>
      </c>
      <c r="E872" t="s">
        <v>10</v>
      </c>
      <c r="F872" t="s">
        <v>8</v>
      </c>
      <c r="G872">
        <v>8457.8179999999993</v>
      </c>
    </row>
    <row r="873" spans="1:7">
      <c r="A873">
        <v>26</v>
      </c>
      <c r="B873" t="s">
        <v>6</v>
      </c>
      <c r="C873">
        <v>29.48</v>
      </c>
      <c r="D873">
        <v>1</v>
      </c>
      <c r="E873" t="s">
        <v>10</v>
      </c>
      <c r="F873" t="s">
        <v>11</v>
      </c>
      <c r="G873">
        <v>3392.3652000000002</v>
      </c>
    </row>
    <row r="874" spans="1:7">
      <c r="A874">
        <v>42</v>
      </c>
      <c r="B874" t="s">
        <v>9</v>
      </c>
      <c r="C874">
        <v>24.86</v>
      </c>
      <c r="D874">
        <v>0</v>
      </c>
      <c r="E874" t="s">
        <v>10</v>
      </c>
      <c r="F874" t="s">
        <v>11</v>
      </c>
      <c r="G874">
        <v>5966.8873999999996</v>
      </c>
    </row>
    <row r="875" spans="1:7">
      <c r="A875">
        <v>43</v>
      </c>
      <c r="B875" t="s">
        <v>9</v>
      </c>
      <c r="C875">
        <v>30.1</v>
      </c>
      <c r="D875">
        <v>1</v>
      </c>
      <c r="E875" t="s">
        <v>10</v>
      </c>
      <c r="F875" t="s">
        <v>8</v>
      </c>
      <c r="G875">
        <v>6849.0259999999998</v>
      </c>
    </row>
    <row r="876" spans="1:7">
      <c r="A876">
        <v>44</v>
      </c>
      <c r="B876" t="s">
        <v>9</v>
      </c>
      <c r="C876">
        <v>21.85</v>
      </c>
      <c r="D876">
        <v>3</v>
      </c>
      <c r="E876" t="s">
        <v>10</v>
      </c>
      <c r="F876" t="s">
        <v>13</v>
      </c>
      <c r="G876">
        <v>8891.1394999999993</v>
      </c>
    </row>
    <row r="877" spans="1:7">
      <c r="A877">
        <v>23</v>
      </c>
      <c r="B877" t="s">
        <v>6</v>
      </c>
      <c r="C877">
        <v>28.12</v>
      </c>
      <c r="D877">
        <v>0</v>
      </c>
      <c r="E877" t="s">
        <v>10</v>
      </c>
      <c r="F877" t="s">
        <v>12</v>
      </c>
      <c r="G877">
        <v>2690.1138000000001</v>
      </c>
    </row>
    <row r="878" spans="1:7">
      <c r="A878">
        <v>49</v>
      </c>
      <c r="B878" t="s">
        <v>6</v>
      </c>
      <c r="C878">
        <v>27.1</v>
      </c>
      <c r="D878">
        <v>1</v>
      </c>
      <c r="E878" t="s">
        <v>10</v>
      </c>
      <c r="F878" t="s">
        <v>8</v>
      </c>
      <c r="G878">
        <v>26140.3603</v>
      </c>
    </row>
    <row r="879" spans="1:7">
      <c r="A879">
        <v>33</v>
      </c>
      <c r="B879" t="s">
        <v>9</v>
      </c>
      <c r="C879">
        <v>33.44</v>
      </c>
      <c r="D879">
        <v>5</v>
      </c>
      <c r="E879" t="s">
        <v>10</v>
      </c>
      <c r="F879" t="s">
        <v>11</v>
      </c>
      <c r="G879">
        <v>6653.7885999999999</v>
      </c>
    </row>
    <row r="880" spans="1:7">
      <c r="A880">
        <v>41</v>
      </c>
      <c r="B880" t="s">
        <v>9</v>
      </c>
      <c r="C880">
        <v>28.8</v>
      </c>
      <c r="D880">
        <v>1</v>
      </c>
      <c r="E880" t="s">
        <v>10</v>
      </c>
      <c r="F880" t="s">
        <v>8</v>
      </c>
      <c r="G880">
        <v>6282.2349999999997</v>
      </c>
    </row>
    <row r="881" spans="1:7">
      <c r="A881">
        <v>37</v>
      </c>
      <c r="B881" t="s">
        <v>6</v>
      </c>
      <c r="C881">
        <v>29.5</v>
      </c>
      <c r="D881">
        <v>2</v>
      </c>
      <c r="E881" t="s">
        <v>10</v>
      </c>
      <c r="F881" t="s">
        <v>8</v>
      </c>
      <c r="G881">
        <v>6311.9520000000002</v>
      </c>
    </row>
    <row r="882" spans="1:7">
      <c r="A882">
        <v>22</v>
      </c>
      <c r="B882" t="s">
        <v>9</v>
      </c>
      <c r="C882">
        <v>34.799999999999997</v>
      </c>
      <c r="D882">
        <v>3</v>
      </c>
      <c r="E882" t="s">
        <v>10</v>
      </c>
      <c r="F882" t="s">
        <v>8</v>
      </c>
      <c r="G882">
        <v>3443.0639999999999</v>
      </c>
    </row>
    <row r="883" spans="1:7">
      <c r="A883">
        <v>23</v>
      </c>
      <c r="B883" t="s">
        <v>9</v>
      </c>
      <c r="C883">
        <v>27.36</v>
      </c>
      <c r="D883">
        <v>1</v>
      </c>
      <c r="E883" t="s">
        <v>10</v>
      </c>
      <c r="F883" t="s">
        <v>12</v>
      </c>
      <c r="G883">
        <v>2789.0574000000001</v>
      </c>
    </row>
    <row r="884" spans="1:7">
      <c r="A884">
        <v>21</v>
      </c>
      <c r="B884" t="s">
        <v>6</v>
      </c>
      <c r="C884">
        <v>22.135000000000002</v>
      </c>
      <c r="D884">
        <v>0</v>
      </c>
      <c r="E884" t="s">
        <v>10</v>
      </c>
      <c r="F884" t="s">
        <v>13</v>
      </c>
      <c r="G884">
        <v>2585.8506499999999</v>
      </c>
    </row>
    <row r="885" spans="1:7">
      <c r="A885">
        <v>51</v>
      </c>
      <c r="B885" t="s">
        <v>6</v>
      </c>
      <c r="C885">
        <v>37.049999999999997</v>
      </c>
      <c r="D885">
        <v>3</v>
      </c>
      <c r="E885" t="s">
        <v>7</v>
      </c>
      <c r="F885" t="s">
        <v>13</v>
      </c>
      <c r="G885">
        <v>46255.112500000003</v>
      </c>
    </row>
    <row r="886" spans="1:7">
      <c r="A886">
        <v>25</v>
      </c>
      <c r="B886" t="s">
        <v>9</v>
      </c>
      <c r="C886">
        <v>26.695</v>
      </c>
      <c r="D886">
        <v>4</v>
      </c>
      <c r="E886" t="s">
        <v>10</v>
      </c>
      <c r="F886" t="s">
        <v>12</v>
      </c>
      <c r="G886">
        <v>4877.9810500000003</v>
      </c>
    </row>
    <row r="887" spans="1:7">
      <c r="A887">
        <v>32</v>
      </c>
      <c r="B887" t="s">
        <v>9</v>
      </c>
      <c r="C887">
        <v>28.93</v>
      </c>
      <c r="D887">
        <v>1</v>
      </c>
      <c r="E887" t="s">
        <v>7</v>
      </c>
      <c r="F887" t="s">
        <v>11</v>
      </c>
      <c r="G887">
        <v>19719.6947</v>
      </c>
    </row>
    <row r="888" spans="1:7">
      <c r="A888">
        <v>57</v>
      </c>
      <c r="B888" t="s">
        <v>9</v>
      </c>
      <c r="C888">
        <v>28.975000000000001</v>
      </c>
      <c r="D888">
        <v>0</v>
      </c>
      <c r="E888" t="s">
        <v>7</v>
      </c>
      <c r="F888" t="s">
        <v>13</v>
      </c>
      <c r="G888">
        <v>27218.437249999999</v>
      </c>
    </row>
    <row r="889" spans="1:7">
      <c r="A889">
        <v>36</v>
      </c>
      <c r="B889" t="s">
        <v>6</v>
      </c>
      <c r="C889">
        <v>30.02</v>
      </c>
      <c r="D889">
        <v>0</v>
      </c>
      <c r="E889" t="s">
        <v>10</v>
      </c>
      <c r="F889" t="s">
        <v>12</v>
      </c>
      <c r="G889">
        <v>5272.1758</v>
      </c>
    </row>
    <row r="890" spans="1:7">
      <c r="A890">
        <v>22</v>
      </c>
      <c r="B890" t="s">
        <v>9</v>
      </c>
      <c r="C890">
        <v>39.5</v>
      </c>
      <c r="D890">
        <v>0</v>
      </c>
      <c r="E890" t="s">
        <v>10</v>
      </c>
      <c r="F890" t="s">
        <v>8</v>
      </c>
      <c r="G890">
        <v>1682.597</v>
      </c>
    </row>
    <row r="891" spans="1:7">
      <c r="A891">
        <v>57</v>
      </c>
      <c r="B891" t="s">
        <v>9</v>
      </c>
      <c r="C891">
        <v>33.630000000000003</v>
      </c>
      <c r="D891">
        <v>1</v>
      </c>
      <c r="E891" t="s">
        <v>10</v>
      </c>
      <c r="F891" t="s">
        <v>12</v>
      </c>
      <c r="G891">
        <v>11945.1327</v>
      </c>
    </row>
    <row r="892" spans="1:7">
      <c r="A892">
        <v>64</v>
      </c>
      <c r="B892" t="s">
        <v>6</v>
      </c>
      <c r="C892">
        <v>26.885000000000002</v>
      </c>
      <c r="D892">
        <v>0</v>
      </c>
      <c r="E892" t="s">
        <v>7</v>
      </c>
      <c r="F892" t="s">
        <v>12</v>
      </c>
      <c r="G892">
        <v>29330.98315</v>
      </c>
    </row>
    <row r="893" spans="1:7">
      <c r="A893">
        <v>36</v>
      </c>
      <c r="B893" t="s">
        <v>6</v>
      </c>
      <c r="C893">
        <v>29.04</v>
      </c>
      <c r="D893">
        <v>4</v>
      </c>
      <c r="E893" t="s">
        <v>10</v>
      </c>
      <c r="F893" t="s">
        <v>11</v>
      </c>
      <c r="G893">
        <v>7243.8136000000004</v>
      </c>
    </row>
    <row r="894" spans="1:7">
      <c r="A894">
        <v>54</v>
      </c>
      <c r="B894" t="s">
        <v>9</v>
      </c>
      <c r="C894">
        <v>24.035</v>
      </c>
      <c r="D894">
        <v>0</v>
      </c>
      <c r="E894" t="s">
        <v>10</v>
      </c>
      <c r="F894" t="s">
        <v>13</v>
      </c>
      <c r="G894">
        <v>10422.916649999999</v>
      </c>
    </row>
    <row r="895" spans="1:7">
      <c r="A895">
        <v>47</v>
      </c>
      <c r="B895" t="s">
        <v>9</v>
      </c>
      <c r="C895">
        <v>38.94</v>
      </c>
      <c r="D895">
        <v>2</v>
      </c>
      <c r="E895" t="s">
        <v>7</v>
      </c>
      <c r="F895" t="s">
        <v>11</v>
      </c>
      <c r="G895">
        <v>44202.653599999998</v>
      </c>
    </row>
    <row r="896" spans="1:7">
      <c r="A896">
        <v>62</v>
      </c>
      <c r="B896" t="s">
        <v>9</v>
      </c>
      <c r="C896">
        <v>32.11</v>
      </c>
      <c r="D896">
        <v>0</v>
      </c>
      <c r="E896" t="s">
        <v>10</v>
      </c>
      <c r="F896" t="s">
        <v>13</v>
      </c>
      <c r="G896">
        <v>13555.0049</v>
      </c>
    </row>
    <row r="897" spans="1:7">
      <c r="A897">
        <v>61</v>
      </c>
      <c r="B897" t="s">
        <v>6</v>
      </c>
      <c r="C897">
        <v>44</v>
      </c>
      <c r="D897">
        <v>0</v>
      </c>
      <c r="E897" t="s">
        <v>10</v>
      </c>
      <c r="F897" t="s">
        <v>8</v>
      </c>
      <c r="G897">
        <v>13063.883</v>
      </c>
    </row>
    <row r="898" spans="1:7">
      <c r="A898">
        <v>43</v>
      </c>
      <c r="B898" t="s">
        <v>6</v>
      </c>
      <c r="C898">
        <v>20.045000000000002</v>
      </c>
      <c r="D898">
        <v>2</v>
      </c>
      <c r="E898" t="s">
        <v>7</v>
      </c>
      <c r="F898" t="s">
        <v>13</v>
      </c>
      <c r="G898">
        <v>19798.054550000001</v>
      </c>
    </row>
    <row r="899" spans="1:7">
      <c r="A899">
        <v>19</v>
      </c>
      <c r="B899" t="s">
        <v>9</v>
      </c>
      <c r="C899">
        <v>25.555</v>
      </c>
      <c r="D899">
        <v>1</v>
      </c>
      <c r="E899" t="s">
        <v>10</v>
      </c>
      <c r="F899" t="s">
        <v>12</v>
      </c>
      <c r="G899">
        <v>2221.5644499999999</v>
      </c>
    </row>
    <row r="900" spans="1:7">
      <c r="A900">
        <v>18</v>
      </c>
      <c r="B900" t="s">
        <v>6</v>
      </c>
      <c r="C900">
        <v>40.26</v>
      </c>
      <c r="D900">
        <v>0</v>
      </c>
      <c r="E900" t="s">
        <v>10</v>
      </c>
      <c r="F900" t="s">
        <v>11</v>
      </c>
      <c r="G900">
        <v>1634.5734</v>
      </c>
    </row>
    <row r="901" spans="1:7">
      <c r="A901">
        <v>19</v>
      </c>
      <c r="B901" t="s">
        <v>6</v>
      </c>
      <c r="C901">
        <v>22.515000000000001</v>
      </c>
      <c r="D901">
        <v>0</v>
      </c>
      <c r="E901" t="s">
        <v>10</v>
      </c>
      <c r="F901" t="s">
        <v>12</v>
      </c>
      <c r="G901">
        <v>2117.3388500000001</v>
      </c>
    </row>
    <row r="902" spans="1:7">
      <c r="A902">
        <v>49</v>
      </c>
      <c r="B902" t="s">
        <v>9</v>
      </c>
      <c r="C902">
        <v>22.515000000000001</v>
      </c>
      <c r="D902">
        <v>0</v>
      </c>
      <c r="E902" t="s">
        <v>10</v>
      </c>
      <c r="F902" t="s">
        <v>13</v>
      </c>
      <c r="G902">
        <v>8688.8588500000005</v>
      </c>
    </row>
    <row r="903" spans="1:7">
      <c r="A903">
        <v>60</v>
      </c>
      <c r="B903" t="s">
        <v>9</v>
      </c>
      <c r="C903">
        <v>40.92</v>
      </c>
      <c r="D903">
        <v>0</v>
      </c>
      <c r="E903" t="s">
        <v>7</v>
      </c>
      <c r="F903" t="s">
        <v>11</v>
      </c>
      <c r="G903">
        <v>48673.558799999999</v>
      </c>
    </row>
    <row r="904" spans="1:7">
      <c r="A904">
        <v>26</v>
      </c>
      <c r="B904" t="s">
        <v>9</v>
      </c>
      <c r="C904">
        <v>27.265000000000001</v>
      </c>
      <c r="D904">
        <v>3</v>
      </c>
      <c r="E904" t="s">
        <v>10</v>
      </c>
      <c r="F904" t="s">
        <v>13</v>
      </c>
      <c r="G904">
        <v>4661.2863500000003</v>
      </c>
    </row>
    <row r="905" spans="1:7">
      <c r="A905">
        <v>49</v>
      </c>
      <c r="B905" t="s">
        <v>9</v>
      </c>
      <c r="C905">
        <v>36.85</v>
      </c>
      <c r="D905">
        <v>0</v>
      </c>
      <c r="E905" t="s">
        <v>10</v>
      </c>
      <c r="F905" t="s">
        <v>11</v>
      </c>
      <c r="G905">
        <v>8125.7844999999998</v>
      </c>
    </row>
    <row r="906" spans="1:7">
      <c r="A906">
        <v>60</v>
      </c>
      <c r="B906" t="s">
        <v>6</v>
      </c>
      <c r="C906">
        <v>35.1</v>
      </c>
      <c r="D906">
        <v>0</v>
      </c>
      <c r="E906" t="s">
        <v>10</v>
      </c>
      <c r="F906" t="s">
        <v>8</v>
      </c>
      <c r="G906">
        <v>12644.589</v>
      </c>
    </row>
    <row r="907" spans="1:7">
      <c r="A907">
        <v>26</v>
      </c>
      <c r="B907" t="s">
        <v>6</v>
      </c>
      <c r="C907">
        <v>29.355</v>
      </c>
      <c r="D907">
        <v>2</v>
      </c>
      <c r="E907" t="s">
        <v>10</v>
      </c>
      <c r="F907" t="s">
        <v>13</v>
      </c>
      <c r="G907">
        <v>4564.1914500000003</v>
      </c>
    </row>
    <row r="908" spans="1:7">
      <c r="A908">
        <v>27</v>
      </c>
      <c r="B908" t="s">
        <v>9</v>
      </c>
      <c r="C908">
        <v>32.585000000000001</v>
      </c>
      <c r="D908">
        <v>3</v>
      </c>
      <c r="E908" t="s">
        <v>10</v>
      </c>
      <c r="F908" t="s">
        <v>13</v>
      </c>
      <c r="G908">
        <v>4846.9201499999999</v>
      </c>
    </row>
    <row r="909" spans="1:7">
      <c r="A909">
        <v>44</v>
      </c>
      <c r="B909" t="s">
        <v>6</v>
      </c>
      <c r="C909">
        <v>32.340000000000003</v>
      </c>
      <c r="D909">
        <v>1</v>
      </c>
      <c r="E909" t="s">
        <v>10</v>
      </c>
      <c r="F909" t="s">
        <v>11</v>
      </c>
      <c r="G909">
        <v>7633.7205999999996</v>
      </c>
    </row>
    <row r="910" spans="1:7">
      <c r="A910">
        <v>63</v>
      </c>
      <c r="B910" t="s">
        <v>9</v>
      </c>
      <c r="C910">
        <v>39.799999999999997</v>
      </c>
      <c r="D910">
        <v>3</v>
      </c>
      <c r="E910" t="s">
        <v>10</v>
      </c>
      <c r="F910" t="s">
        <v>8</v>
      </c>
      <c r="G910">
        <v>15170.069</v>
      </c>
    </row>
    <row r="911" spans="1:7">
      <c r="A911">
        <v>32</v>
      </c>
      <c r="B911" t="s">
        <v>6</v>
      </c>
      <c r="C911">
        <v>24.6</v>
      </c>
      <c r="D911">
        <v>0</v>
      </c>
      <c r="E911" t="s">
        <v>7</v>
      </c>
      <c r="F911" t="s">
        <v>8</v>
      </c>
      <c r="G911">
        <v>17496.306</v>
      </c>
    </row>
    <row r="912" spans="1:7">
      <c r="A912">
        <v>22</v>
      </c>
      <c r="B912" t="s">
        <v>9</v>
      </c>
      <c r="C912">
        <v>28.31</v>
      </c>
      <c r="D912">
        <v>1</v>
      </c>
      <c r="E912" t="s">
        <v>10</v>
      </c>
      <c r="F912" t="s">
        <v>12</v>
      </c>
      <c r="G912">
        <v>2639.0428999999999</v>
      </c>
    </row>
    <row r="913" spans="1:7">
      <c r="A913">
        <v>18</v>
      </c>
      <c r="B913" t="s">
        <v>9</v>
      </c>
      <c r="C913">
        <v>31.73</v>
      </c>
      <c r="D913">
        <v>0</v>
      </c>
      <c r="E913" t="s">
        <v>7</v>
      </c>
      <c r="F913" t="s">
        <v>13</v>
      </c>
      <c r="G913">
        <v>33732.686699999998</v>
      </c>
    </row>
    <row r="914" spans="1:7">
      <c r="A914">
        <v>59</v>
      </c>
      <c r="B914" t="s">
        <v>6</v>
      </c>
      <c r="C914">
        <v>26.695</v>
      </c>
      <c r="D914">
        <v>3</v>
      </c>
      <c r="E914" t="s">
        <v>10</v>
      </c>
      <c r="F914" t="s">
        <v>12</v>
      </c>
      <c r="G914">
        <v>14382.709049999999</v>
      </c>
    </row>
    <row r="915" spans="1:7">
      <c r="A915">
        <v>44</v>
      </c>
      <c r="B915" t="s">
        <v>6</v>
      </c>
      <c r="C915">
        <v>27.5</v>
      </c>
      <c r="D915">
        <v>1</v>
      </c>
      <c r="E915" t="s">
        <v>10</v>
      </c>
      <c r="F915" t="s">
        <v>8</v>
      </c>
      <c r="G915">
        <v>7626.9930000000004</v>
      </c>
    </row>
    <row r="916" spans="1:7">
      <c r="A916">
        <v>33</v>
      </c>
      <c r="B916" t="s">
        <v>9</v>
      </c>
      <c r="C916">
        <v>24.605</v>
      </c>
      <c r="D916">
        <v>2</v>
      </c>
      <c r="E916" t="s">
        <v>10</v>
      </c>
      <c r="F916" t="s">
        <v>12</v>
      </c>
      <c r="G916">
        <v>5257.5079500000002</v>
      </c>
    </row>
    <row r="917" spans="1:7">
      <c r="A917">
        <v>24</v>
      </c>
      <c r="B917" t="s">
        <v>6</v>
      </c>
      <c r="C917">
        <v>33.99</v>
      </c>
      <c r="D917">
        <v>0</v>
      </c>
      <c r="E917" t="s">
        <v>10</v>
      </c>
      <c r="F917" t="s">
        <v>11</v>
      </c>
      <c r="G917">
        <v>2473.3341</v>
      </c>
    </row>
    <row r="918" spans="1:7">
      <c r="A918">
        <v>43</v>
      </c>
      <c r="B918" t="s">
        <v>6</v>
      </c>
      <c r="C918">
        <v>26.885000000000002</v>
      </c>
      <c r="D918">
        <v>0</v>
      </c>
      <c r="E918" t="s">
        <v>7</v>
      </c>
      <c r="F918" t="s">
        <v>12</v>
      </c>
      <c r="G918">
        <v>21774.32215</v>
      </c>
    </row>
    <row r="919" spans="1:7">
      <c r="A919">
        <v>45</v>
      </c>
      <c r="B919" t="s">
        <v>9</v>
      </c>
      <c r="C919">
        <v>22.895</v>
      </c>
      <c r="D919">
        <v>0</v>
      </c>
      <c r="E919" t="s">
        <v>7</v>
      </c>
      <c r="F919" t="s">
        <v>13</v>
      </c>
      <c r="G919">
        <v>35069.374519999998</v>
      </c>
    </row>
    <row r="920" spans="1:7">
      <c r="A920">
        <v>61</v>
      </c>
      <c r="B920" t="s">
        <v>6</v>
      </c>
      <c r="C920">
        <v>28.2</v>
      </c>
      <c r="D920">
        <v>0</v>
      </c>
      <c r="E920" t="s">
        <v>10</v>
      </c>
      <c r="F920" t="s">
        <v>8</v>
      </c>
      <c r="G920">
        <v>13041.921</v>
      </c>
    </row>
    <row r="921" spans="1:7">
      <c r="A921">
        <v>35</v>
      </c>
      <c r="B921" t="s">
        <v>6</v>
      </c>
      <c r="C921">
        <v>34.21</v>
      </c>
      <c r="D921">
        <v>1</v>
      </c>
      <c r="E921" t="s">
        <v>10</v>
      </c>
      <c r="F921" t="s">
        <v>11</v>
      </c>
      <c r="G921">
        <v>5245.2268999999997</v>
      </c>
    </row>
    <row r="922" spans="1:7">
      <c r="A922">
        <v>62</v>
      </c>
      <c r="B922" t="s">
        <v>6</v>
      </c>
      <c r="C922">
        <v>25</v>
      </c>
      <c r="D922">
        <v>0</v>
      </c>
      <c r="E922" t="s">
        <v>10</v>
      </c>
      <c r="F922" t="s">
        <v>8</v>
      </c>
      <c r="G922">
        <v>13451.121999999999</v>
      </c>
    </row>
    <row r="923" spans="1:7">
      <c r="A923">
        <v>62</v>
      </c>
      <c r="B923" t="s">
        <v>6</v>
      </c>
      <c r="C923">
        <v>33.200000000000003</v>
      </c>
      <c r="D923">
        <v>0</v>
      </c>
      <c r="E923" t="s">
        <v>10</v>
      </c>
      <c r="F923" t="s">
        <v>8</v>
      </c>
      <c r="G923">
        <v>13462.52</v>
      </c>
    </row>
    <row r="924" spans="1:7">
      <c r="A924">
        <v>38</v>
      </c>
      <c r="B924" t="s">
        <v>9</v>
      </c>
      <c r="C924">
        <v>31</v>
      </c>
      <c r="D924">
        <v>1</v>
      </c>
      <c r="E924" t="s">
        <v>10</v>
      </c>
      <c r="F924" t="s">
        <v>8</v>
      </c>
      <c r="G924">
        <v>5488.2619999999997</v>
      </c>
    </row>
    <row r="925" spans="1:7">
      <c r="A925">
        <v>34</v>
      </c>
      <c r="B925" t="s">
        <v>9</v>
      </c>
      <c r="C925">
        <v>35.814999999999998</v>
      </c>
      <c r="D925">
        <v>0</v>
      </c>
      <c r="E925" t="s">
        <v>10</v>
      </c>
      <c r="F925" t="s">
        <v>12</v>
      </c>
      <c r="G925">
        <v>4320.4108500000002</v>
      </c>
    </row>
    <row r="926" spans="1:7">
      <c r="A926">
        <v>43</v>
      </c>
      <c r="B926" t="s">
        <v>9</v>
      </c>
      <c r="C926">
        <v>23.2</v>
      </c>
      <c r="D926">
        <v>0</v>
      </c>
      <c r="E926" t="s">
        <v>10</v>
      </c>
      <c r="F926" t="s">
        <v>8</v>
      </c>
      <c r="G926">
        <v>6250.4350000000004</v>
      </c>
    </row>
    <row r="927" spans="1:7">
      <c r="A927">
        <v>50</v>
      </c>
      <c r="B927" t="s">
        <v>9</v>
      </c>
      <c r="C927">
        <v>32.11</v>
      </c>
      <c r="D927">
        <v>2</v>
      </c>
      <c r="E927" t="s">
        <v>10</v>
      </c>
      <c r="F927" t="s">
        <v>13</v>
      </c>
      <c r="G927">
        <v>25333.332839999999</v>
      </c>
    </row>
    <row r="928" spans="1:7">
      <c r="A928">
        <v>19</v>
      </c>
      <c r="B928" t="s">
        <v>6</v>
      </c>
      <c r="C928">
        <v>23.4</v>
      </c>
      <c r="D928">
        <v>2</v>
      </c>
      <c r="E928" t="s">
        <v>10</v>
      </c>
      <c r="F928" t="s">
        <v>8</v>
      </c>
      <c r="G928">
        <v>2913.569</v>
      </c>
    </row>
    <row r="929" spans="1:7">
      <c r="A929">
        <v>57</v>
      </c>
      <c r="B929" t="s">
        <v>6</v>
      </c>
      <c r="C929">
        <v>20.100000000000001</v>
      </c>
      <c r="D929">
        <v>1</v>
      </c>
      <c r="E929" t="s">
        <v>10</v>
      </c>
      <c r="F929" t="s">
        <v>8</v>
      </c>
      <c r="G929">
        <v>12032.325999999999</v>
      </c>
    </row>
    <row r="930" spans="1:7">
      <c r="A930">
        <v>62</v>
      </c>
      <c r="B930" t="s">
        <v>6</v>
      </c>
      <c r="C930">
        <v>39.159999999999997</v>
      </c>
      <c r="D930">
        <v>0</v>
      </c>
      <c r="E930" t="s">
        <v>10</v>
      </c>
      <c r="F930" t="s">
        <v>11</v>
      </c>
      <c r="G930">
        <v>13470.804400000001</v>
      </c>
    </row>
    <row r="931" spans="1:7">
      <c r="A931">
        <v>41</v>
      </c>
      <c r="B931" t="s">
        <v>9</v>
      </c>
      <c r="C931">
        <v>34.21</v>
      </c>
      <c r="D931">
        <v>1</v>
      </c>
      <c r="E931" t="s">
        <v>10</v>
      </c>
      <c r="F931" t="s">
        <v>11</v>
      </c>
      <c r="G931">
        <v>6289.7548999999999</v>
      </c>
    </row>
    <row r="932" spans="1:7">
      <c r="A932">
        <v>26</v>
      </c>
      <c r="B932" t="s">
        <v>9</v>
      </c>
      <c r="C932">
        <v>46.53</v>
      </c>
      <c r="D932">
        <v>1</v>
      </c>
      <c r="E932" t="s">
        <v>10</v>
      </c>
      <c r="F932" t="s">
        <v>11</v>
      </c>
      <c r="G932">
        <v>2927.0646999999999</v>
      </c>
    </row>
    <row r="933" spans="1:7">
      <c r="A933">
        <v>39</v>
      </c>
      <c r="B933" t="s">
        <v>6</v>
      </c>
      <c r="C933">
        <v>32.5</v>
      </c>
      <c r="D933">
        <v>1</v>
      </c>
      <c r="E933" t="s">
        <v>10</v>
      </c>
      <c r="F933" t="s">
        <v>8</v>
      </c>
      <c r="G933">
        <v>6238.2979999999998</v>
      </c>
    </row>
    <row r="934" spans="1:7">
      <c r="A934">
        <v>46</v>
      </c>
      <c r="B934" t="s">
        <v>9</v>
      </c>
      <c r="C934">
        <v>25.8</v>
      </c>
      <c r="D934">
        <v>5</v>
      </c>
      <c r="E934" t="s">
        <v>10</v>
      </c>
      <c r="F934" t="s">
        <v>8</v>
      </c>
      <c r="G934">
        <v>10096.969999999999</v>
      </c>
    </row>
    <row r="935" spans="1:7">
      <c r="A935">
        <v>45</v>
      </c>
      <c r="B935" t="s">
        <v>6</v>
      </c>
      <c r="C935">
        <v>35.299999999999997</v>
      </c>
      <c r="D935">
        <v>0</v>
      </c>
      <c r="E935" t="s">
        <v>10</v>
      </c>
      <c r="F935" t="s">
        <v>8</v>
      </c>
      <c r="G935">
        <v>7348.1419999999998</v>
      </c>
    </row>
    <row r="936" spans="1:7">
      <c r="A936">
        <v>32</v>
      </c>
      <c r="B936" t="s">
        <v>9</v>
      </c>
      <c r="C936">
        <v>37.18</v>
      </c>
      <c r="D936">
        <v>2</v>
      </c>
      <c r="E936" t="s">
        <v>10</v>
      </c>
      <c r="F936" t="s">
        <v>11</v>
      </c>
      <c r="G936">
        <v>4673.3922000000002</v>
      </c>
    </row>
    <row r="937" spans="1:7">
      <c r="A937">
        <v>59</v>
      </c>
      <c r="B937" t="s">
        <v>6</v>
      </c>
      <c r="C937">
        <v>27.5</v>
      </c>
      <c r="D937">
        <v>0</v>
      </c>
      <c r="E937" t="s">
        <v>10</v>
      </c>
      <c r="F937" t="s">
        <v>8</v>
      </c>
      <c r="G937">
        <v>12233.828</v>
      </c>
    </row>
    <row r="938" spans="1:7">
      <c r="A938">
        <v>44</v>
      </c>
      <c r="B938" t="s">
        <v>9</v>
      </c>
      <c r="C938">
        <v>29.734999999999999</v>
      </c>
      <c r="D938">
        <v>2</v>
      </c>
      <c r="E938" t="s">
        <v>10</v>
      </c>
      <c r="F938" t="s">
        <v>13</v>
      </c>
      <c r="G938">
        <v>32108.662820000001</v>
      </c>
    </row>
    <row r="939" spans="1:7">
      <c r="A939">
        <v>39</v>
      </c>
      <c r="B939" t="s">
        <v>6</v>
      </c>
      <c r="C939">
        <v>24.225000000000001</v>
      </c>
      <c r="D939">
        <v>5</v>
      </c>
      <c r="E939" t="s">
        <v>10</v>
      </c>
      <c r="F939" t="s">
        <v>12</v>
      </c>
      <c r="G939">
        <v>8965.7957499999993</v>
      </c>
    </row>
    <row r="940" spans="1:7">
      <c r="A940">
        <v>18</v>
      </c>
      <c r="B940" t="s">
        <v>9</v>
      </c>
      <c r="C940">
        <v>26.18</v>
      </c>
      <c r="D940">
        <v>2</v>
      </c>
      <c r="E940" t="s">
        <v>10</v>
      </c>
      <c r="F940" t="s">
        <v>11</v>
      </c>
      <c r="G940">
        <v>2304.0021999999999</v>
      </c>
    </row>
    <row r="941" spans="1:7">
      <c r="A941">
        <v>53</v>
      </c>
      <c r="B941" t="s">
        <v>9</v>
      </c>
      <c r="C941">
        <v>29.48</v>
      </c>
      <c r="D941">
        <v>0</v>
      </c>
      <c r="E941" t="s">
        <v>10</v>
      </c>
      <c r="F941" t="s">
        <v>11</v>
      </c>
      <c r="G941">
        <v>9487.6442000000006</v>
      </c>
    </row>
    <row r="942" spans="1:7">
      <c r="A942">
        <v>18</v>
      </c>
      <c r="B942" t="s">
        <v>9</v>
      </c>
      <c r="C942">
        <v>23.21</v>
      </c>
      <c r="D942">
        <v>0</v>
      </c>
      <c r="E942" t="s">
        <v>10</v>
      </c>
      <c r="F942" t="s">
        <v>11</v>
      </c>
      <c r="G942">
        <v>1121.8739</v>
      </c>
    </row>
    <row r="943" spans="1:7">
      <c r="A943">
        <v>50</v>
      </c>
      <c r="B943" t="s">
        <v>6</v>
      </c>
      <c r="C943">
        <v>46.09</v>
      </c>
      <c r="D943">
        <v>1</v>
      </c>
      <c r="E943" t="s">
        <v>10</v>
      </c>
      <c r="F943" t="s">
        <v>11</v>
      </c>
      <c r="G943">
        <v>9549.5650999999998</v>
      </c>
    </row>
    <row r="944" spans="1:7">
      <c r="A944">
        <v>18</v>
      </c>
      <c r="B944" t="s">
        <v>6</v>
      </c>
      <c r="C944">
        <v>40.185000000000002</v>
      </c>
      <c r="D944">
        <v>0</v>
      </c>
      <c r="E944" t="s">
        <v>10</v>
      </c>
      <c r="F944" t="s">
        <v>13</v>
      </c>
      <c r="G944">
        <v>2217.4691499999999</v>
      </c>
    </row>
    <row r="945" spans="1:7">
      <c r="A945">
        <v>19</v>
      </c>
      <c r="B945" t="s">
        <v>9</v>
      </c>
      <c r="C945">
        <v>22.61</v>
      </c>
      <c r="D945">
        <v>0</v>
      </c>
      <c r="E945" t="s">
        <v>10</v>
      </c>
      <c r="F945" t="s">
        <v>12</v>
      </c>
      <c r="G945">
        <v>1628.4709</v>
      </c>
    </row>
    <row r="946" spans="1:7">
      <c r="A946">
        <v>62</v>
      </c>
      <c r="B946" t="s">
        <v>9</v>
      </c>
      <c r="C946">
        <v>39.93</v>
      </c>
      <c r="D946">
        <v>0</v>
      </c>
      <c r="E946" t="s">
        <v>10</v>
      </c>
      <c r="F946" t="s">
        <v>11</v>
      </c>
      <c r="G946">
        <v>12982.8747</v>
      </c>
    </row>
    <row r="947" spans="1:7">
      <c r="A947">
        <v>56</v>
      </c>
      <c r="B947" t="s">
        <v>6</v>
      </c>
      <c r="C947">
        <v>35.799999999999997</v>
      </c>
      <c r="D947">
        <v>1</v>
      </c>
      <c r="E947" t="s">
        <v>10</v>
      </c>
      <c r="F947" t="s">
        <v>8</v>
      </c>
      <c r="G947">
        <v>11674.13</v>
      </c>
    </row>
    <row r="948" spans="1:7">
      <c r="A948">
        <v>42</v>
      </c>
      <c r="B948" t="s">
        <v>9</v>
      </c>
      <c r="C948">
        <v>35.799999999999997</v>
      </c>
      <c r="D948">
        <v>2</v>
      </c>
      <c r="E948" t="s">
        <v>10</v>
      </c>
      <c r="F948" t="s">
        <v>8</v>
      </c>
      <c r="G948">
        <v>7160.0940000000001</v>
      </c>
    </row>
    <row r="949" spans="1:7">
      <c r="A949">
        <v>37</v>
      </c>
      <c r="B949" t="s">
        <v>9</v>
      </c>
      <c r="C949">
        <v>34.200000000000003</v>
      </c>
      <c r="D949">
        <v>1</v>
      </c>
      <c r="E949" t="s">
        <v>7</v>
      </c>
      <c r="F949" t="s">
        <v>13</v>
      </c>
      <c r="G949">
        <v>39047.285000000003</v>
      </c>
    </row>
    <row r="950" spans="1:7">
      <c r="A950">
        <v>42</v>
      </c>
      <c r="B950" t="s">
        <v>9</v>
      </c>
      <c r="C950">
        <v>31.254999999999999</v>
      </c>
      <c r="D950">
        <v>0</v>
      </c>
      <c r="E950" t="s">
        <v>10</v>
      </c>
      <c r="F950" t="s">
        <v>12</v>
      </c>
      <c r="G950">
        <v>6358.7764500000003</v>
      </c>
    </row>
    <row r="951" spans="1:7">
      <c r="A951">
        <v>25</v>
      </c>
      <c r="B951" t="s">
        <v>9</v>
      </c>
      <c r="C951">
        <v>29.7</v>
      </c>
      <c r="D951">
        <v>3</v>
      </c>
      <c r="E951" t="s">
        <v>7</v>
      </c>
      <c r="F951" t="s">
        <v>8</v>
      </c>
      <c r="G951">
        <v>19933.457999999999</v>
      </c>
    </row>
    <row r="952" spans="1:7">
      <c r="A952">
        <v>57</v>
      </c>
      <c r="B952" t="s">
        <v>9</v>
      </c>
      <c r="C952">
        <v>18.335000000000001</v>
      </c>
      <c r="D952">
        <v>0</v>
      </c>
      <c r="E952" t="s">
        <v>10</v>
      </c>
      <c r="F952" t="s">
        <v>13</v>
      </c>
      <c r="G952">
        <v>11534.872649999999</v>
      </c>
    </row>
    <row r="953" spans="1:7">
      <c r="A953">
        <v>51</v>
      </c>
      <c r="B953" t="s">
        <v>9</v>
      </c>
      <c r="C953">
        <v>42.9</v>
      </c>
      <c r="D953">
        <v>2</v>
      </c>
      <c r="E953" t="s">
        <v>7</v>
      </c>
      <c r="F953" t="s">
        <v>11</v>
      </c>
      <c r="G953">
        <v>47462.894</v>
      </c>
    </row>
    <row r="954" spans="1:7">
      <c r="A954">
        <v>30</v>
      </c>
      <c r="B954" t="s">
        <v>6</v>
      </c>
      <c r="C954">
        <v>28.405000000000001</v>
      </c>
      <c r="D954">
        <v>1</v>
      </c>
      <c r="E954" t="s">
        <v>10</v>
      </c>
      <c r="F954" t="s">
        <v>12</v>
      </c>
      <c r="G954">
        <v>4527.1829500000003</v>
      </c>
    </row>
    <row r="955" spans="1:7">
      <c r="A955">
        <v>44</v>
      </c>
      <c r="B955" t="s">
        <v>9</v>
      </c>
      <c r="C955">
        <v>30.2</v>
      </c>
      <c r="D955">
        <v>2</v>
      </c>
      <c r="E955" t="s">
        <v>7</v>
      </c>
      <c r="F955" t="s">
        <v>8</v>
      </c>
      <c r="G955">
        <v>38998.546000000002</v>
      </c>
    </row>
    <row r="956" spans="1:7">
      <c r="A956">
        <v>34</v>
      </c>
      <c r="B956" t="s">
        <v>9</v>
      </c>
      <c r="C956">
        <v>27.835000000000001</v>
      </c>
      <c r="D956">
        <v>1</v>
      </c>
      <c r="E956" t="s">
        <v>7</v>
      </c>
      <c r="F956" t="s">
        <v>12</v>
      </c>
      <c r="G956">
        <v>20009.63365</v>
      </c>
    </row>
    <row r="957" spans="1:7">
      <c r="A957">
        <v>31</v>
      </c>
      <c r="B957" t="s">
        <v>9</v>
      </c>
      <c r="C957">
        <v>39.49</v>
      </c>
      <c r="D957">
        <v>1</v>
      </c>
      <c r="E957" t="s">
        <v>10</v>
      </c>
      <c r="F957" t="s">
        <v>11</v>
      </c>
      <c r="G957">
        <v>3875.7341000000001</v>
      </c>
    </row>
    <row r="958" spans="1:7">
      <c r="A958">
        <v>54</v>
      </c>
      <c r="B958" t="s">
        <v>9</v>
      </c>
      <c r="C958">
        <v>30.8</v>
      </c>
      <c r="D958">
        <v>1</v>
      </c>
      <c r="E958" t="s">
        <v>7</v>
      </c>
      <c r="F958" t="s">
        <v>11</v>
      </c>
      <c r="G958">
        <v>41999.519999999997</v>
      </c>
    </row>
    <row r="959" spans="1:7">
      <c r="A959">
        <v>24</v>
      </c>
      <c r="B959" t="s">
        <v>9</v>
      </c>
      <c r="C959">
        <v>26.79</v>
      </c>
      <c r="D959">
        <v>1</v>
      </c>
      <c r="E959" t="s">
        <v>10</v>
      </c>
      <c r="F959" t="s">
        <v>12</v>
      </c>
      <c r="G959">
        <v>12609.88702</v>
      </c>
    </row>
    <row r="960" spans="1:7">
      <c r="A960">
        <v>43</v>
      </c>
      <c r="B960" t="s">
        <v>9</v>
      </c>
      <c r="C960">
        <v>34.96</v>
      </c>
      <c r="D960">
        <v>1</v>
      </c>
      <c r="E960" t="s">
        <v>7</v>
      </c>
      <c r="F960" t="s">
        <v>13</v>
      </c>
      <c r="G960">
        <v>41034.221400000002</v>
      </c>
    </row>
    <row r="961" spans="1:7">
      <c r="A961">
        <v>48</v>
      </c>
      <c r="B961" t="s">
        <v>9</v>
      </c>
      <c r="C961">
        <v>36.67</v>
      </c>
      <c r="D961">
        <v>1</v>
      </c>
      <c r="E961" t="s">
        <v>10</v>
      </c>
      <c r="F961" t="s">
        <v>12</v>
      </c>
      <c r="G961">
        <v>28468.919010000001</v>
      </c>
    </row>
    <row r="962" spans="1:7">
      <c r="A962">
        <v>19</v>
      </c>
      <c r="B962" t="s">
        <v>6</v>
      </c>
      <c r="C962">
        <v>39.615000000000002</v>
      </c>
      <c r="D962">
        <v>1</v>
      </c>
      <c r="E962" t="s">
        <v>10</v>
      </c>
      <c r="F962" t="s">
        <v>12</v>
      </c>
      <c r="G962">
        <v>2730.1078499999999</v>
      </c>
    </row>
    <row r="963" spans="1:7">
      <c r="A963">
        <v>29</v>
      </c>
      <c r="B963" t="s">
        <v>6</v>
      </c>
      <c r="C963">
        <v>25.9</v>
      </c>
      <c r="D963">
        <v>0</v>
      </c>
      <c r="E963" t="s">
        <v>10</v>
      </c>
      <c r="F963" t="s">
        <v>8</v>
      </c>
      <c r="G963">
        <v>3353.2840000000001</v>
      </c>
    </row>
    <row r="964" spans="1:7">
      <c r="A964">
        <v>63</v>
      </c>
      <c r="B964" t="s">
        <v>6</v>
      </c>
      <c r="C964">
        <v>35.200000000000003</v>
      </c>
      <c r="D964">
        <v>1</v>
      </c>
      <c r="E964" t="s">
        <v>10</v>
      </c>
      <c r="F964" t="s">
        <v>11</v>
      </c>
      <c r="G964">
        <v>14474.674999999999</v>
      </c>
    </row>
    <row r="965" spans="1:7">
      <c r="A965">
        <v>46</v>
      </c>
      <c r="B965" t="s">
        <v>9</v>
      </c>
      <c r="C965">
        <v>24.795000000000002</v>
      </c>
      <c r="D965">
        <v>3</v>
      </c>
      <c r="E965" t="s">
        <v>10</v>
      </c>
      <c r="F965" t="s">
        <v>13</v>
      </c>
      <c r="G965">
        <v>9500.5730500000009</v>
      </c>
    </row>
    <row r="966" spans="1:7">
      <c r="A966">
        <v>52</v>
      </c>
      <c r="B966" t="s">
        <v>9</v>
      </c>
      <c r="C966">
        <v>36.765000000000001</v>
      </c>
      <c r="D966">
        <v>2</v>
      </c>
      <c r="E966" t="s">
        <v>10</v>
      </c>
      <c r="F966" t="s">
        <v>12</v>
      </c>
      <c r="G966">
        <v>26467.09737</v>
      </c>
    </row>
    <row r="967" spans="1:7">
      <c r="A967">
        <v>35</v>
      </c>
      <c r="B967" t="s">
        <v>9</v>
      </c>
      <c r="C967">
        <v>27.1</v>
      </c>
      <c r="D967">
        <v>1</v>
      </c>
      <c r="E967" t="s">
        <v>10</v>
      </c>
      <c r="F967" t="s">
        <v>8</v>
      </c>
      <c r="G967">
        <v>4746.3440000000001</v>
      </c>
    </row>
    <row r="968" spans="1:7">
      <c r="A968">
        <v>51</v>
      </c>
      <c r="B968" t="s">
        <v>9</v>
      </c>
      <c r="C968">
        <v>24.795000000000002</v>
      </c>
      <c r="D968">
        <v>2</v>
      </c>
      <c r="E968" t="s">
        <v>7</v>
      </c>
      <c r="F968" t="s">
        <v>12</v>
      </c>
      <c r="G968">
        <v>23967.38305</v>
      </c>
    </row>
    <row r="969" spans="1:7">
      <c r="A969">
        <v>44</v>
      </c>
      <c r="B969" t="s">
        <v>9</v>
      </c>
      <c r="C969">
        <v>25.364999999999998</v>
      </c>
      <c r="D969">
        <v>1</v>
      </c>
      <c r="E969" t="s">
        <v>10</v>
      </c>
      <c r="F969" t="s">
        <v>12</v>
      </c>
      <c r="G969">
        <v>7518.0253499999999</v>
      </c>
    </row>
    <row r="970" spans="1:7">
      <c r="A970">
        <v>21</v>
      </c>
      <c r="B970" t="s">
        <v>9</v>
      </c>
      <c r="C970">
        <v>25.745000000000001</v>
      </c>
      <c r="D970">
        <v>2</v>
      </c>
      <c r="E970" t="s">
        <v>10</v>
      </c>
      <c r="F970" t="s">
        <v>13</v>
      </c>
      <c r="G970">
        <v>3279.8685500000001</v>
      </c>
    </row>
    <row r="971" spans="1:7">
      <c r="A971">
        <v>39</v>
      </c>
      <c r="B971" t="s">
        <v>6</v>
      </c>
      <c r="C971">
        <v>34.32</v>
      </c>
      <c r="D971">
        <v>5</v>
      </c>
      <c r="E971" t="s">
        <v>10</v>
      </c>
      <c r="F971" t="s">
        <v>11</v>
      </c>
      <c r="G971">
        <v>8596.8277999999991</v>
      </c>
    </row>
    <row r="972" spans="1:7">
      <c r="A972">
        <v>50</v>
      </c>
      <c r="B972" t="s">
        <v>6</v>
      </c>
      <c r="C972">
        <v>28.16</v>
      </c>
      <c r="D972">
        <v>3</v>
      </c>
      <c r="E972" t="s">
        <v>10</v>
      </c>
      <c r="F972" t="s">
        <v>11</v>
      </c>
      <c r="G972">
        <v>10702.642400000001</v>
      </c>
    </row>
    <row r="973" spans="1:7">
      <c r="A973">
        <v>34</v>
      </c>
      <c r="B973" t="s">
        <v>6</v>
      </c>
      <c r="C973">
        <v>23.56</v>
      </c>
      <c r="D973">
        <v>0</v>
      </c>
      <c r="E973" t="s">
        <v>10</v>
      </c>
      <c r="F973" t="s">
        <v>13</v>
      </c>
      <c r="G973">
        <v>4992.3764000000001</v>
      </c>
    </row>
    <row r="974" spans="1:7">
      <c r="A974">
        <v>22</v>
      </c>
      <c r="B974" t="s">
        <v>6</v>
      </c>
      <c r="C974">
        <v>20.234999999999999</v>
      </c>
      <c r="D974">
        <v>0</v>
      </c>
      <c r="E974" t="s">
        <v>10</v>
      </c>
      <c r="F974" t="s">
        <v>12</v>
      </c>
      <c r="G974">
        <v>2527.8186500000002</v>
      </c>
    </row>
    <row r="975" spans="1:7">
      <c r="A975">
        <v>19</v>
      </c>
      <c r="B975" t="s">
        <v>6</v>
      </c>
      <c r="C975">
        <v>40.5</v>
      </c>
      <c r="D975">
        <v>0</v>
      </c>
      <c r="E975" t="s">
        <v>10</v>
      </c>
      <c r="F975" t="s">
        <v>8</v>
      </c>
      <c r="G975">
        <v>1759.338</v>
      </c>
    </row>
    <row r="976" spans="1:7">
      <c r="A976">
        <v>26</v>
      </c>
      <c r="B976" t="s">
        <v>9</v>
      </c>
      <c r="C976">
        <v>35.42</v>
      </c>
      <c r="D976">
        <v>0</v>
      </c>
      <c r="E976" t="s">
        <v>10</v>
      </c>
      <c r="F976" t="s">
        <v>11</v>
      </c>
      <c r="G976">
        <v>2322.6217999999999</v>
      </c>
    </row>
    <row r="977" spans="1:7">
      <c r="A977">
        <v>29</v>
      </c>
      <c r="B977" t="s">
        <v>9</v>
      </c>
      <c r="C977">
        <v>22.895</v>
      </c>
      <c r="D977">
        <v>0</v>
      </c>
      <c r="E977" t="s">
        <v>7</v>
      </c>
      <c r="F977" t="s">
        <v>13</v>
      </c>
      <c r="G977">
        <v>16138.762049999999</v>
      </c>
    </row>
    <row r="978" spans="1:7">
      <c r="A978">
        <v>48</v>
      </c>
      <c r="B978" t="s">
        <v>9</v>
      </c>
      <c r="C978">
        <v>40.15</v>
      </c>
      <c r="D978">
        <v>0</v>
      </c>
      <c r="E978" t="s">
        <v>10</v>
      </c>
      <c r="F978" t="s">
        <v>11</v>
      </c>
      <c r="G978">
        <v>7804.1605</v>
      </c>
    </row>
    <row r="979" spans="1:7">
      <c r="A979">
        <v>26</v>
      </c>
      <c r="B979" t="s">
        <v>9</v>
      </c>
      <c r="C979">
        <v>29.15</v>
      </c>
      <c r="D979">
        <v>1</v>
      </c>
      <c r="E979" t="s">
        <v>10</v>
      </c>
      <c r="F979" t="s">
        <v>11</v>
      </c>
      <c r="G979">
        <v>2902.9065000000001</v>
      </c>
    </row>
    <row r="980" spans="1:7">
      <c r="A980">
        <v>45</v>
      </c>
      <c r="B980" t="s">
        <v>6</v>
      </c>
      <c r="C980">
        <v>39.994999999999997</v>
      </c>
      <c r="D980">
        <v>3</v>
      </c>
      <c r="E980" t="s">
        <v>10</v>
      </c>
      <c r="F980" t="s">
        <v>13</v>
      </c>
      <c r="G980">
        <v>9704.6680500000002</v>
      </c>
    </row>
    <row r="981" spans="1:7">
      <c r="A981">
        <v>36</v>
      </c>
      <c r="B981" t="s">
        <v>6</v>
      </c>
      <c r="C981">
        <v>29.92</v>
      </c>
      <c r="D981">
        <v>0</v>
      </c>
      <c r="E981" t="s">
        <v>10</v>
      </c>
      <c r="F981" t="s">
        <v>11</v>
      </c>
      <c r="G981">
        <v>4889.0367999999999</v>
      </c>
    </row>
    <row r="982" spans="1:7">
      <c r="A982">
        <v>54</v>
      </c>
      <c r="B982" t="s">
        <v>9</v>
      </c>
      <c r="C982">
        <v>25.46</v>
      </c>
      <c r="D982">
        <v>1</v>
      </c>
      <c r="E982" t="s">
        <v>10</v>
      </c>
      <c r="F982" t="s">
        <v>13</v>
      </c>
      <c r="G982">
        <v>25517.11363</v>
      </c>
    </row>
    <row r="983" spans="1:7">
      <c r="A983">
        <v>34</v>
      </c>
      <c r="B983" t="s">
        <v>9</v>
      </c>
      <c r="C983">
        <v>21.375</v>
      </c>
      <c r="D983">
        <v>0</v>
      </c>
      <c r="E983" t="s">
        <v>10</v>
      </c>
      <c r="F983" t="s">
        <v>13</v>
      </c>
      <c r="G983">
        <v>4500.33925</v>
      </c>
    </row>
    <row r="984" spans="1:7">
      <c r="A984">
        <v>31</v>
      </c>
      <c r="B984" t="s">
        <v>9</v>
      </c>
      <c r="C984">
        <v>25.9</v>
      </c>
      <c r="D984">
        <v>3</v>
      </c>
      <c r="E984" t="s">
        <v>7</v>
      </c>
      <c r="F984" t="s">
        <v>8</v>
      </c>
      <c r="G984">
        <v>19199.944</v>
      </c>
    </row>
    <row r="985" spans="1:7">
      <c r="A985">
        <v>27</v>
      </c>
      <c r="B985" t="s">
        <v>6</v>
      </c>
      <c r="C985">
        <v>30.59</v>
      </c>
      <c r="D985">
        <v>1</v>
      </c>
      <c r="E985" t="s">
        <v>10</v>
      </c>
      <c r="F985" t="s">
        <v>13</v>
      </c>
      <c r="G985">
        <v>16796.411940000002</v>
      </c>
    </row>
    <row r="986" spans="1:7">
      <c r="A986">
        <v>20</v>
      </c>
      <c r="B986" t="s">
        <v>9</v>
      </c>
      <c r="C986">
        <v>30.114999999999998</v>
      </c>
      <c r="D986">
        <v>5</v>
      </c>
      <c r="E986" t="s">
        <v>10</v>
      </c>
      <c r="F986" t="s">
        <v>13</v>
      </c>
      <c r="G986">
        <v>4915.0598499999996</v>
      </c>
    </row>
    <row r="987" spans="1:7">
      <c r="A987">
        <v>44</v>
      </c>
      <c r="B987" t="s">
        <v>6</v>
      </c>
      <c r="C987">
        <v>25.8</v>
      </c>
      <c r="D987">
        <v>1</v>
      </c>
      <c r="E987" t="s">
        <v>10</v>
      </c>
      <c r="F987" t="s">
        <v>8</v>
      </c>
      <c r="G987">
        <v>7624.63</v>
      </c>
    </row>
    <row r="988" spans="1:7">
      <c r="A988">
        <v>43</v>
      </c>
      <c r="B988" t="s">
        <v>9</v>
      </c>
      <c r="C988">
        <v>30.114999999999998</v>
      </c>
      <c r="D988">
        <v>3</v>
      </c>
      <c r="E988" t="s">
        <v>10</v>
      </c>
      <c r="F988" t="s">
        <v>12</v>
      </c>
      <c r="G988">
        <v>8410.0468500000006</v>
      </c>
    </row>
    <row r="989" spans="1:7">
      <c r="A989">
        <v>45</v>
      </c>
      <c r="B989" t="s">
        <v>6</v>
      </c>
      <c r="C989">
        <v>27.645</v>
      </c>
      <c r="D989">
        <v>1</v>
      </c>
      <c r="E989" t="s">
        <v>10</v>
      </c>
      <c r="F989" t="s">
        <v>12</v>
      </c>
      <c r="G989">
        <v>28340.188849999999</v>
      </c>
    </row>
    <row r="990" spans="1:7">
      <c r="A990">
        <v>34</v>
      </c>
      <c r="B990" t="s">
        <v>9</v>
      </c>
      <c r="C990">
        <v>34.674999999999997</v>
      </c>
      <c r="D990">
        <v>0</v>
      </c>
      <c r="E990" t="s">
        <v>10</v>
      </c>
      <c r="F990" t="s">
        <v>13</v>
      </c>
      <c r="G990">
        <v>4518.8262500000001</v>
      </c>
    </row>
    <row r="991" spans="1:7">
      <c r="A991">
        <v>24</v>
      </c>
      <c r="B991" t="s">
        <v>6</v>
      </c>
      <c r="C991">
        <v>20.52</v>
      </c>
      <c r="D991">
        <v>0</v>
      </c>
      <c r="E991" t="s">
        <v>7</v>
      </c>
      <c r="F991" t="s">
        <v>13</v>
      </c>
      <c r="G991">
        <v>14571.890799999999</v>
      </c>
    </row>
    <row r="992" spans="1:7">
      <c r="A992">
        <v>26</v>
      </c>
      <c r="B992" t="s">
        <v>6</v>
      </c>
      <c r="C992">
        <v>19.8</v>
      </c>
      <c r="D992">
        <v>1</v>
      </c>
      <c r="E992" t="s">
        <v>10</v>
      </c>
      <c r="F992" t="s">
        <v>8</v>
      </c>
      <c r="G992">
        <v>3378.91</v>
      </c>
    </row>
    <row r="993" spans="1:7">
      <c r="A993">
        <v>38</v>
      </c>
      <c r="B993" t="s">
        <v>6</v>
      </c>
      <c r="C993">
        <v>27.835000000000001</v>
      </c>
      <c r="D993">
        <v>2</v>
      </c>
      <c r="E993" t="s">
        <v>10</v>
      </c>
      <c r="F993" t="s">
        <v>13</v>
      </c>
      <c r="G993">
        <v>7144.86265</v>
      </c>
    </row>
    <row r="994" spans="1:7">
      <c r="A994">
        <v>50</v>
      </c>
      <c r="B994" t="s">
        <v>6</v>
      </c>
      <c r="C994">
        <v>31.6</v>
      </c>
      <c r="D994">
        <v>2</v>
      </c>
      <c r="E994" t="s">
        <v>10</v>
      </c>
      <c r="F994" t="s">
        <v>8</v>
      </c>
      <c r="G994">
        <v>10118.424000000001</v>
      </c>
    </row>
    <row r="995" spans="1:7">
      <c r="A995">
        <v>38</v>
      </c>
      <c r="B995" t="s">
        <v>9</v>
      </c>
      <c r="C995">
        <v>28.27</v>
      </c>
      <c r="D995">
        <v>1</v>
      </c>
      <c r="E995" t="s">
        <v>10</v>
      </c>
      <c r="F995" t="s">
        <v>11</v>
      </c>
      <c r="G995">
        <v>5484.4673000000003</v>
      </c>
    </row>
    <row r="996" spans="1:7">
      <c r="A996">
        <v>27</v>
      </c>
      <c r="B996" t="s">
        <v>6</v>
      </c>
      <c r="C996">
        <v>20.045000000000002</v>
      </c>
      <c r="D996">
        <v>3</v>
      </c>
      <c r="E996" t="s">
        <v>7</v>
      </c>
      <c r="F996" t="s">
        <v>12</v>
      </c>
      <c r="G996">
        <v>16420.494549999999</v>
      </c>
    </row>
    <row r="997" spans="1:7">
      <c r="A997">
        <v>39</v>
      </c>
      <c r="B997" t="s">
        <v>6</v>
      </c>
      <c r="C997">
        <v>23.274999999999999</v>
      </c>
      <c r="D997">
        <v>3</v>
      </c>
      <c r="E997" t="s">
        <v>10</v>
      </c>
      <c r="F997" t="s">
        <v>13</v>
      </c>
      <c r="G997">
        <v>7986.4752500000004</v>
      </c>
    </row>
    <row r="998" spans="1:7">
      <c r="A998">
        <v>39</v>
      </c>
      <c r="B998" t="s">
        <v>6</v>
      </c>
      <c r="C998">
        <v>34.1</v>
      </c>
      <c r="D998">
        <v>3</v>
      </c>
      <c r="E998" t="s">
        <v>10</v>
      </c>
      <c r="F998" t="s">
        <v>8</v>
      </c>
      <c r="G998">
        <v>7418.5219999999999</v>
      </c>
    </row>
    <row r="999" spans="1:7">
      <c r="A999">
        <v>63</v>
      </c>
      <c r="B999" t="s">
        <v>6</v>
      </c>
      <c r="C999">
        <v>36.85</v>
      </c>
      <c r="D999">
        <v>0</v>
      </c>
      <c r="E999" t="s">
        <v>10</v>
      </c>
      <c r="F999" t="s">
        <v>11</v>
      </c>
      <c r="G999">
        <v>13887.968500000001</v>
      </c>
    </row>
    <row r="1000" spans="1:7">
      <c r="A1000">
        <v>33</v>
      </c>
      <c r="B1000" t="s">
        <v>6</v>
      </c>
      <c r="C1000">
        <v>36.29</v>
      </c>
      <c r="D1000">
        <v>3</v>
      </c>
      <c r="E1000" t="s">
        <v>10</v>
      </c>
      <c r="F1000" t="s">
        <v>13</v>
      </c>
      <c r="G1000">
        <v>6551.7501000000002</v>
      </c>
    </row>
    <row r="1001" spans="1:7">
      <c r="A1001">
        <v>36</v>
      </c>
      <c r="B1001" t="s">
        <v>6</v>
      </c>
      <c r="C1001">
        <v>26.885000000000002</v>
      </c>
      <c r="D1001">
        <v>0</v>
      </c>
      <c r="E1001" t="s">
        <v>10</v>
      </c>
      <c r="F1001" t="s">
        <v>12</v>
      </c>
      <c r="G1001">
        <v>5267.8181500000001</v>
      </c>
    </row>
    <row r="1002" spans="1:7">
      <c r="A1002">
        <v>30</v>
      </c>
      <c r="B1002" t="s">
        <v>9</v>
      </c>
      <c r="C1002">
        <v>22.99</v>
      </c>
      <c r="D1002">
        <v>2</v>
      </c>
      <c r="E1002" t="s">
        <v>7</v>
      </c>
      <c r="F1002" t="s">
        <v>12</v>
      </c>
      <c r="G1002">
        <v>17361.766100000001</v>
      </c>
    </row>
    <row r="1003" spans="1:7">
      <c r="A1003">
        <v>24</v>
      </c>
      <c r="B1003" t="s">
        <v>9</v>
      </c>
      <c r="C1003">
        <v>32.700000000000003</v>
      </c>
      <c r="D1003">
        <v>0</v>
      </c>
      <c r="E1003" t="s">
        <v>7</v>
      </c>
      <c r="F1003" t="s">
        <v>8</v>
      </c>
      <c r="G1003">
        <v>34472.841</v>
      </c>
    </row>
    <row r="1004" spans="1:7">
      <c r="A1004">
        <v>24</v>
      </c>
      <c r="B1004" t="s">
        <v>9</v>
      </c>
      <c r="C1004">
        <v>25.8</v>
      </c>
      <c r="D1004">
        <v>0</v>
      </c>
      <c r="E1004" t="s">
        <v>10</v>
      </c>
      <c r="F1004" t="s">
        <v>8</v>
      </c>
      <c r="G1004">
        <v>1972.95</v>
      </c>
    </row>
    <row r="1005" spans="1:7">
      <c r="A1005">
        <v>48</v>
      </c>
      <c r="B1005" t="s">
        <v>9</v>
      </c>
      <c r="C1005">
        <v>29.6</v>
      </c>
      <c r="D1005">
        <v>0</v>
      </c>
      <c r="E1005" t="s">
        <v>10</v>
      </c>
      <c r="F1005" t="s">
        <v>8</v>
      </c>
      <c r="G1005">
        <v>21232.182260000001</v>
      </c>
    </row>
    <row r="1006" spans="1:7">
      <c r="A1006">
        <v>47</v>
      </c>
      <c r="B1006" t="s">
        <v>9</v>
      </c>
      <c r="C1006">
        <v>19.190000000000001</v>
      </c>
      <c r="D1006">
        <v>1</v>
      </c>
      <c r="E1006" t="s">
        <v>10</v>
      </c>
      <c r="F1006" t="s">
        <v>13</v>
      </c>
      <c r="G1006">
        <v>8627.5411000000004</v>
      </c>
    </row>
    <row r="1007" spans="1:7">
      <c r="A1007">
        <v>29</v>
      </c>
      <c r="B1007" t="s">
        <v>9</v>
      </c>
      <c r="C1007">
        <v>31.73</v>
      </c>
      <c r="D1007">
        <v>2</v>
      </c>
      <c r="E1007" t="s">
        <v>10</v>
      </c>
      <c r="F1007" t="s">
        <v>12</v>
      </c>
      <c r="G1007">
        <v>4433.3877000000002</v>
      </c>
    </row>
    <row r="1008" spans="1:7">
      <c r="A1008">
        <v>28</v>
      </c>
      <c r="B1008" t="s">
        <v>9</v>
      </c>
      <c r="C1008">
        <v>29.26</v>
      </c>
      <c r="D1008">
        <v>2</v>
      </c>
      <c r="E1008" t="s">
        <v>10</v>
      </c>
      <c r="F1008" t="s">
        <v>13</v>
      </c>
      <c r="G1008">
        <v>4438.2633999999998</v>
      </c>
    </row>
    <row r="1009" spans="1:7">
      <c r="A1009">
        <v>47</v>
      </c>
      <c r="B1009" t="s">
        <v>9</v>
      </c>
      <c r="C1009">
        <v>28.215</v>
      </c>
      <c r="D1009">
        <v>3</v>
      </c>
      <c r="E1009" t="s">
        <v>7</v>
      </c>
      <c r="F1009" t="s">
        <v>12</v>
      </c>
      <c r="G1009">
        <v>24915.220850000002</v>
      </c>
    </row>
    <row r="1010" spans="1:7">
      <c r="A1010">
        <v>25</v>
      </c>
      <c r="B1010" t="s">
        <v>9</v>
      </c>
      <c r="C1010">
        <v>24.984999999999999</v>
      </c>
      <c r="D1010">
        <v>2</v>
      </c>
      <c r="E1010" t="s">
        <v>10</v>
      </c>
      <c r="F1010" t="s">
        <v>13</v>
      </c>
      <c r="G1010">
        <v>23241.47453</v>
      </c>
    </row>
    <row r="1011" spans="1:7">
      <c r="A1011">
        <v>51</v>
      </c>
      <c r="B1011" t="s">
        <v>9</v>
      </c>
      <c r="C1011">
        <v>27.74</v>
      </c>
      <c r="D1011">
        <v>1</v>
      </c>
      <c r="E1011" t="s">
        <v>10</v>
      </c>
      <c r="F1011" t="s">
        <v>13</v>
      </c>
      <c r="G1011">
        <v>9957.7216000000008</v>
      </c>
    </row>
    <row r="1012" spans="1:7">
      <c r="A1012">
        <v>48</v>
      </c>
      <c r="B1012" t="s">
        <v>6</v>
      </c>
      <c r="C1012">
        <v>22.8</v>
      </c>
      <c r="D1012">
        <v>0</v>
      </c>
      <c r="E1012" t="s">
        <v>10</v>
      </c>
      <c r="F1012" t="s">
        <v>8</v>
      </c>
      <c r="G1012">
        <v>8269.0439999999999</v>
      </c>
    </row>
    <row r="1013" spans="1:7">
      <c r="A1013">
        <v>43</v>
      </c>
      <c r="B1013" t="s">
        <v>9</v>
      </c>
      <c r="C1013">
        <v>20.13</v>
      </c>
      <c r="D1013">
        <v>2</v>
      </c>
      <c r="E1013" t="s">
        <v>7</v>
      </c>
      <c r="F1013" t="s">
        <v>11</v>
      </c>
      <c r="G1013">
        <v>18767.737700000001</v>
      </c>
    </row>
    <row r="1014" spans="1:7">
      <c r="A1014">
        <v>61</v>
      </c>
      <c r="B1014" t="s">
        <v>6</v>
      </c>
      <c r="C1014">
        <v>33.33</v>
      </c>
      <c r="D1014">
        <v>4</v>
      </c>
      <c r="E1014" t="s">
        <v>10</v>
      </c>
      <c r="F1014" t="s">
        <v>11</v>
      </c>
      <c r="G1014">
        <v>36580.282160000002</v>
      </c>
    </row>
    <row r="1015" spans="1:7">
      <c r="A1015">
        <v>48</v>
      </c>
      <c r="B1015" t="s">
        <v>9</v>
      </c>
      <c r="C1015">
        <v>32.299999999999997</v>
      </c>
      <c r="D1015">
        <v>1</v>
      </c>
      <c r="E1015" t="s">
        <v>10</v>
      </c>
      <c r="F1015" t="s">
        <v>12</v>
      </c>
      <c r="G1015">
        <v>8765.2489999999998</v>
      </c>
    </row>
    <row r="1016" spans="1:7">
      <c r="A1016">
        <v>38</v>
      </c>
      <c r="B1016" t="s">
        <v>6</v>
      </c>
      <c r="C1016">
        <v>27.6</v>
      </c>
      <c r="D1016">
        <v>0</v>
      </c>
      <c r="E1016" t="s">
        <v>10</v>
      </c>
      <c r="F1016" t="s">
        <v>8</v>
      </c>
      <c r="G1016">
        <v>5383.5360000000001</v>
      </c>
    </row>
    <row r="1017" spans="1:7">
      <c r="A1017">
        <v>59</v>
      </c>
      <c r="B1017" t="s">
        <v>9</v>
      </c>
      <c r="C1017">
        <v>25.46</v>
      </c>
      <c r="D1017">
        <v>0</v>
      </c>
      <c r="E1017" t="s">
        <v>10</v>
      </c>
      <c r="F1017" t="s">
        <v>12</v>
      </c>
      <c r="G1017">
        <v>12124.992399999999</v>
      </c>
    </row>
    <row r="1018" spans="1:7">
      <c r="A1018">
        <v>19</v>
      </c>
      <c r="B1018" t="s">
        <v>6</v>
      </c>
      <c r="C1018">
        <v>24.605</v>
      </c>
      <c r="D1018">
        <v>1</v>
      </c>
      <c r="E1018" t="s">
        <v>10</v>
      </c>
      <c r="F1018" t="s">
        <v>12</v>
      </c>
      <c r="G1018">
        <v>2709.24395</v>
      </c>
    </row>
    <row r="1019" spans="1:7">
      <c r="A1019">
        <v>26</v>
      </c>
      <c r="B1019" t="s">
        <v>6</v>
      </c>
      <c r="C1019">
        <v>34.200000000000003</v>
      </c>
      <c r="D1019">
        <v>2</v>
      </c>
      <c r="E1019" t="s">
        <v>10</v>
      </c>
      <c r="F1019" t="s">
        <v>8</v>
      </c>
      <c r="G1019">
        <v>3987.9259999999999</v>
      </c>
    </row>
    <row r="1020" spans="1:7">
      <c r="A1020">
        <v>54</v>
      </c>
      <c r="B1020" t="s">
        <v>6</v>
      </c>
      <c r="C1020">
        <v>35.814999999999998</v>
      </c>
      <c r="D1020">
        <v>3</v>
      </c>
      <c r="E1020" t="s">
        <v>10</v>
      </c>
      <c r="F1020" t="s">
        <v>12</v>
      </c>
      <c r="G1020">
        <v>12495.290849999999</v>
      </c>
    </row>
    <row r="1021" spans="1:7">
      <c r="A1021">
        <v>21</v>
      </c>
      <c r="B1021" t="s">
        <v>6</v>
      </c>
      <c r="C1021">
        <v>32.68</v>
      </c>
      <c r="D1021">
        <v>2</v>
      </c>
      <c r="E1021" t="s">
        <v>10</v>
      </c>
      <c r="F1021" t="s">
        <v>12</v>
      </c>
      <c r="G1021">
        <v>26018.950519999999</v>
      </c>
    </row>
    <row r="1022" spans="1:7">
      <c r="A1022">
        <v>51</v>
      </c>
      <c r="B1022" t="s">
        <v>9</v>
      </c>
      <c r="C1022">
        <v>37</v>
      </c>
      <c r="D1022">
        <v>0</v>
      </c>
      <c r="E1022" t="s">
        <v>10</v>
      </c>
      <c r="F1022" t="s">
        <v>8</v>
      </c>
      <c r="G1022">
        <v>8798.5930000000008</v>
      </c>
    </row>
    <row r="1023" spans="1:7">
      <c r="A1023">
        <v>22</v>
      </c>
      <c r="B1023" t="s">
        <v>6</v>
      </c>
      <c r="C1023">
        <v>31.02</v>
      </c>
      <c r="D1023">
        <v>3</v>
      </c>
      <c r="E1023" t="s">
        <v>7</v>
      </c>
      <c r="F1023" t="s">
        <v>11</v>
      </c>
      <c r="G1023">
        <v>35595.589800000002</v>
      </c>
    </row>
    <row r="1024" spans="1:7">
      <c r="A1024">
        <v>47</v>
      </c>
      <c r="B1024" t="s">
        <v>9</v>
      </c>
      <c r="C1024">
        <v>36.08</v>
      </c>
      <c r="D1024">
        <v>1</v>
      </c>
      <c r="E1024" t="s">
        <v>7</v>
      </c>
      <c r="F1024" t="s">
        <v>11</v>
      </c>
      <c r="G1024">
        <v>42211.138200000001</v>
      </c>
    </row>
    <row r="1025" spans="1:7">
      <c r="A1025">
        <v>18</v>
      </c>
      <c r="B1025" t="s">
        <v>9</v>
      </c>
      <c r="C1025">
        <v>23.32</v>
      </c>
      <c r="D1025">
        <v>1</v>
      </c>
      <c r="E1025" t="s">
        <v>10</v>
      </c>
      <c r="F1025" t="s">
        <v>11</v>
      </c>
      <c r="G1025">
        <v>1711.0268000000001</v>
      </c>
    </row>
    <row r="1026" spans="1:7">
      <c r="A1026">
        <v>47</v>
      </c>
      <c r="B1026" t="s">
        <v>6</v>
      </c>
      <c r="C1026">
        <v>45.32</v>
      </c>
      <c r="D1026">
        <v>1</v>
      </c>
      <c r="E1026" t="s">
        <v>10</v>
      </c>
      <c r="F1026" t="s">
        <v>11</v>
      </c>
      <c r="G1026">
        <v>8569.8618000000006</v>
      </c>
    </row>
    <row r="1027" spans="1:7">
      <c r="A1027">
        <v>21</v>
      </c>
      <c r="B1027" t="s">
        <v>6</v>
      </c>
      <c r="C1027">
        <v>34.6</v>
      </c>
      <c r="D1027">
        <v>0</v>
      </c>
      <c r="E1027" t="s">
        <v>10</v>
      </c>
      <c r="F1027" t="s">
        <v>8</v>
      </c>
      <c r="G1027">
        <v>2020.1769999999999</v>
      </c>
    </row>
    <row r="1028" spans="1:7">
      <c r="A1028">
        <v>19</v>
      </c>
      <c r="B1028" t="s">
        <v>9</v>
      </c>
      <c r="C1028">
        <v>26.03</v>
      </c>
      <c r="D1028">
        <v>1</v>
      </c>
      <c r="E1028" t="s">
        <v>7</v>
      </c>
      <c r="F1028" t="s">
        <v>12</v>
      </c>
      <c r="G1028">
        <v>16450.894700000001</v>
      </c>
    </row>
    <row r="1029" spans="1:7">
      <c r="A1029">
        <v>23</v>
      </c>
      <c r="B1029" t="s">
        <v>9</v>
      </c>
      <c r="C1029">
        <v>18.715</v>
      </c>
      <c r="D1029">
        <v>0</v>
      </c>
      <c r="E1029" t="s">
        <v>10</v>
      </c>
      <c r="F1029" t="s">
        <v>12</v>
      </c>
      <c r="G1029">
        <v>21595.382290000001</v>
      </c>
    </row>
    <row r="1030" spans="1:7">
      <c r="A1030">
        <v>54</v>
      </c>
      <c r="B1030" t="s">
        <v>9</v>
      </c>
      <c r="C1030">
        <v>31.6</v>
      </c>
      <c r="D1030">
        <v>0</v>
      </c>
      <c r="E1030" t="s">
        <v>10</v>
      </c>
      <c r="F1030" t="s">
        <v>8</v>
      </c>
      <c r="G1030">
        <v>9850.4320000000007</v>
      </c>
    </row>
    <row r="1031" spans="1:7">
      <c r="A1031">
        <v>37</v>
      </c>
      <c r="B1031" t="s">
        <v>6</v>
      </c>
      <c r="C1031">
        <v>17.29</v>
      </c>
      <c r="D1031">
        <v>2</v>
      </c>
      <c r="E1031" t="s">
        <v>10</v>
      </c>
      <c r="F1031" t="s">
        <v>13</v>
      </c>
      <c r="G1031">
        <v>6877.9800999999998</v>
      </c>
    </row>
    <row r="1032" spans="1:7">
      <c r="A1032">
        <v>46</v>
      </c>
      <c r="B1032" t="s">
        <v>6</v>
      </c>
      <c r="C1032">
        <v>23.655000000000001</v>
      </c>
      <c r="D1032">
        <v>1</v>
      </c>
      <c r="E1032" t="s">
        <v>7</v>
      </c>
      <c r="F1032" t="s">
        <v>12</v>
      </c>
      <c r="G1032">
        <v>21677.283449999999</v>
      </c>
    </row>
    <row r="1033" spans="1:7">
      <c r="A1033">
        <v>55</v>
      </c>
      <c r="B1033" t="s">
        <v>6</v>
      </c>
      <c r="C1033">
        <v>35.200000000000003</v>
      </c>
      <c r="D1033">
        <v>0</v>
      </c>
      <c r="E1033" t="s">
        <v>7</v>
      </c>
      <c r="F1033" t="s">
        <v>11</v>
      </c>
      <c r="G1033">
        <v>44423.803</v>
      </c>
    </row>
    <row r="1034" spans="1:7">
      <c r="A1034">
        <v>30</v>
      </c>
      <c r="B1034" t="s">
        <v>6</v>
      </c>
      <c r="C1034">
        <v>27.93</v>
      </c>
      <c r="D1034">
        <v>0</v>
      </c>
      <c r="E1034" t="s">
        <v>10</v>
      </c>
      <c r="F1034" t="s">
        <v>13</v>
      </c>
      <c r="G1034">
        <v>4137.5227000000004</v>
      </c>
    </row>
    <row r="1035" spans="1:7">
      <c r="A1035">
        <v>18</v>
      </c>
      <c r="B1035" t="s">
        <v>9</v>
      </c>
      <c r="C1035">
        <v>21.565000000000001</v>
      </c>
      <c r="D1035">
        <v>0</v>
      </c>
      <c r="E1035" t="s">
        <v>7</v>
      </c>
      <c r="F1035" t="s">
        <v>13</v>
      </c>
      <c r="G1035">
        <v>13747.87235</v>
      </c>
    </row>
    <row r="1036" spans="1:7">
      <c r="A1036">
        <v>61</v>
      </c>
      <c r="B1036" t="s">
        <v>9</v>
      </c>
      <c r="C1036">
        <v>38.380000000000003</v>
      </c>
      <c r="D1036">
        <v>0</v>
      </c>
      <c r="E1036" t="s">
        <v>10</v>
      </c>
      <c r="F1036" t="s">
        <v>12</v>
      </c>
      <c r="G1036">
        <v>12950.0712</v>
      </c>
    </row>
    <row r="1037" spans="1:7">
      <c r="A1037">
        <v>54</v>
      </c>
      <c r="B1037" t="s">
        <v>6</v>
      </c>
      <c r="C1037">
        <v>23</v>
      </c>
      <c r="D1037">
        <v>3</v>
      </c>
      <c r="E1037" t="s">
        <v>10</v>
      </c>
      <c r="F1037" t="s">
        <v>8</v>
      </c>
      <c r="G1037">
        <v>12094.477999999999</v>
      </c>
    </row>
    <row r="1038" spans="1:7">
      <c r="A1038">
        <v>22</v>
      </c>
      <c r="B1038" t="s">
        <v>9</v>
      </c>
      <c r="C1038">
        <v>37.07</v>
      </c>
      <c r="D1038">
        <v>2</v>
      </c>
      <c r="E1038" t="s">
        <v>7</v>
      </c>
      <c r="F1038" t="s">
        <v>11</v>
      </c>
      <c r="G1038">
        <v>37484.4493</v>
      </c>
    </row>
    <row r="1039" spans="1:7">
      <c r="A1039">
        <v>45</v>
      </c>
      <c r="B1039" t="s">
        <v>6</v>
      </c>
      <c r="C1039">
        <v>30.495000000000001</v>
      </c>
      <c r="D1039">
        <v>1</v>
      </c>
      <c r="E1039" t="s">
        <v>7</v>
      </c>
      <c r="F1039" t="s">
        <v>12</v>
      </c>
      <c r="G1039">
        <v>39725.518049999999</v>
      </c>
    </row>
    <row r="1040" spans="1:7">
      <c r="A1040">
        <v>22</v>
      </c>
      <c r="B1040" t="s">
        <v>9</v>
      </c>
      <c r="C1040">
        <v>28.88</v>
      </c>
      <c r="D1040">
        <v>0</v>
      </c>
      <c r="E1040" t="s">
        <v>10</v>
      </c>
      <c r="F1040" t="s">
        <v>13</v>
      </c>
      <c r="G1040">
        <v>2250.8352</v>
      </c>
    </row>
    <row r="1041" spans="1:7">
      <c r="A1041">
        <v>19</v>
      </c>
      <c r="B1041" t="s">
        <v>9</v>
      </c>
      <c r="C1041">
        <v>27.265000000000001</v>
      </c>
      <c r="D1041">
        <v>2</v>
      </c>
      <c r="E1041" t="s">
        <v>10</v>
      </c>
      <c r="F1041" t="s">
        <v>12</v>
      </c>
      <c r="G1041">
        <v>22493.659640000002</v>
      </c>
    </row>
    <row r="1042" spans="1:7">
      <c r="A1042">
        <v>35</v>
      </c>
      <c r="B1042" t="s">
        <v>6</v>
      </c>
      <c r="C1042">
        <v>28.024999999999999</v>
      </c>
      <c r="D1042">
        <v>0</v>
      </c>
      <c r="E1042" t="s">
        <v>7</v>
      </c>
      <c r="F1042" t="s">
        <v>12</v>
      </c>
      <c r="G1042">
        <v>20234.854749999999</v>
      </c>
    </row>
    <row r="1043" spans="1:7">
      <c r="A1043">
        <v>18</v>
      </c>
      <c r="B1043" t="s">
        <v>9</v>
      </c>
      <c r="C1043">
        <v>23.085000000000001</v>
      </c>
      <c r="D1043">
        <v>0</v>
      </c>
      <c r="E1043" t="s">
        <v>10</v>
      </c>
      <c r="F1043" t="s">
        <v>13</v>
      </c>
      <c r="G1043">
        <v>1704.7001499999999</v>
      </c>
    </row>
    <row r="1044" spans="1:7">
      <c r="A1044">
        <v>20</v>
      </c>
      <c r="B1044" t="s">
        <v>9</v>
      </c>
      <c r="C1044">
        <v>30.684999999999999</v>
      </c>
      <c r="D1044">
        <v>0</v>
      </c>
      <c r="E1044" t="s">
        <v>7</v>
      </c>
      <c r="F1044" t="s">
        <v>13</v>
      </c>
      <c r="G1044">
        <v>33475.817150000003</v>
      </c>
    </row>
    <row r="1045" spans="1:7">
      <c r="A1045">
        <v>28</v>
      </c>
      <c r="B1045" t="s">
        <v>6</v>
      </c>
      <c r="C1045">
        <v>25.8</v>
      </c>
      <c r="D1045">
        <v>0</v>
      </c>
      <c r="E1045" t="s">
        <v>10</v>
      </c>
      <c r="F1045" t="s">
        <v>8</v>
      </c>
      <c r="G1045">
        <v>3161.4540000000002</v>
      </c>
    </row>
    <row r="1046" spans="1:7">
      <c r="A1046">
        <v>55</v>
      </c>
      <c r="B1046" t="s">
        <v>9</v>
      </c>
      <c r="C1046">
        <v>35.244999999999997</v>
      </c>
      <c r="D1046">
        <v>1</v>
      </c>
      <c r="E1046" t="s">
        <v>10</v>
      </c>
      <c r="F1046" t="s">
        <v>13</v>
      </c>
      <c r="G1046">
        <v>11394.065549999999</v>
      </c>
    </row>
    <row r="1047" spans="1:7">
      <c r="A1047">
        <v>43</v>
      </c>
      <c r="B1047" t="s">
        <v>6</v>
      </c>
      <c r="C1047">
        <v>24.7</v>
      </c>
      <c r="D1047">
        <v>2</v>
      </c>
      <c r="E1047" t="s">
        <v>7</v>
      </c>
      <c r="F1047" t="s">
        <v>12</v>
      </c>
      <c r="G1047">
        <v>21880.82</v>
      </c>
    </row>
    <row r="1048" spans="1:7">
      <c r="A1048">
        <v>43</v>
      </c>
      <c r="B1048" t="s">
        <v>6</v>
      </c>
      <c r="C1048">
        <v>25.08</v>
      </c>
      <c r="D1048">
        <v>0</v>
      </c>
      <c r="E1048" t="s">
        <v>10</v>
      </c>
      <c r="F1048" t="s">
        <v>13</v>
      </c>
      <c r="G1048">
        <v>7325.0482000000002</v>
      </c>
    </row>
    <row r="1049" spans="1:7">
      <c r="A1049">
        <v>22</v>
      </c>
      <c r="B1049" t="s">
        <v>9</v>
      </c>
      <c r="C1049">
        <v>52.58</v>
      </c>
      <c r="D1049">
        <v>1</v>
      </c>
      <c r="E1049" t="s">
        <v>7</v>
      </c>
      <c r="F1049" t="s">
        <v>11</v>
      </c>
      <c r="G1049">
        <v>44501.398200000003</v>
      </c>
    </row>
    <row r="1050" spans="1:7">
      <c r="A1050">
        <v>25</v>
      </c>
      <c r="B1050" t="s">
        <v>6</v>
      </c>
      <c r="C1050">
        <v>22.515000000000001</v>
      </c>
      <c r="D1050">
        <v>1</v>
      </c>
      <c r="E1050" t="s">
        <v>10</v>
      </c>
      <c r="F1050" t="s">
        <v>12</v>
      </c>
      <c r="G1050">
        <v>3594.17085</v>
      </c>
    </row>
    <row r="1051" spans="1:7">
      <c r="A1051">
        <v>49</v>
      </c>
      <c r="B1051" t="s">
        <v>9</v>
      </c>
      <c r="C1051">
        <v>30.9</v>
      </c>
      <c r="D1051">
        <v>0</v>
      </c>
      <c r="E1051" t="s">
        <v>7</v>
      </c>
      <c r="F1051" t="s">
        <v>8</v>
      </c>
      <c r="G1051">
        <v>39727.614000000001</v>
      </c>
    </row>
    <row r="1052" spans="1:7">
      <c r="A1052">
        <v>44</v>
      </c>
      <c r="B1052" t="s">
        <v>6</v>
      </c>
      <c r="C1052">
        <v>36.954999999999998</v>
      </c>
      <c r="D1052">
        <v>1</v>
      </c>
      <c r="E1052" t="s">
        <v>10</v>
      </c>
      <c r="F1052" t="s">
        <v>12</v>
      </c>
      <c r="G1052">
        <v>8023.1354499999998</v>
      </c>
    </row>
    <row r="1053" spans="1:7">
      <c r="A1053">
        <v>64</v>
      </c>
      <c r="B1053" t="s">
        <v>9</v>
      </c>
      <c r="C1053">
        <v>26.41</v>
      </c>
      <c r="D1053">
        <v>0</v>
      </c>
      <c r="E1053" t="s">
        <v>10</v>
      </c>
      <c r="F1053" t="s">
        <v>13</v>
      </c>
      <c r="G1053">
        <v>14394.5579</v>
      </c>
    </row>
    <row r="1054" spans="1:7">
      <c r="A1054">
        <v>49</v>
      </c>
      <c r="B1054" t="s">
        <v>9</v>
      </c>
      <c r="C1054">
        <v>29.83</v>
      </c>
      <c r="D1054">
        <v>1</v>
      </c>
      <c r="E1054" t="s">
        <v>10</v>
      </c>
      <c r="F1054" t="s">
        <v>13</v>
      </c>
      <c r="G1054">
        <v>9288.0267000000003</v>
      </c>
    </row>
    <row r="1055" spans="1:7">
      <c r="A1055">
        <v>47</v>
      </c>
      <c r="B1055" t="s">
        <v>9</v>
      </c>
      <c r="C1055">
        <v>29.8</v>
      </c>
      <c r="D1055">
        <v>3</v>
      </c>
      <c r="E1055" t="s">
        <v>7</v>
      </c>
      <c r="F1055" t="s">
        <v>8</v>
      </c>
      <c r="G1055">
        <v>25309.489000000001</v>
      </c>
    </row>
    <row r="1056" spans="1:7">
      <c r="A1056">
        <v>27</v>
      </c>
      <c r="B1056" t="s">
        <v>6</v>
      </c>
      <c r="C1056">
        <v>21.47</v>
      </c>
      <c r="D1056">
        <v>0</v>
      </c>
      <c r="E1056" t="s">
        <v>10</v>
      </c>
      <c r="F1056" t="s">
        <v>12</v>
      </c>
      <c r="G1056">
        <v>3353.4703</v>
      </c>
    </row>
    <row r="1057" spans="1:7">
      <c r="A1057">
        <v>55</v>
      </c>
      <c r="B1057" t="s">
        <v>9</v>
      </c>
      <c r="C1057">
        <v>27.645</v>
      </c>
      <c r="D1057">
        <v>0</v>
      </c>
      <c r="E1057" t="s">
        <v>10</v>
      </c>
      <c r="F1057" t="s">
        <v>12</v>
      </c>
      <c r="G1057">
        <v>10594.501550000001</v>
      </c>
    </row>
    <row r="1058" spans="1:7">
      <c r="A1058">
        <v>48</v>
      </c>
      <c r="B1058" t="s">
        <v>6</v>
      </c>
      <c r="C1058">
        <v>28.9</v>
      </c>
      <c r="D1058">
        <v>0</v>
      </c>
      <c r="E1058" t="s">
        <v>10</v>
      </c>
      <c r="F1058" t="s">
        <v>8</v>
      </c>
      <c r="G1058">
        <v>8277.5229999999992</v>
      </c>
    </row>
    <row r="1059" spans="1:7">
      <c r="A1059">
        <v>45</v>
      </c>
      <c r="B1059" t="s">
        <v>6</v>
      </c>
      <c r="C1059">
        <v>31.79</v>
      </c>
      <c r="D1059">
        <v>0</v>
      </c>
      <c r="E1059" t="s">
        <v>10</v>
      </c>
      <c r="F1059" t="s">
        <v>11</v>
      </c>
      <c r="G1059">
        <v>17929.303370000001</v>
      </c>
    </row>
    <row r="1060" spans="1:7">
      <c r="A1060">
        <v>24</v>
      </c>
      <c r="B1060" t="s">
        <v>6</v>
      </c>
      <c r="C1060">
        <v>39.49</v>
      </c>
      <c r="D1060">
        <v>0</v>
      </c>
      <c r="E1060" t="s">
        <v>10</v>
      </c>
      <c r="F1060" t="s">
        <v>11</v>
      </c>
      <c r="G1060">
        <v>2480.9791</v>
      </c>
    </row>
    <row r="1061" spans="1:7">
      <c r="A1061">
        <v>32</v>
      </c>
      <c r="B1061" t="s">
        <v>9</v>
      </c>
      <c r="C1061">
        <v>33.82</v>
      </c>
      <c r="D1061">
        <v>1</v>
      </c>
      <c r="E1061" t="s">
        <v>10</v>
      </c>
      <c r="F1061" t="s">
        <v>12</v>
      </c>
      <c r="G1061">
        <v>4462.7218000000003</v>
      </c>
    </row>
    <row r="1062" spans="1:7">
      <c r="A1062">
        <v>24</v>
      </c>
      <c r="B1062" t="s">
        <v>9</v>
      </c>
      <c r="C1062">
        <v>32.01</v>
      </c>
      <c r="D1062">
        <v>0</v>
      </c>
      <c r="E1062" t="s">
        <v>10</v>
      </c>
      <c r="F1062" t="s">
        <v>11</v>
      </c>
      <c r="G1062">
        <v>1981.5818999999999</v>
      </c>
    </row>
    <row r="1063" spans="1:7">
      <c r="A1063">
        <v>57</v>
      </c>
      <c r="B1063" t="s">
        <v>9</v>
      </c>
      <c r="C1063">
        <v>27.94</v>
      </c>
      <c r="D1063">
        <v>1</v>
      </c>
      <c r="E1063" t="s">
        <v>10</v>
      </c>
      <c r="F1063" t="s">
        <v>11</v>
      </c>
      <c r="G1063">
        <v>11554.223599999999</v>
      </c>
    </row>
    <row r="1064" spans="1:7">
      <c r="A1064">
        <v>59</v>
      </c>
      <c r="B1064" t="s">
        <v>9</v>
      </c>
      <c r="C1064">
        <v>41.14</v>
      </c>
      <c r="D1064">
        <v>1</v>
      </c>
      <c r="E1064" t="s">
        <v>7</v>
      </c>
      <c r="F1064" t="s">
        <v>11</v>
      </c>
      <c r="G1064">
        <v>48970.247600000002</v>
      </c>
    </row>
    <row r="1065" spans="1:7">
      <c r="A1065">
        <v>36</v>
      </c>
      <c r="B1065" t="s">
        <v>9</v>
      </c>
      <c r="C1065">
        <v>28.594999999999999</v>
      </c>
      <c r="D1065">
        <v>3</v>
      </c>
      <c r="E1065" t="s">
        <v>10</v>
      </c>
      <c r="F1065" t="s">
        <v>12</v>
      </c>
      <c r="G1065">
        <v>6548.1950500000003</v>
      </c>
    </row>
    <row r="1066" spans="1:7">
      <c r="A1066">
        <v>29</v>
      </c>
      <c r="B1066" t="s">
        <v>6</v>
      </c>
      <c r="C1066">
        <v>25.6</v>
      </c>
      <c r="D1066">
        <v>4</v>
      </c>
      <c r="E1066" t="s">
        <v>10</v>
      </c>
      <c r="F1066" t="s">
        <v>8</v>
      </c>
      <c r="G1066">
        <v>5708.8670000000002</v>
      </c>
    </row>
    <row r="1067" spans="1:7">
      <c r="A1067">
        <v>42</v>
      </c>
      <c r="B1067" t="s">
        <v>6</v>
      </c>
      <c r="C1067">
        <v>25.3</v>
      </c>
      <c r="D1067">
        <v>1</v>
      </c>
      <c r="E1067" t="s">
        <v>10</v>
      </c>
      <c r="F1067" t="s">
        <v>8</v>
      </c>
      <c r="G1067">
        <v>7045.4989999999998</v>
      </c>
    </row>
    <row r="1068" spans="1:7">
      <c r="A1068">
        <v>48</v>
      </c>
      <c r="B1068" t="s">
        <v>9</v>
      </c>
      <c r="C1068">
        <v>37.29</v>
      </c>
      <c r="D1068">
        <v>2</v>
      </c>
      <c r="E1068" t="s">
        <v>10</v>
      </c>
      <c r="F1068" t="s">
        <v>11</v>
      </c>
      <c r="G1068">
        <v>8978.1851000000006</v>
      </c>
    </row>
    <row r="1069" spans="1:7">
      <c r="A1069">
        <v>39</v>
      </c>
      <c r="B1069" t="s">
        <v>9</v>
      </c>
      <c r="C1069">
        <v>42.655000000000001</v>
      </c>
      <c r="D1069">
        <v>0</v>
      </c>
      <c r="E1069" t="s">
        <v>10</v>
      </c>
      <c r="F1069" t="s">
        <v>13</v>
      </c>
      <c r="G1069">
        <v>5757.41345</v>
      </c>
    </row>
    <row r="1070" spans="1:7">
      <c r="A1070">
        <v>63</v>
      </c>
      <c r="B1070" t="s">
        <v>9</v>
      </c>
      <c r="C1070">
        <v>21.66</v>
      </c>
      <c r="D1070">
        <v>1</v>
      </c>
      <c r="E1070" t="s">
        <v>10</v>
      </c>
      <c r="F1070" t="s">
        <v>12</v>
      </c>
      <c r="G1070">
        <v>14349.8544</v>
      </c>
    </row>
    <row r="1071" spans="1:7">
      <c r="A1071">
        <v>54</v>
      </c>
      <c r="B1071" t="s">
        <v>6</v>
      </c>
      <c r="C1071">
        <v>31.9</v>
      </c>
      <c r="D1071">
        <v>1</v>
      </c>
      <c r="E1071" t="s">
        <v>10</v>
      </c>
      <c r="F1071" t="s">
        <v>11</v>
      </c>
      <c r="G1071">
        <v>10928.849</v>
      </c>
    </row>
    <row r="1072" spans="1:7">
      <c r="A1072">
        <v>37</v>
      </c>
      <c r="B1072" t="s">
        <v>9</v>
      </c>
      <c r="C1072">
        <v>37.07</v>
      </c>
      <c r="D1072">
        <v>1</v>
      </c>
      <c r="E1072" t="s">
        <v>7</v>
      </c>
      <c r="F1072" t="s">
        <v>11</v>
      </c>
      <c r="G1072">
        <v>39871.704299999998</v>
      </c>
    </row>
    <row r="1073" spans="1:7">
      <c r="A1073">
        <v>63</v>
      </c>
      <c r="B1073" t="s">
        <v>9</v>
      </c>
      <c r="C1073">
        <v>31.445</v>
      </c>
      <c r="D1073">
        <v>0</v>
      </c>
      <c r="E1073" t="s">
        <v>10</v>
      </c>
      <c r="F1073" t="s">
        <v>13</v>
      </c>
      <c r="G1073">
        <v>13974.455550000001</v>
      </c>
    </row>
    <row r="1074" spans="1:7">
      <c r="A1074">
        <v>21</v>
      </c>
      <c r="B1074" t="s">
        <v>9</v>
      </c>
      <c r="C1074">
        <v>31.254999999999999</v>
      </c>
      <c r="D1074">
        <v>0</v>
      </c>
      <c r="E1074" t="s">
        <v>10</v>
      </c>
      <c r="F1074" t="s">
        <v>12</v>
      </c>
      <c r="G1074">
        <v>1909.52745</v>
      </c>
    </row>
    <row r="1075" spans="1:7">
      <c r="A1075">
        <v>54</v>
      </c>
      <c r="B1075" t="s">
        <v>6</v>
      </c>
      <c r="C1075">
        <v>28.88</v>
      </c>
      <c r="D1075">
        <v>2</v>
      </c>
      <c r="E1075" t="s">
        <v>10</v>
      </c>
      <c r="F1075" t="s">
        <v>13</v>
      </c>
      <c r="G1075">
        <v>12096.6512</v>
      </c>
    </row>
    <row r="1076" spans="1:7">
      <c r="A1076">
        <v>60</v>
      </c>
      <c r="B1076" t="s">
        <v>6</v>
      </c>
      <c r="C1076">
        <v>18.335000000000001</v>
      </c>
      <c r="D1076">
        <v>0</v>
      </c>
      <c r="E1076" t="s">
        <v>10</v>
      </c>
      <c r="F1076" t="s">
        <v>13</v>
      </c>
      <c r="G1076">
        <v>13204.28565</v>
      </c>
    </row>
    <row r="1077" spans="1:7">
      <c r="A1077">
        <v>32</v>
      </c>
      <c r="B1077" t="s">
        <v>6</v>
      </c>
      <c r="C1077">
        <v>29.59</v>
      </c>
      <c r="D1077">
        <v>1</v>
      </c>
      <c r="E1077" t="s">
        <v>10</v>
      </c>
      <c r="F1077" t="s">
        <v>11</v>
      </c>
      <c r="G1077">
        <v>4562.8420999999998</v>
      </c>
    </row>
    <row r="1078" spans="1:7">
      <c r="A1078">
        <v>47</v>
      </c>
      <c r="B1078" t="s">
        <v>6</v>
      </c>
      <c r="C1078">
        <v>32</v>
      </c>
      <c r="D1078">
        <v>1</v>
      </c>
      <c r="E1078" t="s">
        <v>10</v>
      </c>
      <c r="F1078" t="s">
        <v>8</v>
      </c>
      <c r="G1078">
        <v>8551.3469999999998</v>
      </c>
    </row>
    <row r="1079" spans="1:7">
      <c r="A1079">
        <v>21</v>
      </c>
      <c r="B1079" t="s">
        <v>9</v>
      </c>
      <c r="C1079">
        <v>26.03</v>
      </c>
      <c r="D1079">
        <v>0</v>
      </c>
      <c r="E1079" t="s">
        <v>10</v>
      </c>
      <c r="F1079" t="s">
        <v>13</v>
      </c>
      <c r="G1079">
        <v>2102.2647000000002</v>
      </c>
    </row>
    <row r="1080" spans="1:7">
      <c r="A1080">
        <v>28</v>
      </c>
      <c r="B1080" t="s">
        <v>9</v>
      </c>
      <c r="C1080">
        <v>31.68</v>
      </c>
      <c r="D1080">
        <v>0</v>
      </c>
      <c r="E1080" t="s">
        <v>7</v>
      </c>
      <c r="F1080" t="s">
        <v>11</v>
      </c>
      <c r="G1080">
        <v>34672.147199999999</v>
      </c>
    </row>
    <row r="1081" spans="1:7">
      <c r="A1081">
        <v>63</v>
      </c>
      <c r="B1081" t="s">
        <v>9</v>
      </c>
      <c r="C1081">
        <v>33.659999999999997</v>
      </c>
      <c r="D1081">
        <v>3</v>
      </c>
      <c r="E1081" t="s">
        <v>10</v>
      </c>
      <c r="F1081" t="s">
        <v>11</v>
      </c>
      <c r="G1081">
        <v>15161.5344</v>
      </c>
    </row>
    <row r="1082" spans="1:7">
      <c r="A1082">
        <v>18</v>
      </c>
      <c r="B1082" t="s">
        <v>9</v>
      </c>
      <c r="C1082">
        <v>21.78</v>
      </c>
      <c r="D1082">
        <v>2</v>
      </c>
      <c r="E1082" t="s">
        <v>10</v>
      </c>
      <c r="F1082" t="s">
        <v>11</v>
      </c>
      <c r="G1082">
        <v>11884.048580000001</v>
      </c>
    </row>
    <row r="1083" spans="1:7">
      <c r="A1083">
        <v>32</v>
      </c>
      <c r="B1083" t="s">
        <v>9</v>
      </c>
      <c r="C1083">
        <v>27.835000000000001</v>
      </c>
      <c r="D1083">
        <v>1</v>
      </c>
      <c r="E1083" t="s">
        <v>10</v>
      </c>
      <c r="F1083" t="s">
        <v>12</v>
      </c>
      <c r="G1083">
        <v>4454.40265</v>
      </c>
    </row>
    <row r="1084" spans="1:7">
      <c r="A1084">
        <v>38</v>
      </c>
      <c r="B1084" t="s">
        <v>9</v>
      </c>
      <c r="C1084">
        <v>19.95</v>
      </c>
      <c r="D1084">
        <v>1</v>
      </c>
      <c r="E1084" t="s">
        <v>10</v>
      </c>
      <c r="F1084" t="s">
        <v>12</v>
      </c>
      <c r="G1084">
        <v>5855.9025000000001</v>
      </c>
    </row>
    <row r="1085" spans="1:7">
      <c r="A1085">
        <v>32</v>
      </c>
      <c r="B1085" t="s">
        <v>9</v>
      </c>
      <c r="C1085">
        <v>31.5</v>
      </c>
      <c r="D1085">
        <v>1</v>
      </c>
      <c r="E1085" t="s">
        <v>10</v>
      </c>
      <c r="F1085" t="s">
        <v>8</v>
      </c>
      <c r="G1085">
        <v>4076.4969999999998</v>
      </c>
    </row>
    <row r="1086" spans="1:7">
      <c r="A1086">
        <v>62</v>
      </c>
      <c r="B1086" t="s">
        <v>6</v>
      </c>
      <c r="C1086">
        <v>30.495000000000001</v>
      </c>
      <c r="D1086">
        <v>2</v>
      </c>
      <c r="E1086" t="s">
        <v>10</v>
      </c>
      <c r="F1086" t="s">
        <v>12</v>
      </c>
      <c r="G1086">
        <v>15019.760050000001</v>
      </c>
    </row>
    <row r="1087" spans="1:7">
      <c r="A1087">
        <v>39</v>
      </c>
      <c r="B1087" t="s">
        <v>6</v>
      </c>
      <c r="C1087">
        <v>18.3</v>
      </c>
      <c r="D1087">
        <v>5</v>
      </c>
      <c r="E1087" t="s">
        <v>7</v>
      </c>
      <c r="F1087" t="s">
        <v>8</v>
      </c>
      <c r="G1087">
        <v>19023.259999999998</v>
      </c>
    </row>
    <row r="1088" spans="1:7">
      <c r="A1088">
        <v>55</v>
      </c>
      <c r="B1088" t="s">
        <v>9</v>
      </c>
      <c r="C1088">
        <v>28.975000000000001</v>
      </c>
      <c r="D1088">
        <v>0</v>
      </c>
      <c r="E1088" t="s">
        <v>10</v>
      </c>
      <c r="F1088" t="s">
        <v>13</v>
      </c>
      <c r="G1088">
        <v>10796.35025</v>
      </c>
    </row>
    <row r="1089" spans="1:7">
      <c r="A1089">
        <v>57</v>
      </c>
      <c r="B1089" t="s">
        <v>9</v>
      </c>
      <c r="C1089">
        <v>31.54</v>
      </c>
      <c r="D1089">
        <v>0</v>
      </c>
      <c r="E1089" t="s">
        <v>10</v>
      </c>
      <c r="F1089" t="s">
        <v>12</v>
      </c>
      <c r="G1089">
        <v>11353.2276</v>
      </c>
    </row>
    <row r="1090" spans="1:7">
      <c r="A1090">
        <v>52</v>
      </c>
      <c r="B1090" t="s">
        <v>9</v>
      </c>
      <c r="C1090">
        <v>47.74</v>
      </c>
      <c r="D1090">
        <v>1</v>
      </c>
      <c r="E1090" t="s">
        <v>10</v>
      </c>
      <c r="F1090" t="s">
        <v>11</v>
      </c>
      <c r="G1090">
        <v>9748.9105999999992</v>
      </c>
    </row>
    <row r="1091" spans="1:7">
      <c r="A1091">
        <v>56</v>
      </c>
      <c r="B1091" t="s">
        <v>9</v>
      </c>
      <c r="C1091">
        <v>22.1</v>
      </c>
      <c r="D1091">
        <v>0</v>
      </c>
      <c r="E1091" t="s">
        <v>10</v>
      </c>
      <c r="F1091" t="s">
        <v>8</v>
      </c>
      <c r="G1091">
        <v>10577.087</v>
      </c>
    </row>
    <row r="1092" spans="1:7">
      <c r="A1092">
        <v>47</v>
      </c>
      <c r="B1092" t="s">
        <v>9</v>
      </c>
      <c r="C1092">
        <v>36.19</v>
      </c>
      <c r="D1092">
        <v>0</v>
      </c>
      <c r="E1092" t="s">
        <v>7</v>
      </c>
      <c r="F1092" t="s">
        <v>11</v>
      </c>
      <c r="G1092">
        <v>41676.081100000003</v>
      </c>
    </row>
    <row r="1093" spans="1:7">
      <c r="A1093">
        <v>55</v>
      </c>
      <c r="B1093" t="s">
        <v>6</v>
      </c>
      <c r="C1093">
        <v>29.83</v>
      </c>
      <c r="D1093">
        <v>0</v>
      </c>
      <c r="E1093" t="s">
        <v>10</v>
      </c>
      <c r="F1093" t="s">
        <v>13</v>
      </c>
      <c r="G1093">
        <v>11286.538699999999</v>
      </c>
    </row>
    <row r="1094" spans="1:7">
      <c r="A1094">
        <v>23</v>
      </c>
      <c r="B1094" t="s">
        <v>9</v>
      </c>
      <c r="C1094">
        <v>32.700000000000003</v>
      </c>
      <c r="D1094">
        <v>3</v>
      </c>
      <c r="E1094" t="s">
        <v>10</v>
      </c>
      <c r="F1094" t="s">
        <v>8</v>
      </c>
      <c r="G1094">
        <v>3591.48</v>
      </c>
    </row>
    <row r="1095" spans="1:7">
      <c r="A1095">
        <v>22</v>
      </c>
      <c r="B1095" t="s">
        <v>6</v>
      </c>
      <c r="C1095">
        <v>30.4</v>
      </c>
      <c r="D1095">
        <v>0</v>
      </c>
      <c r="E1095" t="s">
        <v>7</v>
      </c>
      <c r="F1095" t="s">
        <v>12</v>
      </c>
      <c r="G1095">
        <v>33907.548000000003</v>
      </c>
    </row>
    <row r="1096" spans="1:7">
      <c r="A1096">
        <v>50</v>
      </c>
      <c r="B1096" t="s">
        <v>6</v>
      </c>
      <c r="C1096">
        <v>33.700000000000003</v>
      </c>
      <c r="D1096">
        <v>4</v>
      </c>
      <c r="E1096" t="s">
        <v>10</v>
      </c>
      <c r="F1096" t="s">
        <v>8</v>
      </c>
      <c r="G1096">
        <v>11299.343000000001</v>
      </c>
    </row>
    <row r="1097" spans="1:7">
      <c r="A1097">
        <v>18</v>
      </c>
      <c r="B1097" t="s">
        <v>6</v>
      </c>
      <c r="C1097">
        <v>31.35</v>
      </c>
      <c r="D1097">
        <v>4</v>
      </c>
      <c r="E1097" t="s">
        <v>10</v>
      </c>
      <c r="F1097" t="s">
        <v>13</v>
      </c>
      <c r="G1097">
        <v>4561.1885000000002</v>
      </c>
    </row>
    <row r="1098" spans="1:7">
      <c r="A1098">
        <v>51</v>
      </c>
      <c r="B1098" t="s">
        <v>6</v>
      </c>
      <c r="C1098">
        <v>34.96</v>
      </c>
      <c r="D1098">
        <v>2</v>
      </c>
      <c r="E1098" t="s">
        <v>7</v>
      </c>
      <c r="F1098" t="s">
        <v>13</v>
      </c>
      <c r="G1098">
        <v>44641.197399999997</v>
      </c>
    </row>
    <row r="1099" spans="1:7">
      <c r="A1099">
        <v>22</v>
      </c>
      <c r="B1099" t="s">
        <v>9</v>
      </c>
      <c r="C1099">
        <v>33.770000000000003</v>
      </c>
      <c r="D1099">
        <v>0</v>
      </c>
      <c r="E1099" t="s">
        <v>10</v>
      </c>
      <c r="F1099" t="s">
        <v>11</v>
      </c>
      <c r="G1099">
        <v>1674.6323</v>
      </c>
    </row>
    <row r="1100" spans="1:7">
      <c r="A1100">
        <v>52</v>
      </c>
      <c r="B1100" t="s">
        <v>6</v>
      </c>
      <c r="C1100">
        <v>30.875</v>
      </c>
      <c r="D1100">
        <v>0</v>
      </c>
      <c r="E1100" t="s">
        <v>10</v>
      </c>
      <c r="F1100" t="s">
        <v>13</v>
      </c>
      <c r="G1100">
        <v>23045.566159999998</v>
      </c>
    </row>
    <row r="1101" spans="1:7">
      <c r="A1101">
        <v>25</v>
      </c>
      <c r="B1101" t="s">
        <v>6</v>
      </c>
      <c r="C1101">
        <v>33.99</v>
      </c>
      <c r="D1101">
        <v>1</v>
      </c>
      <c r="E1101" t="s">
        <v>10</v>
      </c>
      <c r="F1101" t="s">
        <v>11</v>
      </c>
      <c r="G1101">
        <v>3227.1210999999998</v>
      </c>
    </row>
    <row r="1102" spans="1:7">
      <c r="A1102">
        <v>33</v>
      </c>
      <c r="B1102" t="s">
        <v>6</v>
      </c>
      <c r="C1102">
        <v>19.094999999999999</v>
      </c>
      <c r="D1102">
        <v>2</v>
      </c>
      <c r="E1102" t="s">
        <v>7</v>
      </c>
      <c r="F1102" t="s">
        <v>13</v>
      </c>
      <c r="G1102">
        <v>16776.304049999999</v>
      </c>
    </row>
    <row r="1103" spans="1:7">
      <c r="A1103">
        <v>53</v>
      </c>
      <c r="B1103" t="s">
        <v>9</v>
      </c>
      <c r="C1103">
        <v>28.6</v>
      </c>
      <c r="D1103">
        <v>3</v>
      </c>
      <c r="E1103" t="s">
        <v>10</v>
      </c>
      <c r="F1103" t="s">
        <v>8</v>
      </c>
      <c r="G1103">
        <v>11253.421</v>
      </c>
    </row>
    <row r="1104" spans="1:7">
      <c r="A1104">
        <v>29</v>
      </c>
      <c r="B1104" t="s">
        <v>9</v>
      </c>
      <c r="C1104">
        <v>38.94</v>
      </c>
      <c r="D1104">
        <v>1</v>
      </c>
      <c r="E1104" t="s">
        <v>10</v>
      </c>
      <c r="F1104" t="s">
        <v>11</v>
      </c>
      <c r="G1104">
        <v>3471.4096</v>
      </c>
    </row>
    <row r="1105" spans="1:7">
      <c r="A1105">
        <v>58</v>
      </c>
      <c r="B1105" t="s">
        <v>9</v>
      </c>
      <c r="C1105">
        <v>36.08</v>
      </c>
      <c r="D1105">
        <v>0</v>
      </c>
      <c r="E1105" t="s">
        <v>10</v>
      </c>
      <c r="F1105" t="s">
        <v>11</v>
      </c>
      <c r="G1105">
        <v>11363.2832</v>
      </c>
    </row>
    <row r="1106" spans="1:7">
      <c r="A1106">
        <v>37</v>
      </c>
      <c r="B1106" t="s">
        <v>9</v>
      </c>
      <c r="C1106">
        <v>29.8</v>
      </c>
      <c r="D1106">
        <v>0</v>
      </c>
      <c r="E1106" t="s">
        <v>10</v>
      </c>
      <c r="F1106" t="s">
        <v>8</v>
      </c>
      <c r="G1106">
        <v>20420.604650000001</v>
      </c>
    </row>
    <row r="1107" spans="1:7">
      <c r="A1107">
        <v>54</v>
      </c>
      <c r="B1107" t="s">
        <v>6</v>
      </c>
      <c r="C1107">
        <v>31.24</v>
      </c>
      <c r="D1107">
        <v>0</v>
      </c>
      <c r="E1107" t="s">
        <v>10</v>
      </c>
      <c r="F1107" t="s">
        <v>11</v>
      </c>
      <c r="G1107">
        <v>10338.9316</v>
      </c>
    </row>
    <row r="1108" spans="1:7">
      <c r="A1108">
        <v>49</v>
      </c>
      <c r="B1108" t="s">
        <v>6</v>
      </c>
      <c r="C1108">
        <v>29.925000000000001</v>
      </c>
      <c r="D1108">
        <v>0</v>
      </c>
      <c r="E1108" t="s">
        <v>10</v>
      </c>
      <c r="F1108" t="s">
        <v>12</v>
      </c>
      <c r="G1108">
        <v>8988.1587500000005</v>
      </c>
    </row>
    <row r="1109" spans="1:7">
      <c r="A1109">
        <v>50</v>
      </c>
      <c r="B1109" t="s">
        <v>6</v>
      </c>
      <c r="C1109">
        <v>26.22</v>
      </c>
      <c r="D1109">
        <v>2</v>
      </c>
      <c r="E1109" t="s">
        <v>10</v>
      </c>
      <c r="F1109" t="s">
        <v>12</v>
      </c>
      <c r="G1109">
        <v>10493.9458</v>
      </c>
    </row>
    <row r="1110" spans="1:7">
      <c r="A1110">
        <v>26</v>
      </c>
      <c r="B1110" t="s">
        <v>9</v>
      </c>
      <c r="C1110">
        <v>30</v>
      </c>
      <c r="D1110">
        <v>1</v>
      </c>
      <c r="E1110" t="s">
        <v>10</v>
      </c>
      <c r="F1110" t="s">
        <v>8</v>
      </c>
      <c r="G1110">
        <v>2904.0880000000002</v>
      </c>
    </row>
    <row r="1111" spans="1:7">
      <c r="A1111">
        <v>45</v>
      </c>
      <c r="B1111" t="s">
        <v>9</v>
      </c>
      <c r="C1111">
        <v>20.350000000000001</v>
      </c>
      <c r="D1111">
        <v>3</v>
      </c>
      <c r="E1111" t="s">
        <v>10</v>
      </c>
      <c r="F1111" t="s">
        <v>11</v>
      </c>
      <c r="G1111">
        <v>8605.3615000000009</v>
      </c>
    </row>
    <row r="1112" spans="1:7">
      <c r="A1112">
        <v>54</v>
      </c>
      <c r="B1112" t="s">
        <v>6</v>
      </c>
      <c r="C1112">
        <v>32.299999999999997</v>
      </c>
      <c r="D1112">
        <v>1</v>
      </c>
      <c r="E1112" t="s">
        <v>10</v>
      </c>
      <c r="F1112" t="s">
        <v>13</v>
      </c>
      <c r="G1112">
        <v>11512.405000000001</v>
      </c>
    </row>
    <row r="1113" spans="1:7">
      <c r="A1113">
        <v>38</v>
      </c>
      <c r="B1113" t="s">
        <v>9</v>
      </c>
      <c r="C1113">
        <v>38.39</v>
      </c>
      <c r="D1113">
        <v>3</v>
      </c>
      <c r="E1113" t="s">
        <v>7</v>
      </c>
      <c r="F1113" t="s">
        <v>11</v>
      </c>
      <c r="G1113">
        <v>41949.244100000004</v>
      </c>
    </row>
    <row r="1114" spans="1:7">
      <c r="A1114">
        <v>48</v>
      </c>
      <c r="B1114" t="s">
        <v>6</v>
      </c>
      <c r="C1114">
        <v>25.85</v>
      </c>
      <c r="D1114">
        <v>3</v>
      </c>
      <c r="E1114" t="s">
        <v>7</v>
      </c>
      <c r="F1114" t="s">
        <v>11</v>
      </c>
      <c r="G1114">
        <v>24180.933499999999</v>
      </c>
    </row>
    <row r="1115" spans="1:7">
      <c r="A1115">
        <v>28</v>
      </c>
      <c r="B1115" t="s">
        <v>6</v>
      </c>
      <c r="C1115">
        <v>26.315000000000001</v>
      </c>
      <c r="D1115">
        <v>3</v>
      </c>
      <c r="E1115" t="s">
        <v>10</v>
      </c>
      <c r="F1115" t="s">
        <v>12</v>
      </c>
      <c r="G1115">
        <v>5312.1698500000002</v>
      </c>
    </row>
    <row r="1116" spans="1:7">
      <c r="A1116">
        <v>23</v>
      </c>
      <c r="B1116" t="s">
        <v>9</v>
      </c>
      <c r="C1116">
        <v>24.51</v>
      </c>
      <c r="D1116">
        <v>0</v>
      </c>
      <c r="E1116" t="s">
        <v>10</v>
      </c>
      <c r="F1116" t="s">
        <v>13</v>
      </c>
      <c r="G1116">
        <v>2396.0958999999998</v>
      </c>
    </row>
    <row r="1117" spans="1:7">
      <c r="A1117">
        <v>55</v>
      </c>
      <c r="B1117" t="s">
        <v>9</v>
      </c>
      <c r="C1117">
        <v>32.67</v>
      </c>
      <c r="D1117">
        <v>1</v>
      </c>
      <c r="E1117" t="s">
        <v>10</v>
      </c>
      <c r="F1117" t="s">
        <v>11</v>
      </c>
      <c r="G1117">
        <v>10807.4863</v>
      </c>
    </row>
    <row r="1118" spans="1:7">
      <c r="A1118">
        <v>41</v>
      </c>
      <c r="B1118" t="s">
        <v>9</v>
      </c>
      <c r="C1118">
        <v>29.64</v>
      </c>
      <c r="D1118">
        <v>5</v>
      </c>
      <c r="E1118" t="s">
        <v>10</v>
      </c>
      <c r="F1118" t="s">
        <v>13</v>
      </c>
      <c r="G1118">
        <v>9222.4025999999994</v>
      </c>
    </row>
    <row r="1119" spans="1:7">
      <c r="A1119">
        <v>25</v>
      </c>
      <c r="B1119" t="s">
        <v>9</v>
      </c>
      <c r="C1119">
        <v>33.33</v>
      </c>
      <c r="D1119">
        <v>2</v>
      </c>
      <c r="E1119" t="s">
        <v>7</v>
      </c>
      <c r="F1119" t="s">
        <v>11</v>
      </c>
      <c r="G1119">
        <v>36124.573700000001</v>
      </c>
    </row>
    <row r="1120" spans="1:7">
      <c r="A1120">
        <v>33</v>
      </c>
      <c r="B1120" t="s">
        <v>9</v>
      </c>
      <c r="C1120">
        <v>35.75</v>
      </c>
      <c r="D1120">
        <v>1</v>
      </c>
      <c r="E1120" t="s">
        <v>7</v>
      </c>
      <c r="F1120" t="s">
        <v>11</v>
      </c>
      <c r="G1120">
        <v>38282.749499999998</v>
      </c>
    </row>
    <row r="1121" spans="1:7">
      <c r="A1121">
        <v>30</v>
      </c>
      <c r="B1121" t="s">
        <v>6</v>
      </c>
      <c r="C1121">
        <v>19.95</v>
      </c>
      <c r="D1121">
        <v>3</v>
      </c>
      <c r="E1121" t="s">
        <v>10</v>
      </c>
      <c r="F1121" t="s">
        <v>12</v>
      </c>
      <c r="G1121">
        <v>5693.4305000000004</v>
      </c>
    </row>
    <row r="1122" spans="1:7">
      <c r="A1122">
        <v>23</v>
      </c>
      <c r="B1122" t="s">
        <v>6</v>
      </c>
      <c r="C1122">
        <v>31.4</v>
      </c>
      <c r="D1122">
        <v>0</v>
      </c>
      <c r="E1122" t="s">
        <v>7</v>
      </c>
      <c r="F1122" t="s">
        <v>8</v>
      </c>
      <c r="G1122">
        <v>34166.273000000001</v>
      </c>
    </row>
    <row r="1123" spans="1:7">
      <c r="A1123">
        <v>46</v>
      </c>
      <c r="B1123" t="s">
        <v>9</v>
      </c>
      <c r="C1123">
        <v>38.17</v>
      </c>
      <c r="D1123">
        <v>2</v>
      </c>
      <c r="E1123" t="s">
        <v>10</v>
      </c>
      <c r="F1123" t="s">
        <v>11</v>
      </c>
      <c r="G1123">
        <v>8347.1643000000004</v>
      </c>
    </row>
    <row r="1124" spans="1:7">
      <c r="A1124">
        <v>53</v>
      </c>
      <c r="B1124" t="s">
        <v>6</v>
      </c>
      <c r="C1124">
        <v>36.86</v>
      </c>
      <c r="D1124">
        <v>3</v>
      </c>
      <c r="E1124" t="s">
        <v>7</v>
      </c>
      <c r="F1124" t="s">
        <v>12</v>
      </c>
      <c r="G1124">
        <v>46661.4424</v>
      </c>
    </row>
    <row r="1125" spans="1:7">
      <c r="A1125">
        <v>27</v>
      </c>
      <c r="B1125" t="s">
        <v>6</v>
      </c>
      <c r="C1125">
        <v>32.395000000000003</v>
      </c>
      <c r="D1125">
        <v>1</v>
      </c>
      <c r="E1125" t="s">
        <v>10</v>
      </c>
      <c r="F1125" t="s">
        <v>13</v>
      </c>
      <c r="G1125">
        <v>18903.491409999999</v>
      </c>
    </row>
    <row r="1126" spans="1:7">
      <c r="A1126">
        <v>23</v>
      </c>
      <c r="B1126" t="s">
        <v>6</v>
      </c>
      <c r="C1126">
        <v>42.75</v>
      </c>
      <c r="D1126">
        <v>1</v>
      </c>
      <c r="E1126" t="s">
        <v>7</v>
      </c>
      <c r="F1126" t="s">
        <v>13</v>
      </c>
      <c r="G1126">
        <v>40904.199500000002</v>
      </c>
    </row>
    <row r="1127" spans="1:7">
      <c r="A1127">
        <v>63</v>
      </c>
      <c r="B1127" t="s">
        <v>6</v>
      </c>
      <c r="C1127">
        <v>25.08</v>
      </c>
      <c r="D1127">
        <v>0</v>
      </c>
      <c r="E1127" t="s">
        <v>10</v>
      </c>
      <c r="F1127" t="s">
        <v>12</v>
      </c>
      <c r="G1127">
        <v>14254.608200000001</v>
      </c>
    </row>
    <row r="1128" spans="1:7">
      <c r="A1128">
        <v>55</v>
      </c>
      <c r="B1128" t="s">
        <v>9</v>
      </c>
      <c r="C1128">
        <v>29.9</v>
      </c>
      <c r="D1128">
        <v>0</v>
      </c>
      <c r="E1128" t="s">
        <v>10</v>
      </c>
      <c r="F1128" t="s">
        <v>8</v>
      </c>
      <c r="G1128">
        <v>10214.636</v>
      </c>
    </row>
    <row r="1129" spans="1:7">
      <c r="A1129">
        <v>35</v>
      </c>
      <c r="B1129" t="s">
        <v>6</v>
      </c>
      <c r="C1129">
        <v>35.86</v>
      </c>
      <c r="D1129">
        <v>2</v>
      </c>
      <c r="E1129" t="s">
        <v>10</v>
      </c>
      <c r="F1129" t="s">
        <v>11</v>
      </c>
      <c r="G1129">
        <v>5836.5204000000003</v>
      </c>
    </row>
    <row r="1130" spans="1:7">
      <c r="A1130">
        <v>34</v>
      </c>
      <c r="B1130" t="s">
        <v>9</v>
      </c>
      <c r="C1130">
        <v>32.799999999999997</v>
      </c>
      <c r="D1130">
        <v>1</v>
      </c>
      <c r="E1130" t="s">
        <v>10</v>
      </c>
      <c r="F1130" t="s">
        <v>8</v>
      </c>
      <c r="G1130">
        <v>14358.364369999999</v>
      </c>
    </row>
    <row r="1131" spans="1:7">
      <c r="A1131">
        <v>19</v>
      </c>
      <c r="B1131" t="s">
        <v>6</v>
      </c>
      <c r="C1131">
        <v>18.600000000000001</v>
      </c>
      <c r="D1131">
        <v>0</v>
      </c>
      <c r="E1131" t="s">
        <v>10</v>
      </c>
      <c r="F1131" t="s">
        <v>8</v>
      </c>
      <c r="G1131">
        <v>1728.8969999999999</v>
      </c>
    </row>
    <row r="1132" spans="1:7">
      <c r="A1132">
        <v>39</v>
      </c>
      <c r="B1132" t="s">
        <v>6</v>
      </c>
      <c r="C1132">
        <v>23.87</v>
      </c>
      <c r="D1132">
        <v>5</v>
      </c>
      <c r="E1132" t="s">
        <v>10</v>
      </c>
      <c r="F1132" t="s">
        <v>11</v>
      </c>
      <c r="G1132">
        <v>8582.3022999999994</v>
      </c>
    </row>
    <row r="1133" spans="1:7">
      <c r="A1133">
        <v>27</v>
      </c>
      <c r="B1133" t="s">
        <v>9</v>
      </c>
      <c r="C1133">
        <v>45.9</v>
      </c>
      <c r="D1133">
        <v>2</v>
      </c>
      <c r="E1133" t="s">
        <v>10</v>
      </c>
      <c r="F1133" t="s">
        <v>8</v>
      </c>
      <c r="G1133">
        <v>3693.4279999999999</v>
      </c>
    </row>
    <row r="1134" spans="1:7">
      <c r="A1134">
        <v>57</v>
      </c>
      <c r="B1134" t="s">
        <v>9</v>
      </c>
      <c r="C1134">
        <v>40.28</v>
      </c>
      <c r="D1134">
        <v>0</v>
      </c>
      <c r="E1134" t="s">
        <v>10</v>
      </c>
      <c r="F1134" t="s">
        <v>13</v>
      </c>
      <c r="G1134">
        <v>20709.020339999999</v>
      </c>
    </row>
    <row r="1135" spans="1:7">
      <c r="A1135">
        <v>52</v>
      </c>
      <c r="B1135" t="s">
        <v>6</v>
      </c>
      <c r="C1135">
        <v>18.335000000000001</v>
      </c>
      <c r="D1135">
        <v>0</v>
      </c>
      <c r="E1135" t="s">
        <v>10</v>
      </c>
      <c r="F1135" t="s">
        <v>12</v>
      </c>
      <c r="G1135">
        <v>9991.0376500000002</v>
      </c>
    </row>
    <row r="1136" spans="1:7">
      <c r="A1136">
        <v>28</v>
      </c>
      <c r="B1136" t="s">
        <v>9</v>
      </c>
      <c r="C1136">
        <v>33.82</v>
      </c>
      <c r="D1136">
        <v>0</v>
      </c>
      <c r="E1136" t="s">
        <v>10</v>
      </c>
      <c r="F1136" t="s">
        <v>12</v>
      </c>
      <c r="G1136">
        <v>19673.335729999999</v>
      </c>
    </row>
    <row r="1137" spans="1:7">
      <c r="A1137">
        <v>50</v>
      </c>
      <c r="B1137" t="s">
        <v>6</v>
      </c>
      <c r="C1137">
        <v>28.12</v>
      </c>
      <c r="D1137">
        <v>3</v>
      </c>
      <c r="E1137" t="s">
        <v>10</v>
      </c>
      <c r="F1137" t="s">
        <v>12</v>
      </c>
      <c r="G1137">
        <v>11085.586799999999</v>
      </c>
    </row>
    <row r="1138" spans="1:7">
      <c r="A1138">
        <v>44</v>
      </c>
      <c r="B1138" t="s">
        <v>6</v>
      </c>
      <c r="C1138">
        <v>25</v>
      </c>
      <c r="D1138">
        <v>1</v>
      </c>
      <c r="E1138" t="s">
        <v>10</v>
      </c>
      <c r="F1138" t="s">
        <v>8</v>
      </c>
      <c r="G1138">
        <v>7623.518</v>
      </c>
    </row>
    <row r="1139" spans="1:7">
      <c r="A1139">
        <v>26</v>
      </c>
      <c r="B1139" t="s">
        <v>6</v>
      </c>
      <c r="C1139">
        <v>22.23</v>
      </c>
      <c r="D1139">
        <v>0</v>
      </c>
      <c r="E1139" t="s">
        <v>10</v>
      </c>
      <c r="F1139" t="s">
        <v>12</v>
      </c>
      <c r="G1139">
        <v>3176.2876999999999</v>
      </c>
    </row>
    <row r="1140" spans="1:7">
      <c r="A1140">
        <v>33</v>
      </c>
      <c r="B1140" t="s">
        <v>9</v>
      </c>
      <c r="C1140">
        <v>30.25</v>
      </c>
      <c r="D1140">
        <v>0</v>
      </c>
      <c r="E1140" t="s">
        <v>10</v>
      </c>
      <c r="F1140" t="s">
        <v>11</v>
      </c>
      <c r="G1140">
        <v>3704.3544999999999</v>
      </c>
    </row>
    <row r="1141" spans="1:7">
      <c r="A1141">
        <v>19</v>
      </c>
      <c r="B1141" t="s">
        <v>6</v>
      </c>
      <c r="C1141">
        <v>32.49</v>
      </c>
      <c r="D1141">
        <v>0</v>
      </c>
      <c r="E1141" t="s">
        <v>7</v>
      </c>
      <c r="F1141" t="s">
        <v>12</v>
      </c>
      <c r="G1141">
        <v>36898.733079999998</v>
      </c>
    </row>
    <row r="1142" spans="1:7">
      <c r="A1142">
        <v>50</v>
      </c>
      <c r="B1142" t="s">
        <v>9</v>
      </c>
      <c r="C1142">
        <v>37.07</v>
      </c>
      <c r="D1142">
        <v>1</v>
      </c>
      <c r="E1142" t="s">
        <v>10</v>
      </c>
      <c r="F1142" t="s">
        <v>11</v>
      </c>
      <c r="G1142">
        <v>9048.0272999999997</v>
      </c>
    </row>
    <row r="1143" spans="1:7">
      <c r="A1143">
        <v>41</v>
      </c>
      <c r="B1143" t="s">
        <v>6</v>
      </c>
      <c r="C1143">
        <v>32.6</v>
      </c>
      <c r="D1143">
        <v>3</v>
      </c>
      <c r="E1143" t="s">
        <v>10</v>
      </c>
      <c r="F1143" t="s">
        <v>8</v>
      </c>
      <c r="G1143">
        <v>7954.5169999999998</v>
      </c>
    </row>
    <row r="1144" spans="1:7">
      <c r="A1144">
        <v>52</v>
      </c>
      <c r="B1144" t="s">
        <v>6</v>
      </c>
      <c r="C1144">
        <v>24.86</v>
      </c>
      <c r="D1144">
        <v>0</v>
      </c>
      <c r="E1144" t="s">
        <v>10</v>
      </c>
      <c r="F1144" t="s">
        <v>11</v>
      </c>
      <c r="G1144">
        <v>27117.993780000001</v>
      </c>
    </row>
    <row r="1145" spans="1:7">
      <c r="A1145">
        <v>39</v>
      </c>
      <c r="B1145" t="s">
        <v>9</v>
      </c>
      <c r="C1145">
        <v>32.340000000000003</v>
      </c>
      <c r="D1145">
        <v>2</v>
      </c>
      <c r="E1145" t="s">
        <v>10</v>
      </c>
      <c r="F1145" t="s">
        <v>11</v>
      </c>
      <c r="G1145">
        <v>6338.0756000000001</v>
      </c>
    </row>
    <row r="1146" spans="1:7">
      <c r="A1146">
        <v>50</v>
      </c>
      <c r="B1146" t="s">
        <v>9</v>
      </c>
      <c r="C1146">
        <v>32.299999999999997</v>
      </c>
      <c r="D1146">
        <v>2</v>
      </c>
      <c r="E1146" t="s">
        <v>10</v>
      </c>
      <c r="F1146" t="s">
        <v>8</v>
      </c>
      <c r="G1146">
        <v>9630.3970000000008</v>
      </c>
    </row>
    <row r="1147" spans="1:7">
      <c r="A1147">
        <v>52</v>
      </c>
      <c r="B1147" t="s">
        <v>9</v>
      </c>
      <c r="C1147">
        <v>32.774999999999999</v>
      </c>
      <c r="D1147">
        <v>3</v>
      </c>
      <c r="E1147" t="s">
        <v>10</v>
      </c>
      <c r="F1147" t="s">
        <v>12</v>
      </c>
      <c r="G1147">
        <v>11289.10925</v>
      </c>
    </row>
    <row r="1148" spans="1:7">
      <c r="A1148">
        <v>60</v>
      </c>
      <c r="B1148" t="s">
        <v>9</v>
      </c>
      <c r="C1148">
        <v>32.799999999999997</v>
      </c>
      <c r="D1148">
        <v>0</v>
      </c>
      <c r="E1148" t="s">
        <v>7</v>
      </c>
      <c r="F1148" t="s">
        <v>8</v>
      </c>
      <c r="G1148">
        <v>52590.829389999999</v>
      </c>
    </row>
    <row r="1149" spans="1:7">
      <c r="A1149">
        <v>20</v>
      </c>
      <c r="B1149" t="s">
        <v>6</v>
      </c>
      <c r="C1149">
        <v>31.92</v>
      </c>
      <c r="D1149">
        <v>0</v>
      </c>
      <c r="E1149" t="s">
        <v>10</v>
      </c>
      <c r="F1149" t="s">
        <v>12</v>
      </c>
      <c r="G1149">
        <v>2261.5688</v>
      </c>
    </row>
    <row r="1150" spans="1:7">
      <c r="A1150">
        <v>55</v>
      </c>
      <c r="B1150" t="s">
        <v>9</v>
      </c>
      <c r="C1150">
        <v>21.5</v>
      </c>
      <c r="D1150">
        <v>1</v>
      </c>
      <c r="E1150" t="s">
        <v>10</v>
      </c>
      <c r="F1150" t="s">
        <v>8</v>
      </c>
      <c r="G1150">
        <v>10791.96</v>
      </c>
    </row>
    <row r="1151" spans="1:7">
      <c r="A1151">
        <v>42</v>
      </c>
      <c r="B1151" t="s">
        <v>9</v>
      </c>
      <c r="C1151">
        <v>34.1</v>
      </c>
      <c r="D1151">
        <v>0</v>
      </c>
      <c r="E1151" t="s">
        <v>10</v>
      </c>
      <c r="F1151" t="s">
        <v>8</v>
      </c>
      <c r="G1151">
        <v>5979.7309999999998</v>
      </c>
    </row>
    <row r="1152" spans="1:7">
      <c r="A1152">
        <v>18</v>
      </c>
      <c r="B1152" t="s">
        <v>6</v>
      </c>
      <c r="C1152">
        <v>30.305</v>
      </c>
      <c r="D1152">
        <v>0</v>
      </c>
      <c r="E1152" t="s">
        <v>10</v>
      </c>
      <c r="F1152" t="s">
        <v>13</v>
      </c>
      <c r="G1152">
        <v>2203.7359499999998</v>
      </c>
    </row>
    <row r="1153" spans="1:7">
      <c r="A1153">
        <v>58</v>
      </c>
      <c r="B1153" t="s">
        <v>6</v>
      </c>
      <c r="C1153">
        <v>36.479999999999997</v>
      </c>
      <c r="D1153">
        <v>0</v>
      </c>
      <c r="E1153" t="s">
        <v>10</v>
      </c>
      <c r="F1153" t="s">
        <v>12</v>
      </c>
      <c r="G1153">
        <v>12235.8392</v>
      </c>
    </row>
    <row r="1154" spans="1:7">
      <c r="A1154">
        <v>43</v>
      </c>
      <c r="B1154" t="s">
        <v>6</v>
      </c>
      <c r="C1154">
        <v>32.56</v>
      </c>
      <c r="D1154">
        <v>3</v>
      </c>
      <c r="E1154" t="s">
        <v>7</v>
      </c>
      <c r="F1154" t="s">
        <v>11</v>
      </c>
      <c r="G1154">
        <v>40941.285400000001</v>
      </c>
    </row>
    <row r="1155" spans="1:7">
      <c r="A1155">
        <v>35</v>
      </c>
      <c r="B1155" t="s">
        <v>6</v>
      </c>
      <c r="C1155">
        <v>35.814999999999998</v>
      </c>
      <c r="D1155">
        <v>1</v>
      </c>
      <c r="E1155" t="s">
        <v>10</v>
      </c>
      <c r="F1155" t="s">
        <v>12</v>
      </c>
      <c r="G1155">
        <v>5630.4578499999998</v>
      </c>
    </row>
    <row r="1156" spans="1:7">
      <c r="A1156">
        <v>48</v>
      </c>
      <c r="B1156" t="s">
        <v>6</v>
      </c>
      <c r="C1156">
        <v>27.93</v>
      </c>
      <c r="D1156">
        <v>4</v>
      </c>
      <c r="E1156" t="s">
        <v>10</v>
      </c>
      <c r="F1156" t="s">
        <v>12</v>
      </c>
      <c r="G1156">
        <v>11015.1747</v>
      </c>
    </row>
    <row r="1157" spans="1:7">
      <c r="A1157">
        <v>36</v>
      </c>
      <c r="B1157" t="s">
        <v>6</v>
      </c>
      <c r="C1157">
        <v>22.135000000000002</v>
      </c>
      <c r="D1157">
        <v>3</v>
      </c>
      <c r="E1157" t="s">
        <v>10</v>
      </c>
      <c r="F1157" t="s">
        <v>13</v>
      </c>
      <c r="G1157">
        <v>7228.2156500000001</v>
      </c>
    </row>
    <row r="1158" spans="1:7">
      <c r="A1158">
        <v>19</v>
      </c>
      <c r="B1158" t="s">
        <v>9</v>
      </c>
      <c r="C1158">
        <v>44.88</v>
      </c>
      <c r="D1158">
        <v>0</v>
      </c>
      <c r="E1158" t="s">
        <v>7</v>
      </c>
      <c r="F1158" t="s">
        <v>11</v>
      </c>
      <c r="G1158">
        <v>39722.746200000001</v>
      </c>
    </row>
    <row r="1159" spans="1:7">
      <c r="A1159">
        <v>23</v>
      </c>
      <c r="B1159" t="s">
        <v>6</v>
      </c>
      <c r="C1159">
        <v>23.18</v>
      </c>
      <c r="D1159">
        <v>2</v>
      </c>
      <c r="E1159" t="s">
        <v>10</v>
      </c>
      <c r="F1159" t="s">
        <v>12</v>
      </c>
      <c r="G1159">
        <v>14426.073850000001</v>
      </c>
    </row>
    <row r="1160" spans="1:7">
      <c r="A1160">
        <v>20</v>
      </c>
      <c r="B1160" t="s">
        <v>6</v>
      </c>
      <c r="C1160">
        <v>30.59</v>
      </c>
      <c r="D1160">
        <v>0</v>
      </c>
      <c r="E1160" t="s">
        <v>10</v>
      </c>
      <c r="F1160" t="s">
        <v>13</v>
      </c>
      <c r="G1160">
        <v>2459.7201</v>
      </c>
    </row>
    <row r="1161" spans="1:7">
      <c r="A1161">
        <v>32</v>
      </c>
      <c r="B1161" t="s">
        <v>6</v>
      </c>
      <c r="C1161">
        <v>41.1</v>
      </c>
      <c r="D1161">
        <v>0</v>
      </c>
      <c r="E1161" t="s">
        <v>10</v>
      </c>
      <c r="F1161" t="s">
        <v>8</v>
      </c>
      <c r="G1161">
        <v>3989.8409999999999</v>
      </c>
    </row>
    <row r="1162" spans="1:7">
      <c r="A1162">
        <v>43</v>
      </c>
      <c r="B1162" t="s">
        <v>6</v>
      </c>
      <c r="C1162">
        <v>34.58</v>
      </c>
      <c r="D1162">
        <v>1</v>
      </c>
      <c r="E1162" t="s">
        <v>10</v>
      </c>
      <c r="F1162" t="s">
        <v>12</v>
      </c>
      <c r="G1162">
        <v>7727.2532000000001</v>
      </c>
    </row>
    <row r="1163" spans="1:7">
      <c r="A1163">
        <v>34</v>
      </c>
      <c r="B1163" t="s">
        <v>9</v>
      </c>
      <c r="C1163">
        <v>42.13</v>
      </c>
      <c r="D1163">
        <v>2</v>
      </c>
      <c r="E1163" t="s">
        <v>10</v>
      </c>
      <c r="F1163" t="s">
        <v>11</v>
      </c>
      <c r="G1163">
        <v>5124.1886999999997</v>
      </c>
    </row>
    <row r="1164" spans="1:7">
      <c r="A1164">
        <v>30</v>
      </c>
      <c r="B1164" t="s">
        <v>9</v>
      </c>
      <c r="C1164">
        <v>38.83</v>
      </c>
      <c r="D1164">
        <v>1</v>
      </c>
      <c r="E1164" t="s">
        <v>10</v>
      </c>
      <c r="F1164" t="s">
        <v>11</v>
      </c>
      <c r="G1164">
        <v>18963.171920000001</v>
      </c>
    </row>
    <row r="1165" spans="1:7">
      <c r="A1165">
        <v>18</v>
      </c>
      <c r="B1165" t="s">
        <v>6</v>
      </c>
      <c r="C1165">
        <v>28.215</v>
      </c>
      <c r="D1165">
        <v>0</v>
      </c>
      <c r="E1165" t="s">
        <v>10</v>
      </c>
      <c r="F1165" t="s">
        <v>13</v>
      </c>
      <c r="G1165">
        <v>2200.8308499999998</v>
      </c>
    </row>
    <row r="1166" spans="1:7">
      <c r="A1166">
        <v>41</v>
      </c>
      <c r="B1166" t="s">
        <v>6</v>
      </c>
      <c r="C1166">
        <v>28.31</v>
      </c>
      <c r="D1166">
        <v>1</v>
      </c>
      <c r="E1166" t="s">
        <v>10</v>
      </c>
      <c r="F1166" t="s">
        <v>12</v>
      </c>
      <c r="G1166">
        <v>7153.5538999999999</v>
      </c>
    </row>
    <row r="1167" spans="1:7">
      <c r="A1167">
        <v>35</v>
      </c>
      <c r="B1167" t="s">
        <v>6</v>
      </c>
      <c r="C1167">
        <v>26.125</v>
      </c>
      <c r="D1167">
        <v>0</v>
      </c>
      <c r="E1167" t="s">
        <v>10</v>
      </c>
      <c r="F1167" t="s">
        <v>13</v>
      </c>
      <c r="G1167">
        <v>5227.9887500000004</v>
      </c>
    </row>
    <row r="1168" spans="1:7">
      <c r="A1168">
        <v>57</v>
      </c>
      <c r="B1168" t="s">
        <v>9</v>
      </c>
      <c r="C1168">
        <v>40.369999999999997</v>
      </c>
      <c r="D1168">
        <v>0</v>
      </c>
      <c r="E1168" t="s">
        <v>10</v>
      </c>
      <c r="F1168" t="s">
        <v>11</v>
      </c>
      <c r="G1168">
        <v>10982.5013</v>
      </c>
    </row>
    <row r="1169" spans="1:7">
      <c r="A1169">
        <v>29</v>
      </c>
      <c r="B1169" t="s">
        <v>6</v>
      </c>
      <c r="C1169">
        <v>24.6</v>
      </c>
      <c r="D1169">
        <v>2</v>
      </c>
      <c r="E1169" t="s">
        <v>10</v>
      </c>
      <c r="F1169" t="s">
        <v>8</v>
      </c>
      <c r="G1169">
        <v>4529.4769999999999</v>
      </c>
    </row>
    <row r="1170" spans="1:7">
      <c r="A1170">
        <v>32</v>
      </c>
      <c r="B1170" t="s">
        <v>9</v>
      </c>
      <c r="C1170">
        <v>35.200000000000003</v>
      </c>
      <c r="D1170">
        <v>2</v>
      </c>
      <c r="E1170" t="s">
        <v>10</v>
      </c>
      <c r="F1170" t="s">
        <v>8</v>
      </c>
      <c r="G1170">
        <v>4670.6400000000003</v>
      </c>
    </row>
    <row r="1171" spans="1:7">
      <c r="A1171">
        <v>37</v>
      </c>
      <c r="B1171" t="s">
        <v>6</v>
      </c>
      <c r="C1171">
        <v>34.104999999999997</v>
      </c>
      <c r="D1171">
        <v>1</v>
      </c>
      <c r="E1171" t="s">
        <v>10</v>
      </c>
      <c r="F1171" t="s">
        <v>12</v>
      </c>
      <c r="G1171">
        <v>6112.3529500000004</v>
      </c>
    </row>
    <row r="1172" spans="1:7">
      <c r="A1172">
        <v>18</v>
      </c>
      <c r="B1172" t="s">
        <v>9</v>
      </c>
      <c r="C1172">
        <v>27.36</v>
      </c>
      <c r="D1172">
        <v>1</v>
      </c>
      <c r="E1172" t="s">
        <v>7</v>
      </c>
      <c r="F1172" t="s">
        <v>13</v>
      </c>
      <c r="G1172">
        <v>17178.682400000002</v>
      </c>
    </row>
    <row r="1173" spans="1:7">
      <c r="A1173">
        <v>43</v>
      </c>
      <c r="B1173" t="s">
        <v>6</v>
      </c>
      <c r="C1173">
        <v>26.7</v>
      </c>
      <c r="D1173">
        <v>2</v>
      </c>
      <c r="E1173" t="s">
        <v>7</v>
      </c>
      <c r="F1173" t="s">
        <v>8</v>
      </c>
      <c r="G1173">
        <v>22478.6</v>
      </c>
    </row>
    <row r="1174" spans="1:7">
      <c r="A1174">
        <v>56</v>
      </c>
      <c r="B1174" t="s">
        <v>6</v>
      </c>
      <c r="C1174">
        <v>41.91</v>
      </c>
      <c r="D1174">
        <v>0</v>
      </c>
      <c r="E1174" t="s">
        <v>10</v>
      </c>
      <c r="F1174" t="s">
        <v>11</v>
      </c>
      <c r="G1174">
        <v>11093.6229</v>
      </c>
    </row>
    <row r="1175" spans="1:7">
      <c r="A1175">
        <v>38</v>
      </c>
      <c r="B1175" t="s">
        <v>9</v>
      </c>
      <c r="C1175">
        <v>29.26</v>
      </c>
      <c r="D1175">
        <v>2</v>
      </c>
      <c r="E1175" t="s">
        <v>10</v>
      </c>
      <c r="F1175" t="s">
        <v>12</v>
      </c>
      <c r="G1175">
        <v>6457.8433999999997</v>
      </c>
    </row>
    <row r="1176" spans="1:7">
      <c r="A1176">
        <v>29</v>
      </c>
      <c r="B1176" t="s">
        <v>9</v>
      </c>
      <c r="C1176">
        <v>32.11</v>
      </c>
      <c r="D1176">
        <v>2</v>
      </c>
      <c r="E1176" t="s">
        <v>10</v>
      </c>
      <c r="F1176" t="s">
        <v>12</v>
      </c>
      <c r="G1176">
        <v>4433.9159</v>
      </c>
    </row>
    <row r="1177" spans="1:7">
      <c r="A1177">
        <v>22</v>
      </c>
      <c r="B1177" t="s">
        <v>6</v>
      </c>
      <c r="C1177">
        <v>27.1</v>
      </c>
      <c r="D1177">
        <v>0</v>
      </c>
      <c r="E1177" t="s">
        <v>10</v>
      </c>
      <c r="F1177" t="s">
        <v>8</v>
      </c>
      <c r="G1177">
        <v>2154.3609999999999</v>
      </c>
    </row>
    <row r="1178" spans="1:7">
      <c r="A1178">
        <v>52</v>
      </c>
      <c r="B1178" t="s">
        <v>6</v>
      </c>
      <c r="C1178">
        <v>24.13</v>
      </c>
      <c r="D1178">
        <v>1</v>
      </c>
      <c r="E1178" t="s">
        <v>7</v>
      </c>
      <c r="F1178" t="s">
        <v>12</v>
      </c>
      <c r="G1178">
        <v>23887.662700000001</v>
      </c>
    </row>
    <row r="1179" spans="1:7">
      <c r="A1179">
        <v>40</v>
      </c>
      <c r="B1179" t="s">
        <v>6</v>
      </c>
      <c r="C1179">
        <v>27.4</v>
      </c>
      <c r="D1179">
        <v>1</v>
      </c>
      <c r="E1179" t="s">
        <v>10</v>
      </c>
      <c r="F1179" t="s">
        <v>8</v>
      </c>
      <c r="G1179">
        <v>6496.8860000000004</v>
      </c>
    </row>
    <row r="1180" spans="1:7">
      <c r="A1180">
        <v>23</v>
      </c>
      <c r="B1180" t="s">
        <v>6</v>
      </c>
      <c r="C1180">
        <v>34.865000000000002</v>
      </c>
      <c r="D1180">
        <v>0</v>
      </c>
      <c r="E1180" t="s">
        <v>10</v>
      </c>
      <c r="F1180" t="s">
        <v>13</v>
      </c>
      <c r="G1180">
        <v>2899.4893499999998</v>
      </c>
    </row>
    <row r="1181" spans="1:7">
      <c r="A1181">
        <v>31</v>
      </c>
      <c r="B1181" t="s">
        <v>9</v>
      </c>
      <c r="C1181">
        <v>29.81</v>
      </c>
      <c r="D1181">
        <v>0</v>
      </c>
      <c r="E1181" t="s">
        <v>7</v>
      </c>
      <c r="F1181" t="s">
        <v>11</v>
      </c>
      <c r="G1181">
        <v>19350.368900000001</v>
      </c>
    </row>
    <row r="1182" spans="1:7">
      <c r="A1182">
        <v>42</v>
      </c>
      <c r="B1182" t="s">
        <v>6</v>
      </c>
      <c r="C1182">
        <v>41.325000000000003</v>
      </c>
      <c r="D1182">
        <v>1</v>
      </c>
      <c r="E1182" t="s">
        <v>10</v>
      </c>
      <c r="F1182" t="s">
        <v>13</v>
      </c>
      <c r="G1182">
        <v>7650.7737500000003</v>
      </c>
    </row>
    <row r="1183" spans="1:7">
      <c r="A1183">
        <v>24</v>
      </c>
      <c r="B1183" t="s">
        <v>6</v>
      </c>
      <c r="C1183">
        <v>29.925000000000001</v>
      </c>
      <c r="D1183">
        <v>0</v>
      </c>
      <c r="E1183" t="s">
        <v>10</v>
      </c>
      <c r="F1183" t="s">
        <v>12</v>
      </c>
      <c r="G1183">
        <v>2850.6837500000001</v>
      </c>
    </row>
    <row r="1184" spans="1:7">
      <c r="A1184">
        <v>25</v>
      </c>
      <c r="B1184" t="s">
        <v>6</v>
      </c>
      <c r="C1184">
        <v>30.3</v>
      </c>
      <c r="D1184">
        <v>0</v>
      </c>
      <c r="E1184" t="s">
        <v>10</v>
      </c>
      <c r="F1184" t="s">
        <v>8</v>
      </c>
      <c r="G1184">
        <v>2632.9920000000002</v>
      </c>
    </row>
    <row r="1185" spans="1:7">
      <c r="A1185">
        <v>48</v>
      </c>
      <c r="B1185" t="s">
        <v>6</v>
      </c>
      <c r="C1185">
        <v>27.36</v>
      </c>
      <c r="D1185">
        <v>1</v>
      </c>
      <c r="E1185" t="s">
        <v>10</v>
      </c>
      <c r="F1185" t="s">
        <v>13</v>
      </c>
      <c r="G1185">
        <v>9447.3824000000004</v>
      </c>
    </row>
    <row r="1186" spans="1:7">
      <c r="A1186">
        <v>23</v>
      </c>
      <c r="B1186" t="s">
        <v>6</v>
      </c>
      <c r="C1186">
        <v>28.49</v>
      </c>
      <c r="D1186">
        <v>1</v>
      </c>
      <c r="E1186" t="s">
        <v>7</v>
      </c>
      <c r="F1186" t="s">
        <v>11</v>
      </c>
      <c r="G1186">
        <v>18328.238099999999</v>
      </c>
    </row>
    <row r="1187" spans="1:7">
      <c r="A1187">
        <v>45</v>
      </c>
      <c r="B1187" t="s">
        <v>9</v>
      </c>
      <c r="C1187">
        <v>23.56</v>
      </c>
      <c r="D1187">
        <v>2</v>
      </c>
      <c r="E1187" t="s">
        <v>10</v>
      </c>
      <c r="F1187" t="s">
        <v>13</v>
      </c>
      <c r="G1187">
        <v>8603.8233999999993</v>
      </c>
    </row>
    <row r="1188" spans="1:7">
      <c r="A1188">
        <v>20</v>
      </c>
      <c r="B1188" t="s">
        <v>9</v>
      </c>
      <c r="C1188">
        <v>35.625</v>
      </c>
      <c r="D1188">
        <v>3</v>
      </c>
      <c r="E1188" t="s">
        <v>7</v>
      </c>
      <c r="F1188" t="s">
        <v>12</v>
      </c>
      <c r="G1188">
        <v>37465.34375</v>
      </c>
    </row>
    <row r="1189" spans="1:7">
      <c r="A1189">
        <v>62</v>
      </c>
      <c r="B1189" t="s">
        <v>6</v>
      </c>
      <c r="C1189">
        <v>32.68</v>
      </c>
      <c r="D1189">
        <v>0</v>
      </c>
      <c r="E1189" t="s">
        <v>10</v>
      </c>
      <c r="F1189" t="s">
        <v>12</v>
      </c>
      <c r="G1189">
        <v>13844.797200000001</v>
      </c>
    </row>
    <row r="1190" spans="1:7">
      <c r="A1190">
        <v>43</v>
      </c>
      <c r="B1190" t="s">
        <v>6</v>
      </c>
      <c r="C1190">
        <v>25.27</v>
      </c>
      <c r="D1190">
        <v>1</v>
      </c>
      <c r="E1190" t="s">
        <v>7</v>
      </c>
      <c r="F1190" t="s">
        <v>13</v>
      </c>
      <c r="G1190">
        <v>21771.3423</v>
      </c>
    </row>
    <row r="1191" spans="1:7">
      <c r="A1191">
        <v>23</v>
      </c>
      <c r="B1191" t="s">
        <v>6</v>
      </c>
      <c r="C1191">
        <v>28</v>
      </c>
      <c r="D1191">
        <v>0</v>
      </c>
      <c r="E1191" t="s">
        <v>10</v>
      </c>
      <c r="F1191" t="s">
        <v>8</v>
      </c>
      <c r="G1191">
        <v>13126.677449999999</v>
      </c>
    </row>
    <row r="1192" spans="1:7">
      <c r="A1192">
        <v>31</v>
      </c>
      <c r="B1192" t="s">
        <v>6</v>
      </c>
      <c r="C1192">
        <v>32.774999999999999</v>
      </c>
      <c r="D1192">
        <v>2</v>
      </c>
      <c r="E1192" t="s">
        <v>10</v>
      </c>
      <c r="F1192" t="s">
        <v>12</v>
      </c>
      <c r="G1192">
        <v>5327.4002499999997</v>
      </c>
    </row>
    <row r="1193" spans="1:7">
      <c r="A1193">
        <v>41</v>
      </c>
      <c r="B1193" t="s">
        <v>6</v>
      </c>
      <c r="C1193">
        <v>21.754999999999999</v>
      </c>
      <c r="D1193">
        <v>1</v>
      </c>
      <c r="E1193" t="s">
        <v>10</v>
      </c>
      <c r="F1193" t="s">
        <v>13</v>
      </c>
      <c r="G1193">
        <v>13725.47184</v>
      </c>
    </row>
    <row r="1194" spans="1:7">
      <c r="A1194">
        <v>58</v>
      </c>
      <c r="B1194" t="s">
        <v>6</v>
      </c>
      <c r="C1194">
        <v>32.395000000000003</v>
      </c>
      <c r="D1194">
        <v>1</v>
      </c>
      <c r="E1194" t="s">
        <v>10</v>
      </c>
      <c r="F1194" t="s">
        <v>13</v>
      </c>
      <c r="G1194">
        <v>13019.161050000001</v>
      </c>
    </row>
    <row r="1195" spans="1:7">
      <c r="A1195">
        <v>48</v>
      </c>
      <c r="B1195" t="s">
        <v>6</v>
      </c>
      <c r="C1195">
        <v>36.575000000000003</v>
      </c>
      <c r="D1195">
        <v>0</v>
      </c>
      <c r="E1195" t="s">
        <v>10</v>
      </c>
      <c r="F1195" t="s">
        <v>12</v>
      </c>
      <c r="G1195">
        <v>8671.1912499999999</v>
      </c>
    </row>
    <row r="1196" spans="1:7">
      <c r="A1196">
        <v>31</v>
      </c>
      <c r="B1196" t="s">
        <v>6</v>
      </c>
      <c r="C1196">
        <v>21.754999999999999</v>
      </c>
      <c r="D1196">
        <v>0</v>
      </c>
      <c r="E1196" t="s">
        <v>10</v>
      </c>
      <c r="F1196" t="s">
        <v>12</v>
      </c>
      <c r="G1196">
        <v>4134.0824499999999</v>
      </c>
    </row>
    <row r="1197" spans="1:7">
      <c r="A1197">
        <v>19</v>
      </c>
      <c r="B1197" t="s">
        <v>6</v>
      </c>
      <c r="C1197">
        <v>27.93</v>
      </c>
      <c r="D1197">
        <v>3</v>
      </c>
      <c r="E1197" t="s">
        <v>10</v>
      </c>
      <c r="F1197" t="s">
        <v>12</v>
      </c>
      <c r="G1197">
        <v>18838.703659999999</v>
      </c>
    </row>
    <row r="1198" spans="1:7">
      <c r="A1198">
        <v>19</v>
      </c>
      <c r="B1198" t="s">
        <v>6</v>
      </c>
      <c r="C1198">
        <v>30.02</v>
      </c>
      <c r="D1198">
        <v>0</v>
      </c>
      <c r="E1198" t="s">
        <v>7</v>
      </c>
      <c r="F1198" t="s">
        <v>12</v>
      </c>
      <c r="G1198">
        <v>33307.550799999997</v>
      </c>
    </row>
    <row r="1199" spans="1:7">
      <c r="A1199">
        <v>41</v>
      </c>
      <c r="B1199" t="s">
        <v>9</v>
      </c>
      <c r="C1199">
        <v>33.549999999999997</v>
      </c>
      <c r="D1199">
        <v>0</v>
      </c>
      <c r="E1199" t="s">
        <v>10</v>
      </c>
      <c r="F1199" t="s">
        <v>11</v>
      </c>
      <c r="G1199">
        <v>5699.8374999999996</v>
      </c>
    </row>
    <row r="1200" spans="1:7">
      <c r="A1200">
        <v>40</v>
      </c>
      <c r="B1200" t="s">
        <v>9</v>
      </c>
      <c r="C1200">
        <v>29.355</v>
      </c>
      <c r="D1200">
        <v>1</v>
      </c>
      <c r="E1200" t="s">
        <v>10</v>
      </c>
      <c r="F1200" t="s">
        <v>12</v>
      </c>
      <c r="G1200">
        <v>6393.6034499999996</v>
      </c>
    </row>
    <row r="1201" spans="1:7">
      <c r="A1201">
        <v>31</v>
      </c>
      <c r="B1201" t="s">
        <v>6</v>
      </c>
      <c r="C1201">
        <v>25.8</v>
      </c>
      <c r="D1201">
        <v>2</v>
      </c>
      <c r="E1201" t="s">
        <v>10</v>
      </c>
      <c r="F1201" t="s">
        <v>8</v>
      </c>
      <c r="G1201">
        <v>4934.7049999999999</v>
      </c>
    </row>
    <row r="1202" spans="1:7">
      <c r="A1202">
        <v>37</v>
      </c>
      <c r="B1202" t="s">
        <v>9</v>
      </c>
      <c r="C1202">
        <v>24.32</v>
      </c>
      <c r="D1202">
        <v>2</v>
      </c>
      <c r="E1202" t="s">
        <v>10</v>
      </c>
      <c r="F1202" t="s">
        <v>12</v>
      </c>
      <c r="G1202">
        <v>6198.7518</v>
      </c>
    </row>
    <row r="1203" spans="1:7">
      <c r="A1203">
        <v>46</v>
      </c>
      <c r="B1203" t="s">
        <v>9</v>
      </c>
      <c r="C1203">
        <v>40.375</v>
      </c>
      <c r="D1203">
        <v>2</v>
      </c>
      <c r="E1203" t="s">
        <v>10</v>
      </c>
      <c r="F1203" t="s">
        <v>12</v>
      </c>
      <c r="G1203">
        <v>8733.2292500000003</v>
      </c>
    </row>
    <row r="1204" spans="1:7">
      <c r="A1204">
        <v>22</v>
      </c>
      <c r="B1204" t="s">
        <v>9</v>
      </c>
      <c r="C1204">
        <v>32.11</v>
      </c>
      <c r="D1204">
        <v>0</v>
      </c>
      <c r="E1204" t="s">
        <v>10</v>
      </c>
      <c r="F1204" t="s">
        <v>12</v>
      </c>
      <c r="G1204">
        <v>2055.3249000000001</v>
      </c>
    </row>
    <row r="1205" spans="1:7">
      <c r="A1205">
        <v>51</v>
      </c>
      <c r="B1205" t="s">
        <v>9</v>
      </c>
      <c r="C1205">
        <v>32.299999999999997</v>
      </c>
      <c r="D1205">
        <v>1</v>
      </c>
      <c r="E1205" t="s">
        <v>10</v>
      </c>
      <c r="F1205" t="s">
        <v>13</v>
      </c>
      <c r="G1205">
        <v>9964.06</v>
      </c>
    </row>
    <row r="1206" spans="1:7">
      <c r="A1206">
        <v>18</v>
      </c>
      <c r="B1206" t="s">
        <v>6</v>
      </c>
      <c r="C1206">
        <v>27.28</v>
      </c>
      <c r="D1206">
        <v>3</v>
      </c>
      <c r="E1206" t="s">
        <v>7</v>
      </c>
      <c r="F1206" t="s">
        <v>11</v>
      </c>
      <c r="G1206">
        <v>18223.4512</v>
      </c>
    </row>
    <row r="1207" spans="1:7">
      <c r="A1207">
        <v>35</v>
      </c>
      <c r="B1207" t="s">
        <v>9</v>
      </c>
      <c r="C1207">
        <v>17.86</v>
      </c>
      <c r="D1207">
        <v>1</v>
      </c>
      <c r="E1207" t="s">
        <v>10</v>
      </c>
      <c r="F1207" t="s">
        <v>12</v>
      </c>
      <c r="G1207">
        <v>5116.5003999999999</v>
      </c>
    </row>
    <row r="1208" spans="1:7">
      <c r="A1208">
        <v>59</v>
      </c>
      <c r="B1208" t="s">
        <v>6</v>
      </c>
      <c r="C1208">
        <v>34.799999999999997</v>
      </c>
      <c r="D1208">
        <v>2</v>
      </c>
      <c r="E1208" t="s">
        <v>10</v>
      </c>
      <c r="F1208" t="s">
        <v>8</v>
      </c>
      <c r="G1208">
        <v>36910.608030000003</v>
      </c>
    </row>
    <row r="1209" spans="1:7">
      <c r="A1209">
        <v>36</v>
      </c>
      <c r="B1209" t="s">
        <v>9</v>
      </c>
      <c r="C1209">
        <v>33.4</v>
      </c>
      <c r="D1209">
        <v>2</v>
      </c>
      <c r="E1209" t="s">
        <v>7</v>
      </c>
      <c r="F1209" t="s">
        <v>8</v>
      </c>
      <c r="G1209">
        <v>38415.474000000002</v>
      </c>
    </row>
    <row r="1210" spans="1:7">
      <c r="A1210">
        <v>37</v>
      </c>
      <c r="B1210" t="s">
        <v>6</v>
      </c>
      <c r="C1210">
        <v>25.555</v>
      </c>
      <c r="D1210">
        <v>1</v>
      </c>
      <c r="E1210" t="s">
        <v>7</v>
      </c>
      <c r="F1210" t="s">
        <v>13</v>
      </c>
      <c r="G1210">
        <v>20296.863450000001</v>
      </c>
    </row>
    <row r="1211" spans="1:7">
      <c r="A1211">
        <v>59</v>
      </c>
      <c r="B1211" t="s">
        <v>9</v>
      </c>
      <c r="C1211">
        <v>37.1</v>
      </c>
      <c r="D1211">
        <v>1</v>
      </c>
      <c r="E1211" t="s">
        <v>10</v>
      </c>
      <c r="F1211" t="s">
        <v>8</v>
      </c>
      <c r="G1211">
        <v>12347.172</v>
      </c>
    </row>
    <row r="1212" spans="1:7">
      <c r="A1212">
        <v>36</v>
      </c>
      <c r="B1212" t="s">
        <v>9</v>
      </c>
      <c r="C1212">
        <v>30.875</v>
      </c>
      <c r="D1212">
        <v>1</v>
      </c>
      <c r="E1212" t="s">
        <v>10</v>
      </c>
      <c r="F1212" t="s">
        <v>12</v>
      </c>
      <c r="G1212">
        <v>5373.3642499999996</v>
      </c>
    </row>
    <row r="1213" spans="1:7">
      <c r="A1213">
        <v>39</v>
      </c>
      <c r="B1213" t="s">
        <v>9</v>
      </c>
      <c r="C1213">
        <v>34.1</v>
      </c>
      <c r="D1213">
        <v>2</v>
      </c>
      <c r="E1213" t="s">
        <v>10</v>
      </c>
      <c r="F1213" t="s">
        <v>11</v>
      </c>
      <c r="G1213">
        <v>23563.016179999999</v>
      </c>
    </row>
    <row r="1214" spans="1:7">
      <c r="A1214">
        <v>18</v>
      </c>
      <c r="B1214" t="s">
        <v>9</v>
      </c>
      <c r="C1214">
        <v>21.47</v>
      </c>
      <c r="D1214">
        <v>0</v>
      </c>
      <c r="E1214" t="s">
        <v>10</v>
      </c>
      <c r="F1214" t="s">
        <v>13</v>
      </c>
      <c r="G1214">
        <v>1702.4553000000001</v>
      </c>
    </row>
    <row r="1215" spans="1:7">
      <c r="A1215">
        <v>52</v>
      </c>
      <c r="B1215" t="s">
        <v>6</v>
      </c>
      <c r="C1215">
        <v>33.299999999999997</v>
      </c>
      <c r="D1215">
        <v>2</v>
      </c>
      <c r="E1215" t="s">
        <v>10</v>
      </c>
      <c r="F1215" t="s">
        <v>8</v>
      </c>
      <c r="G1215">
        <v>10806.839</v>
      </c>
    </row>
    <row r="1216" spans="1:7">
      <c r="A1216">
        <v>27</v>
      </c>
      <c r="B1216" t="s">
        <v>6</v>
      </c>
      <c r="C1216">
        <v>31.254999999999999</v>
      </c>
      <c r="D1216">
        <v>1</v>
      </c>
      <c r="E1216" t="s">
        <v>10</v>
      </c>
      <c r="F1216" t="s">
        <v>12</v>
      </c>
      <c r="G1216">
        <v>3956.0714499999999</v>
      </c>
    </row>
    <row r="1217" spans="1:7">
      <c r="A1217">
        <v>18</v>
      </c>
      <c r="B1217" t="s">
        <v>9</v>
      </c>
      <c r="C1217">
        <v>39.14</v>
      </c>
      <c r="D1217">
        <v>0</v>
      </c>
      <c r="E1217" t="s">
        <v>10</v>
      </c>
      <c r="F1217" t="s">
        <v>13</v>
      </c>
      <c r="G1217">
        <v>12890.057650000001</v>
      </c>
    </row>
    <row r="1218" spans="1:7">
      <c r="A1218">
        <v>40</v>
      </c>
      <c r="B1218" t="s">
        <v>9</v>
      </c>
      <c r="C1218">
        <v>25.08</v>
      </c>
      <c r="D1218">
        <v>0</v>
      </c>
      <c r="E1218" t="s">
        <v>10</v>
      </c>
      <c r="F1218" t="s">
        <v>11</v>
      </c>
      <c r="G1218">
        <v>5415.6611999999996</v>
      </c>
    </row>
    <row r="1219" spans="1:7">
      <c r="A1219">
        <v>29</v>
      </c>
      <c r="B1219" t="s">
        <v>9</v>
      </c>
      <c r="C1219">
        <v>37.29</v>
      </c>
      <c r="D1219">
        <v>2</v>
      </c>
      <c r="E1219" t="s">
        <v>10</v>
      </c>
      <c r="F1219" t="s">
        <v>11</v>
      </c>
      <c r="G1219">
        <v>4058.1161000000002</v>
      </c>
    </row>
    <row r="1220" spans="1:7">
      <c r="A1220">
        <v>46</v>
      </c>
      <c r="B1220" t="s">
        <v>6</v>
      </c>
      <c r="C1220">
        <v>34.6</v>
      </c>
      <c r="D1220">
        <v>1</v>
      </c>
      <c r="E1220" t="s">
        <v>7</v>
      </c>
      <c r="F1220" t="s">
        <v>8</v>
      </c>
      <c r="G1220">
        <v>41661.601999999999</v>
      </c>
    </row>
    <row r="1221" spans="1:7">
      <c r="A1221">
        <v>38</v>
      </c>
      <c r="B1221" t="s">
        <v>6</v>
      </c>
      <c r="C1221">
        <v>30.21</v>
      </c>
      <c r="D1221">
        <v>3</v>
      </c>
      <c r="E1221" t="s">
        <v>10</v>
      </c>
      <c r="F1221" t="s">
        <v>12</v>
      </c>
      <c r="G1221">
        <v>7537.1638999999996</v>
      </c>
    </row>
    <row r="1222" spans="1:7">
      <c r="A1222">
        <v>30</v>
      </c>
      <c r="B1222" t="s">
        <v>6</v>
      </c>
      <c r="C1222">
        <v>21.945</v>
      </c>
      <c r="D1222">
        <v>1</v>
      </c>
      <c r="E1222" t="s">
        <v>10</v>
      </c>
      <c r="F1222" t="s">
        <v>13</v>
      </c>
      <c r="G1222">
        <v>4718.2035500000002</v>
      </c>
    </row>
    <row r="1223" spans="1:7">
      <c r="A1223">
        <v>40</v>
      </c>
      <c r="B1223" t="s">
        <v>9</v>
      </c>
      <c r="C1223">
        <v>24.97</v>
      </c>
      <c r="D1223">
        <v>2</v>
      </c>
      <c r="E1223" t="s">
        <v>10</v>
      </c>
      <c r="F1223" t="s">
        <v>11</v>
      </c>
      <c r="G1223">
        <v>6593.5083000000004</v>
      </c>
    </row>
    <row r="1224" spans="1:7">
      <c r="A1224">
        <v>50</v>
      </c>
      <c r="B1224" t="s">
        <v>9</v>
      </c>
      <c r="C1224">
        <v>25.3</v>
      </c>
      <c r="D1224">
        <v>0</v>
      </c>
      <c r="E1224" t="s">
        <v>10</v>
      </c>
      <c r="F1224" t="s">
        <v>11</v>
      </c>
      <c r="G1224">
        <v>8442.6669999999995</v>
      </c>
    </row>
    <row r="1225" spans="1:7">
      <c r="A1225">
        <v>20</v>
      </c>
      <c r="B1225" t="s">
        <v>6</v>
      </c>
      <c r="C1225">
        <v>24.42</v>
      </c>
      <c r="D1225">
        <v>0</v>
      </c>
      <c r="E1225" t="s">
        <v>7</v>
      </c>
      <c r="F1225" t="s">
        <v>11</v>
      </c>
      <c r="G1225">
        <v>26125.674770000001</v>
      </c>
    </row>
    <row r="1226" spans="1:7">
      <c r="A1226">
        <v>41</v>
      </c>
      <c r="B1226" t="s">
        <v>9</v>
      </c>
      <c r="C1226">
        <v>23.94</v>
      </c>
      <c r="D1226">
        <v>1</v>
      </c>
      <c r="E1226" t="s">
        <v>10</v>
      </c>
      <c r="F1226" t="s">
        <v>13</v>
      </c>
      <c r="G1226">
        <v>6858.4795999999997</v>
      </c>
    </row>
    <row r="1227" spans="1:7">
      <c r="A1227">
        <v>33</v>
      </c>
      <c r="B1227" t="s">
        <v>6</v>
      </c>
      <c r="C1227">
        <v>39.82</v>
      </c>
      <c r="D1227">
        <v>1</v>
      </c>
      <c r="E1227" t="s">
        <v>10</v>
      </c>
      <c r="F1227" t="s">
        <v>11</v>
      </c>
      <c r="G1227">
        <v>4795.6567999999997</v>
      </c>
    </row>
    <row r="1228" spans="1:7">
      <c r="A1228">
        <v>38</v>
      </c>
      <c r="B1228" t="s">
        <v>9</v>
      </c>
      <c r="C1228">
        <v>16.815000000000001</v>
      </c>
      <c r="D1228">
        <v>2</v>
      </c>
      <c r="E1228" t="s">
        <v>10</v>
      </c>
      <c r="F1228" t="s">
        <v>13</v>
      </c>
      <c r="G1228">
        <v>6640.5448500000002</v>
      </c>
    </row>
    <row r="1229" spans="1:7">
      <c r="A1229">
        <v>42</v>
      </c>
      <c r="B1229" t="s">
        <v>9</v>
      </c>
      <c r="C1229">
        <v>37.18</v>
      </c>
      <c r="D1229">
        <v>2</v>
      </c>
      <c r="E1229" t="s">
        <v>10</v>
      </c>
      <c r="F1229" t="s">
        <v>11</v>
      </c>
      <c r="G1229">
        <v>7162.0122000000001</v>
      </c>
    </row>
    <row r="1230" spans="1:7">
      <c r="A1230">
        <v>56</v>
      </c>
      <c r="B1230" t="s">
        <v>9</v>
      </c>
      <c r="C1230">
        <v>34.43</v>
      </c>
      <c r="D1230">
        <v>0</v>
      </c>
      <c r="E1230" t="s">
        <v>10</v>
      </c>
      <c r="F1230" t="s">
        <v>11</v>
      </c>
      <c r="G1230">
        <v>10594.225700000001</v>
      </c>
    </row>
    <row r="1231" spans="1:7">
      <c r="A1231">
        <v>58</v>
      </c>
      <c r="B1231" t="s">
        <v>9</v>
      </c>
      <c r="C1231">
        <v>30.305</v>
      </c>
      <c r="D1231">
        <v>0</v>
      </c>
      <c r="E1231" t="s">
        <v>10</v>
      </c>
      <c r="F1231" t="s">
        <v>13</v>
      </c>
      <c r="G1231">
        <v>11938.255950000001</v>
      </c>
    </row>
    <row r="1232" spans="1:7">
      <c r="A1232">
        <v>52</v>
      </c>
      <c r="B1232" t="s">
        <v>9</v>
      </c>
      <c r="C1232">
        <v>34.484999999999999</v>
      </c>
      <c r="D1232">
        <v>3</v>
      </c>
      <c r="E1232" t="s">
        <v>7</v>
      </c>
      <c r="F1232" t="s">
        <v>12</v>
      </c>
      <c r="G1232">
        <v>60021.398970000002</v>
      </c>
    </row>
    <row r="1233" spans="1:7">
      <c r="A1233">
        <v>20</v>
      </c>
      <c r="B1233" t="s">
        <v>6</v>
      </c>
      <c r="C1233">
        <v>21.8</v>
      </c>
      <c r="D1233">
        <v>0</v>
      </c>
      <c r="E1233" t="s">
        <v>7</v>
      </c>
      <c r="F1233" t="s">
        <v>8</v>
      </c>
      <c r="G1233">
        <v>20167.336029999999</v>
      </c>
    </row>
    <row r="1234" spans="1:7">
      <c r="A1234">
        <v>54</v>
      </c>
      <c r="B1234" t="s">
        <v>6</v>
      </c>
      <c r="C1234">
        <v>24.605</v>
      </c>
      <c r="D1234">
        <v>3</v>
      </c>
      <c r="E1234" t="s">
        <v>10</v>
      </c>
      <c r="F1234" t="s">
        <v>12</v>
      </c>
      <c r="G1234">
        <v>12479.70895</v>
      </c>
    </row>
    <row r="1235" spans="1:7">
      <c r="A1235">
        <v>58</v>
      </c>
      <c r="B1235" t="s">
        <v>9</v>
      </c>
      <c r="C1235">
        <v>23.3</v>
      </c>
      <c r="D1235">
        <v>0</v>
      </c>
      <c r="E1235" t="s">
        <v>10</v>
      </c>
      <c r="F1235" t="s">
        <v>8</v>
      </c>
      <c r="G1235">
        <v>11345.519</v>
      </c>
    </row>
    <row r="1236" spans="1:7">
      <c r="A1236">
        <v>45</v>
      </c>
      <c r="B1236" t="s">
        <v>6</v>
      </c>
      <c r="C1236">
        <v>27.83</v>
      </c>
      <c r="D1236">
        <v>2</v>
      </c>
      <c r="E1236" t="s">
        <v>10</v>
      </c>
      <c r="F1236" t="s">
        <v>11</v>
      </c>
      <c r="G1236">
        <v>8515.7587000000003</v>
      </c>
    </row>
    <row r="1237" spans="1:7">
      <c r="A1237">
        <v>26</v>
      </c>
      <c r="B1237" t="s">
        <v>9</v>
      </c>
      <c r="C1237">
        <v>31.065000000000001</v>
      </c>
      <c r="D1237">
        <v>0</v>
      </c>
      <c r="E1237" t="s">
        <v>10</v>
      </c>
      <c r="F1237" t="s">
        <v>12</v>
      </c>
      <c r="G1237">
        <v>2699.56835</v>
      </c>
    </row>
    <row r="1238" spans="1:7">
      <c r="A1238">
        <v>63</v>
      </c>
      <c r="B1238" t="s">
        <v>6</v>
      </c>
      <c r="C1238">
        <v>21.66</v>
      </c>
      <c r="D1238">
        <v>0</v>
      </c>
      <c r="E1238" t="s">
        <v>10</v>
      </c>
      <c r="F1238" t="s">
        <v>13</v>
      </c>
      <c r="G1238">
        <v>14449.8544</v>
      </c>
    </row>
    <row r="1239" spans="1:7">
      <c r="A1239">
        <v>58</v>
      </c>
      <c r="B1239" t="s">
        <v>6</v>
      </c>
      <c r="C1239">
        <v>28.215</v>
      </c>
      <c r="D1239">
        <v>0</v>
      </c>
      <c r="E1239" t="s">
        <v>10</v>
      </c>
      <c r="F1239" t="s">
        <v>12</v>
      </c>
      <c r="G1239">
        <v>12224.350850000001</v>
      </c>
    </row>
    <row r="1240" spans="1:7">
      <c r="A1240">
        <v>37</v>
      </c>
      <c r="B1240" t="s">
        <v>9</v>
      </c>
      <c r="C1240">
        <v>22.704999999999998</v>
      </c>
      <c r="D1240">
        <v>3</v>
      </c>
      <c r="E1240" t="s">
        <v>10</v>
      </c>
      <c r="F1240" t="s">
        <v>13</v>
      </c>
      <c r="G1240">
        <v>6985.50695</v>
      </c>
    </row>
    <row r="1241" spans="1:7">
      <c r="A1241">
        <v>25</v>
      </c>
      <c r="B1241" t="s">
        <v>6</v>
      </c>
      <c r="C1241">
        <v>42.13</v>
      </c>
      <c r="D1241">
        <v>1</v>
      </c>
      <c r="E1241" t="s">
        <v>10</v>
      </c>
      <c r="F1241" t="s">
        <v>11</v>
      </c>
      <c r="G1241">
        <v>3238.4357</v>
      </c>
    </row>
    <row r="1242" spans="1:7">
      <c r="A1242">
        <v>52</v>
      </c>
      <c r="B1242" t="s">
        <v>9</v>
      </c>
      <c r="C1242">
        <v>41.8</v>
      </c>
      <c r="D1242">
        <v>2</v>
      </c>
      <c r="E1242" t="s">
        <v>7</v>
      </c>
      <c r="F1242" t="s">
        <v>11</v>
      </c>
      <c r="G1242">
        <v>47269.853999999999</v>
      </c>
    </row>
    <row r="1243" spans="1:7">
      <c r="A1243">
        <v>64</v>
      </c>
      <c r="B1243" t="s">
        <v>9</v>
      </c>
      <c r="C1243">
        <v>36.96</v>
      </c>
      <c r="D1243">
        <v>2</v>
      </c>
      <c r="E1243" t="s">
        <v>7</v>
      </c>
      <c r="F1243" t="s">
        <v>11</v>
      </c>
      <c r="G1243">
        <v>49577.662400000001</v>
      </c>
    </row>
    <row r="1244" spans="1:7">
      <c r="A1244">
        <v>22</v>
      </c>
      <c r="B1244" t="s">
        <v>6</v>
      </c>
      <c r="C1244">
        <v>21.28</v>
      </c>
      <c r="D1244">
        <v>3</v>
      </c>
      <c r="E1244" t="s">
        <v>10</v>
      </c>
      <c r="F1244" t="s">
        <v>12</v>
      </c>
      <c r="G1244">
        <v>4296.2712000000001</v>
      </c>
    </row>
    <row r="1245" spans="1:7">
      <c r="A1245">
        <v>28</v>
      </c>
      <c r="B1245" t="s">
        <v>6</v>
      </c>
      <c r="C1245">
        <v>33.11</v>
      </c>
      <c r="D1245">
        <v>0</v>
      </c>
      <c r="E1245" t="s">
        <v>10</v>
      </c>
      <c r="F1245" t="s">
        <v>11</v>
      </c>
      <c r="G1245">
        <v>3171.6149</v>
      </c>
    </row>
    <row r="1246" spans="1:7">
      <c r="A1246">
        <v>18</v>
      </c>
      <c r="B1246" t="s">
        <v>9</v>
      </c>
      <c r="C1246">
        <v>33.33</v>
      </c>
      <c r="D1246">
        <v>0</v>
      </c>
      <c r="E1246" t="s">
        <v>10</v>
      </c>
      <c r="F1246" t="s">
        <v>11</v>
      </c>
      <c r="G1246">
        <v>1135.9407000000001</v>
      </c>
    </row>
    <row r="1247" spans="1:7">
      <c r="A1247">
        <v>28</v>
      </c>
      <c r="B1247" t="s">
        <v>9</v>
      </c>
      <c r="C1247">
        <v>24.3</v>
      </c>
      <c r="D1247">
        <v>5</v>
      </c>
      <c r="E1247" t="s">
        <v>10</v>
      </c>
      <c r="F1247" t="s">
        <v>8</v>
      </c>
      <c r="G1247">
        <v>5615.3689999999997</v>
      </c>
    </row>
    <row r="1248" spans="1:7">
      <c r="A1248">
        <v>45</v>
      </c>
      <c r="B1248" t="s">
        <v>6</v>
      </c>
      <c r="C1248">
        <v>25.7</v>
      </c>
      <c r="D1248">
        <v>3</v>
      </c>
      <c r="E1248" t="s">
        <v>10</v>
      </c>
      <c r="F1248" t="s">
        <v>8</v>
      </c>
      <c r="G1248">
        <v>9101.7980000000007</v>
      </c>
    </row>
    <row r="1249" spans="1:7">
      <c r="A1249">
        <v>33</v>
      </c>
      <c r="B1249" t="s">
        <v>9</v>
      </c>
      <c r="C1249">
        <v>29.4</v>
      </c>
      <c r="D1249">
        <v>4</v>
      </c>
      <c r="E1249" t="s">
        <v>10</v>
      </c>
      <c r="F1249" t="s">
        <v>8</v>
      </c>
      <c r="G1249">
        <v>6059.1729999999998</v>
      </c>
    </row>
    <row r="1250" spans="1:7">
      <c r="A1250">
        <v>18</v>
      </c>
      <c r="B1250" t="s">
        <v>6</v>
      </c>
      <c r="C1250">
        <v>39.82</v>
      </c>
      <c r="D1250">
        <v>0</v>
      </c>
      <c r="E1250" t="s">
        <v>10</v>
      </c>
      <c r="F1250" t="s">
        <v>11</v>
      </c>
      <c r="G1250">
        <v>1633.9618</v>
      </c>
    </row>
    <row r="1251" spans="1:7">
      <c r="A1251">
        <v>32</v>
      </c>
      <c r="B1251" t="s">
        <v>9</v>
      </c>
      <c r="C1251">
        <v>33.630000000000003</v>
      </c>
      <c r="D1251">
        <v>1</v>
      </c>
      <c r="E1251" t="s">
        <v>7</v>
      </c>
      <c r="F1251" t="s">
        <v>13</v>
      </c>
      <c r="G1251">
        <v>37607.527699999999</v>
      </c>
    </row>
    <row r="1252" spans="1:7">
      <c r="A1252">
        <v>24</v>
      </c>
      <c r="B1252" t="s">
        <v>9</v>
      </c>
      <c r="C1252">
        <v>29.83</v>
      </c>
      <c r="D1252">
        <v>0</v>
      </c>
      <c r="E1252" t="s">
        <v>7</v>
      </c>
      <c r="F1252" t="s">
        <v>13</v>
      </c>
      <c r="G1252">
        <v>18648.421699999999</v>
      </c>
    </row>
    <row r="1253" spans="1:7">
      <c r="A1253">
        <v>19</v>
      </c>
      <c r="B1253" t="s">
        <v>9</v>
      </c>
      <c r="C1253">
        <v>19.8</v>
      </c>
      <c r="D1253">
        <v>0</v>
      </c>
      <c r="E1253" t="s">
        <v>10</v>
      </c>
      <c r="F1253" t="s">
        <v>8</v>
      </c>
      <c r="G1253">
        <v>1241.5650000000001</v>
      </c>
    </row>
    <row r="1254" spans="1:7">
      <c r="A1254">
        <v>20</v>
      </c>
      <c r="B1254" t="s">
        <v>9</v>
      </c>
      <c r="C1254">
        <v>27.3</v>
      </c>
      <c r="D1254">
        <v>0</v>
      </c>
      <c r="E1254" t="s">
        <v>7</v>
      </c>
      <c r="F1254" t="s">
        <v>8</v>
      </c>
      <c r="G1254">
        <v>16232.847</v>
      </c>
    </row>
    <row r="1255" spans="1:7">
      <c r="A1255">
        <v>40</v>
      </c>
      <c r="B1255" t="s">
        <v>6</v>
      </c>
      <c r="C1255">
        <v>29.3</v>
      </c>
      <c r="D1255">
        <v>4</v>
      </c>
      <c r="E1255" t="s">
        <v>10</v>
      </c>
      <c r="F1255" t="s">
        <v>8</v>
      </c>
      <c r="G1255">
        <v>15828.82173</v>
      </c>
    </row>
    <row r="1256" spans="1:7">
      <c r="A1256">
        <v>34</v>
      </c>
      <c r="B1256" t="s">
        <v>6</v>
      </c>
      <c r="C1256">
        <v>27.72</v>
      </c>
      <c r="D1256">
        <v>0</v>
      </c>
      <c r="E1256" t="s">
        <v>10</v>
      </c>
      <c r="F1256" t="s">
        <v>11</v>
      </c>
      <c r="G1256">
        <v>4415.1588000000002</v>
      </c>
    </row>
    <row r="1257" spans="1:7">
      <c r="A1257">
        <v>42</v>
      </c>
      <c r="B1257" t="s">
        <v>6</v>
      </c>
      <c r="C1257">
        <v>37.9</v>
      </c>
      <c r="D1257">
        <v>0</v>
      </c>
      <c r="E1257" t="s">
        <v>10</v>
      </c>
      <c r="F1257" t="s">
        <v>8</v>
      </c>
      <c r="G1257">
        <v>6474.0129999999999</v>
      </c>
    </row>
    <row r="1258" spans="1:7">
      <c r="A1258">
        <v>51</v>
      </c>
      <c r="B1258" t="s">
        <v>6</v>
      </c>
      <c r="C1258">
        <v>36.384999999999998</v>
      </c>
      <c r="D1258">
        <v>3</v>
      </c>
      <c r="E1258" t="s">
        <v>10</v>
      </c>
      <c r="F1258" t="s">
        <v>12</v>
      </c>
      <c r="G1258">
        <v>11436.738149999999</v>
      </c>
    </row>
    <row r="1259" spans="1:7">
      <c r="A1259">
        <v>54</v>
      </c>
      <c r="B1259" t="s">
        <v>6</v>
      </c>
      <c r="C1259">
        <v>27.645</v>
      </c>
      <c r="D1259">
        <v>1</v>
      </c>
      <c r="E1259" t="s">
        <v>10</v>
      </c>
      <c r="F1259" t="s">
        <v>12</v>
      </c>
      <c r="G1259">
        <v>11305.93455</v>
      </c>
    </row>
    <row r="1260" spans="1:7">
      <c r="A1260">
        <v>55</v>
      </c>
      <c r="B1260" t="s">
        <v>9</v>
      </c>
      <c r="C1260">
        <v>37.715000000000003</v>
      </c>
      <c r="D1260">
        <v>3</v>
      </c>
      <c r="E1260" t="s">
        <v>10</v>
      </c>
      <c r="F1260" t="s">
        <v>12</v>
      </c>
      <c r="G1260">
        <v>30063.580549999999</v>
      </c>
    </row>
    <row r="1261" spans="1:7">
      <c r="A1261">
        <v>52</v>
      </c>
      <c r="B1261" t="s">
        <v>6</v>
      </c>
      <c r="C1261">
        <v>23.18</v>
      </c>
      <c r="D1261">
        <v>0</v>
      </c>
      <c r="E1261" t="s">
        <v>10</v>
      </c>
      <c r="F1261" t="s">
        <v>13</v>
      </c>
      <c r="G1261">
        <v>10197.772199999999</v>
      </c>
    </row>
    <row r="1262" spans="1:7">
      <c r="A1262">
        <v>32</v>
      </c>
      <c r="B1262" t="s">
        <v>6</v>
      </c>
      <c r="C1262">
        <v>20.52</v>
      </c>
      <c r="D1262">
        <v>0</v>
      </c>
      <c r="E1262" t="s">
        <v>10</v>
      </c>
      <c r="F1262" t="s">
        <v>13</v>
      </c>
      <c r="G1262">
        <v>4544.2348000000002</v>
      </c>
    </row>
    <row r="1263" spans="1:7">
      <c r="A1263">
        <v>28</v>
      </c>
      <c r="B1263" t="s">
        <v>9</v>
      </c>
      <c r="C1263">
        <v>37.1</v>
      </c>
      <c r="D1263">
        <v>1</v>
      </c>
      <c r="E1263" t="s">
        <v>10</v>
      </c>
      <c r="F1263" t="s">
        <v>8</v>
      </c>
      <c r="G1263">
        <v>3277.1610000000001</v>
      </c>
    </row>
    <row r="1264" spans="1:7">
      <c r="A1264">
        <v>41</v>
      </c>
      <c r="B1264" t="s">
        <v>6</v>
      </c>
      <c r="C1264">
        <v>28.05</v>
      </c>
      <c r="D1264">
        <v>1</v>
      </c>
      <c r="E1264" t="s">
        <v>10</v>
      </c>
      <c r="F1264" t="s">
        <v>11</v>
      </c>
      <c r="G1264">
        <v>6770.1925000000001</v>
      </c>
    </row>
    <row r="1265" spans="1:7">
      <c r="A1265">
        <v>43</v>
      </c>
      <c r="B1265" t="s">
        <v>6</v>
      </c>
      <c r="C1265">
        <v>29.9</v>
      </c>
      <c r="D1265">
        <v>1</v>
      </c>
      <c r="E1265" t="s">
        <v>10</v>
      </c>
      <c r="F1265" t="s">
        <v>8</v>
      </c>
      <c r="G1265">
        <v>7337.7479999999996</v>
      </c>
    </row>
    <row r="1266" spans="1:7">
      <c r="A1266">
        <v>49</v>
      </c>
      <c r="B1266" t="s">
        <v>6</v>
      </c>
      <c r="C1266">
        <v>33.344999999999999</v>
      </c>
      <c r="D1266">
        <v>2</v>
      </c>
      <c r="E1266" t="s">
        <v>10</v>
      </c>
      <c r="F1266" t="s">
        <v>13</v>
      </c>
      <c r="G1266">
        <v>10370.912549999999</v>
      </c>
    </row>
    <row r="1267" spans="1:7">
      <c r="A1267">
        <v>64</v>
      </c>
      <c r="B1267" t="s">
        <v>9</v>
      </c>
      <c r="C1267">
        <v>23.76</v>
      </c>
      <c r="D1267">
        <v>0</v>
      </c>
      <c r="E1267" t="s">
        <v>7</v>
      </c>
      <c r="F1267" t="s">
        <v>11</v>
      </c>
      <c r="G1267">
        <v>26926.5144</v>
      </c>
    </row>
    <row r="1268" spans="1:7">
      <c r="A1268">
        <v>55</v>
      </c>
      <c r="B1268" t="s">
        <v>6</v>
      </c>
      <c r="C1268">
        <v>30.5</v>
      </c>
      <c r="D1268">
        <v>0</v>
      </c>
      <c r="E1268" t="s">
        <v>10</v>
      </c>
      <c r="F1268" t="s">
        <v>8</v>
      </c>
      <c r="G1268">
        <v>10704.47</v>
      </c>
    </row>
    <row r="1269" spans="1:7">
      <c r="A1269">
        <v>24</v>
      </c>
      <c r="B1269" t="s">
        <v>9</v>
      </c>
      <c r="C1269">
        <v>31.065000000000001</v>
      </c>
      <c r="D1269">
        <v>0</v>
      </c>
      <c r="E1269" t="s">
        <v>7</v>
      </c>
      <c r="F1269" t="s">
        <v>13</v>
      </c>
      <c r="G1269">
        <v>34254.053350000002</v>
      </c>
    </row>
    <row r="1270" spans="1:7">
      <c r="A1270">
        <v>20</v>
      </c>
      <c r="B1270" t="s">
        <v>6</v>
      </c>
      <c r="C1270">
        <v>33.299999999999997</v>
      </c>
      <c r="D1270">
        <v>0</v>
      </c>
      <c r="E1270" t="s">
        <v>10</v>
      </c>
      <c r="F1270" t="s">
        <v>8</v>
      </c>
      <c r="G1270">
        <v>1880.4870000000001</v>
      </c>
    </row>
    <row r="1271" spans="1:7">
      <c r="A1271">
        <v>45</v>
      </c>
      <c r="B1271" t="s">
        <v>9</v>
      </c>
      <c r="C1271">
        <v>27.5</v>
      </c>
      <c r="D1271">
        <v>3</v>
      </c>
      <c r="E1271" t="s">
        <v>10</v>
      </c>
      <c r="F1271" t="s">
        <v>8</v>
      </c>
      <c r="G1271">
        <v>8615.2999999999993</v>
      </c>
    </row>
    <row r="1272" spans="1:7">
      <c r="A1272">
        <v>26</v>
      </c>
      <c r="B1272" t="s">
        <v>9</v>
      </c>
      <c r="C1272">
        <v>33.914999999999999</v>
      </c>
      <c r="D1272">
        <v>1</v>
      </c>
      <c r="E1272" t="s">
        <v>10</v>
      </c>
      <c r="F1272" t="s">
        <v>12</v>
      </c>
      <c r="G1272">
        <v>3292.5298499999999</v>
      </c>
    </row>
    <row r="1273" spans="1:7">
      <c r="A1273">
        <v>25</v>
      </c>
      <c r="B1273" t="s">
        <v>6</v>
      </c>
      <c r="C1273">
        <v>34.484999999999999</v>
      </c>
      <c r="D1273">
        <v>0</v>
      </c>
      <c r="E1273" t="s">
        <v>10</v>
      </c>
      <c r="F1273" t="s">
        <v>12</v>
      </c>
      <c r="G1273">
        <v>3021.80915</v>
      </c>
    </row>
    <row r="1274" spans="1:7">
      <c r="A1274">
        <v>43</v>
      </c>
      <c r="B1274" t="s">
        <v>9</v>
      </c>
      <c r="C1274">
        <v>25.52</v>
      </c>
      <c r="D1274">
        <v>5</v>
      </c>
      <c r="E1274" t="s">
        <v>10</v>
      </c>
      <c r="F1274" t="s">
        <v>11</v>
      </c>
      <c r="G1274">
        <v>14478.33015</v>
      </c>
    </row>
    <row r="1275" spans="1:7">
      <c r="A1275">
        <v>35</v>
      </c>
      <c r="B1275" t="s">
        <v>9</v>
      </c>
      <c r="C1275">
        <v>27.61</v>
      </c>
      <c r="D1275">
        <v>1</v>
      </c>
      <c r="E1275" t="s">
        <v>10</v>
      </c>
      <c r="F1275" t="s">
        <v>11</v>
      </c>
      <c r="G1275">
        <v>4747.0528999999997</v>
      </c>
    </row>
    <row r="1276" spans="1:7">
      <c r="A1276">
        <v>26</v>
      </c>
      <c r="B1276" t="s">
        <v>9</v>
      </c>
      <c r="C1276">
        <v>27.06</v>
      </c>
      <c r="D1276">
        <v>0</v>
      </c>
      <c r="E1276" t="s">
        <v>7</v>
      </c>
      <c r="F1276" t="s">
        <v>11</v>
      </c>
      <c r="G1276">
        <v>17043.341400000001</v>
      </c>
    </row>
    <row r="1277" spans="1:7">
      <c r="A1277">
        <v>57</v>
      </c>
      <c r="B1277" t="s">
        <v>9</v>
      </c>
      <c r="C1277">
        <v>23.7</v>
      </c>
      <c r="D1277">
        <v>0</v>
      </c>
      <c r="E1277" t="s">
        <v>10</v>
      </c>
      <c r="F1277" t="s">
        <v>8</v>
      </c>
      <c r="G1277">
        <v>10959.33</v>
      </c>
    </row>
    <row r="1278" spans="1:7">
      <c r="A1278">
        <v>22</v>
      </c>
      <c r="B1278" t="s">
        <v>6</v>
      </c>
      <c r="C1278">
        <v>30.4</v>
      </c>
      <c r="D1278">
        <v>0</v>
      </c>
      <c r="E1278" t="s">
        <v>10</v>
      </c>
      <c r="F1278" t="s">
        <v>13</v>
      </c>
      <c r="G1278">
        <v>2741.9479999999999</v>
      </c>
    </row>
    <row r="1279" spans="1:7">
      <c r="A1279">
        <v>32</v>
      </c>
      <c r="B1279" t="s">
        <v>6</v>
      </c>
      <c r="C1279">
        <v>29.734999999999999</v>
      </c>
      <c r="D1279">
        <v>0</v>
      </c>
      <c r="E1279" t="s">
        <v>10</v>
      </c>
      <c r="F1279" t="s">
        <v>12</v>
      </c>
      <c r="G1279">
        <v>4357.0436499999996</v>
      </c>
    </row>
    <row r="1280" spans="1:7">
      <c r="A1280">
        <v>39</v>
      </c>
      <c r="B1280" t="s">
        <v>9</v>
      </c>
      <c r="C1280">
        <v>29.925000000000001</v>
      </c>
      <c r="D1280">
        <v>1</v>
      </c>
      <c r="E1280" t="s">
        <v>7</v>
      </c>
      <c r="F1280" t="s">
        <v>13</v>
      </c>
      <c r="G1280">
        <v>22462.043750000001</v>
      </c>
    </row>
    <row r="1281" spans="1:7">
      <c r="A1281">
        <v>25</v>
      </c>
      <c r="B1281" t="s">
        <v>6</v>
      </c>
      <c r="C1281">
        <v>26.79</v>
      </c>
      <c r="D1281">
        <v>2</v>
      </c>
      <c r="E1281" t="s">
        <v>10</v>
      </c>
      <c r="F1281" t="s">
        <v>12</v>
      </c>
      <c r="G1281">
        <v>4189.1130999999996</v>
      </c>
    </row>
    <row r="1282" spans="1:7">
      <c r="A1282">
        <v>48</v>
      </c>
      <c r="B1282" t="s">
        <v>6</v>
      </c>
      <c r="C1282">
        <v>33.33</v>
      </c>
      <c r="D1282">
        <v>0</v>
      </c>
      <c r="E1282" t="s">
        <v>10</v>
      </c>
      <c r="F1282" t="s">
        <v>11</v>
      </c>
      <c r="G1282">
        <v>8283.6807000000008</v>
      </c>
    </row>
    <row r="1283" spans="1:7">
      <c r="A1283">
        <v>47</v>
      </c>
      <c r="B1283" t="s">
        <v>6</v>
      </c>
      <c r="C1283">
        <v>27.645</v>
      </c>
      <c r="D1283">
        <v>2</v>
      </c>
      <c r="E1283" t="s">
        <v>7</v>
      </c>
      <c r="F1283" t="s">
        <v>12</v>
      </c>
      <c r="G1283">
        <v>24535.698550000001</v>
      </c>
    </row>
    <row r="1284" spans="1:7">
      <c r="A1284">
        <v>18</v>
      </c>
      <c r="B1284" t="s">
        <v>6</v>
      </c>
      <c r="C1284">
        <v>21.66</v>
      </c>
      <c r="D1284">
        <v>0</v>
      </c>
      <c r="E1284" t="s">
        <v>7</v>
      </c>
      <c r="F1284" t="s">
        <v>13</v>
      </c>
      <c r="G1284">
        <v>14283.4594</v>
      </c>
    </row>
    <row r="1285" spans="1:7">
      <c r="A1285">
        <v>18</v>
      </c>
      <c r="B1285" t="s">
        <v>9</v>
      </c>
      <c r="C1285">
        <v>30.03</v>
      </c>
      <c r="D1285">
        <v>1</v>
      </c>
      <c r="E1285" t="s">
        <v>10</v>
      </c>
      <c r="F1285" t="s">
        <v>11</v>
      </c>
      <c r="G1285">
        <v>1720.3536999999999</v>
      </c>
    </row>
    <row r="1286" spans="1:7">
      <c r="A1286">
        <v>61</v>
      </c>
      <c r="B1286" t="s">
        <v>9</v>
      </c>
      <c r="C1286">
        <v>36.299999999999997</v>
      </c>
      <c r="D1286">
        <v>1</v>
      </c>
      <c r="E1286" t="s">
        <v>7</v>
      </c>
      <c r="F1286" t="s">
        <v>8</v>
      </c>
      <c r="G1286">
        <v>47403.88</v>
      </c>
    </row>
    <row r="1287" spans="1:7">
      <c r="A1287">
        <v>47</v>
      </c>
      <c r="B1287" t="s">
        <v>6</v>
      </c>
      <c r="C1287">
        <v>24.32</v>
      </c>
      <c r="D1287">
        <v>0</v>
      </c>
      <c r="E1287" t="s">
        <v>10</v>
      </c>
      <c r="F1287" t="s">
        <v>13</v>
      </c>
      <c r="G1287">
        <v>8534.6718000000001</v>
      </c>
    </row>
    <row r="1288" spans="1:7">
      <c r="A1288">
        <v>28</v>
      </c>
      <c r="B1288" t="s">
        <v>6</v>
      </c>
      <c r="C1288">
        <v>17.29</v>
      </c>
      <c r="D1288">
        <v>0</v>
      </c>
      <c r="E1288" t="s">
        <v>10</v>
      </c>
      <c r="F1288" t="s">
        <v>13</v>
      </c>
      <c r="G1288">
        <v>3732.6251000000002</v>
      </c>
    </row>
    <row r="1289" spans="1:7">
      <c r="A1289">
        <v>36</v>
      </c>
      <c r="B1289" t="s">
        <v>6</v>
      </c>
      <c r="C1289">
        <v>25.9</v>
      </c>
      <c r="D1289">
        <v>1</v>
      </c>
      <c r="E1289" t="s">
        <v>10</v>
      </c>
      <c r="F1289" t="s">
        <v>8</v>
      </c>
      <c r="G1289">
        <v>5472.4489999999996</v>
      </c>
    </row>
    <row r="1290" spans="1:7">
      <c r="A1290">
        <v>20</v>
      </c>
      <c r="B1290" t="s">
        <v>9</v>
      </c>
      <c r="C1290">
        <v>39.4</v>
      </c>
      <c r="D1290">
        <v>2</v>
      </c>
      <c r="E1290" t="s">
        <v>7</v>
      </c>
      <c r="F1290" t="s">
        <v>8</v>
      </c>
      <c r="G1290">
        <v>38344.565999999999</v>
      </c>
    </row>
    <row r="1291" spans="1:7">
      <c r="A1291">
        <v>44</v>
      </c>
      <c r="B1291" t="s">
        <v>9</v>
      </c>
      <c r="C1291">
        <v>34.32</v>
      </c>
      <c r="D1291">
        <v>1</v>
      </c>
      <c r="E1291" t="s">
        <v>10</v>
      </c>
      <c r="F1291" t="s">
        <v>11</v>
      </c>
      <c r="G1291">
        <v>7147.4727999999996</v>
      </c>
    </row>
    <row r="1292" spans="1:7">
      <c r="A1292">
        <v>38</v>
      </c>
      <c r="B1292" t="s">
        <v>6</v>
      </c>
      <c r="C1292">
        <v>19.95</v>
      </c>
      <c r="D1292">
        <v>2</v>
      </c>
      <c r="E1292" t="s">
        <v>10</v>
      </c>
      <c r="F1292" t="s">
        <v>13</v>
      </c>
      <c r="G1292">
        <v>7133.9025000000001</v>
      </c>
    </row>
    <row r="1293" spans="1:7">
      <c r="A1293">
        <v>19</v>
      </c>
      <c r="B1293" t="s">
        <v>9</v>
      </c>
      <c r="C1293">
        <v>34.9</v>
      </c>
      <c r="D1293">
        <v>0</v>
      </c>
      <c r="E1293" t="s">
        <v>7</v>
      </c>
      <c r="F1293" t="s">
        <v>8</v>
      </c>
      <c r="G1293">
        <v>34828.654000000002</v>
      </c>
    </row>
    <row r="1294" spans="1:7">
      <c r="A1294">
        <v>21</v>
      </c>
      <c r="B1294" t="s">
        <v>9</v>
      </c>
      <c r="C1294">
        <v>23.21</v>
      </c>
      <c r="D1294">
        <v>0</v>
      </c>
      <c r="E1294" t="s">
        <v>10</v>
      </c>
      <c r="F1294" t="s">
        <v>11</v>
      </c>
      <c r="G1294">
        <v>1515.3449000000001</v>
      </c>
    </row>
    <row r="1295" spans="1:7">
      <c r="A1295">
        <v>46</v>
      </c>
      <c r="B1295" t="s">
        <v>9</v>
      </c>
      <c r="C1295">
        <v>25.745000000000001</v>
      </c>
      <c r="D1295">
        <v>3</v>
      </c>
      <c r="E1295" t="s">
        <v>10</v>
      </c>
      <c r="F1295" t="s">
        <v>12</v>
      </c>
      <c r="G1295">
        <v>9301.8935500000007</v>
      </c>
    </row>
    <row r="1296" spans="1:7">
      <c r="A1296">
        <v>58</v>
      </c>
      <c r="B1296" t="s">
        <v>9</v>
      </c>
      <c r="C1296">
        <v>25.175000000000001</v>
      </c>
      <c r="D1296">
        <v>0</v>
      </c>
      <c r="E1296" t="s">
        <v>10</v>
      </c>
      <c r="F1296" t="s">
        <v>13</v>
      </c>
      <c r="G1296">
        <v>11931.125249999999</v>
      </c>
    </row>
    <row r="1297" spans="1:7">
      <c r="A1297">
        <v>20</v>
      </c>
      <c r="B1297" t="s">
        <v>9</v>
      </c>
      <c r="C1297">
        <v>22</v>
      </c>
      <c r="D1297">
        <v>1</v>
      </c>
      <c r="E1297" t="s">
        <v>10</v>
      </c>
      <c r="F1297" t="s">
        <v>8</v>
      </c>
      <c r="G1297">
        <v>1964.78</v>
      </c>
    </row>
    <row r="1298" spans="1:7">
      <c r="A1298">
        <v>18</v>
      </c>
      <c r="B1298" t="s">
        <v>9</v>
      </c>
      <c r="C1298">
        <v>26.125</v>
      </c>
      <c r="D1298">
        <v>0</v>
      </c>
      <c r="E1298" t="s">
        <v>10</v>
      </c>
      <c r="F1298" t="s">
        <v>13</v>
      </c>
      <c r="G1298">
        <v>1708.9257500000001</v>
      </c>
    </row>
    <row r="1299" spans="1:7">
      <c r="A1299">
        <v>28</v>
      </c>
      <c r="B1299" t="s">
        <v>6</v>
      </c>
      <c r="C1299">
        <v>26.51</v>
      </c>
      <c r="D1299">
        <v>2</v>
      </c>
      <c r="E1299" t="s">
        <v>10</v>
      </c>
      <c r="F1299" t="s">
        <v>11</v>
      </c>
      <c r="G1299">
        <v>4340.4408999999996</v>
      </c>
    </row>
    <row r="1300" spans="1:7">
      <c r="A1300">
        <v>33</v>
      </c>
      <c r="B1300" t="s">
        <v>9</v>
      </c>
      <c r="C1300">
        <v>27.454999999999998</v>
      </c>
      <c r="D1300">
        <v>2</v>
      </c>
      <c r="E1300" t="s">
        <v>10</v>
      </c>
      <c r="F1300" t="s">
        <v>12</v>
      </c>
      <c r="G1300">
        <v>5261.4694499999996</v>
      </c>
    </row>
    <row r="1301" spans="1:7">
      <c r="A1301">
        <v>19</v>
      </c>
      <c r="B1301" t="s">
        <v>6</v>
      </c>
      <c r="C1301">
        <v>25.745000000000001</v>
      </c>
      <c r="D1301">
        <v>1</v>
      </c>
      <c r="E1301" t="s">
        <v>10</v>
      </c>
      <c r="F1301" t="s">
        <v>12</v>
      </c>
      <c r="G1301">
        <v>2710.8285500000002</v>
      </c>
    </row>
    <row r="1302" spans="1:7">
      <c r="A1302">
        <v>45</v>
      </c>
      <c r="B1302" t="s">
        <v>9</v>
      </c>
      <c r="C1302">
        <v>30.36</v>
      </c>
      <c r="D1302">
        <v>0</v>
      </c>
      <c r="E1302" t="s">
        <v>7</v>
      </c>
      <c r="F1302" t="s">
        <v>11</v>
      </c>
      <c r="G1302">
        <v>62592.873090000001</v>
      </c>
    </row>
    <row r="1303" spans="1:7">
      <c r="A1303">
        <v>62</v>
      </c>
      <c r="B1303" t="s">
        <v>9</v>
      </c>
      <c r="C1303">
        <v>30.875</v>
      </c>
      <c r="D1303">
        <v>3</v>
      </c>
      <c r="E1303" t="s">
        <v>7</v>
      </c>
      <c r="F1303" t="s">
        <v>12</v>
      </c>
      <c r="G1303">
        <v>46718.163249999998</v>
      </c>
    </row>
    <row r="1304" spans="1:7">
      <c r="A1304">
        <v>25</v>
      </c>
      <c r="B1304" t="s">
        <v>6</v>
      </c>
      <c r="C1304">
        <v>20.8</v>
      </c>
      <c r="D1304">
        <v>1</v>
      </c>
      <c r="E1304" t="s">
        <v>10</v>
      </c>
      <c r="F1304" t="s">
        <v>8</v>
      </c>
      <c r="G1304">
        <v>3208.7869999999998</v>
      </c>
    </row>
    <row r="1305" spans="1:7">
      <c r="A1305">
        <v>43</v>
      </c>
      <c r="B1305" t="s">
        <v>9</v>
      </c>
      <c r="C1305">
        <v>27.8</v>
      </c>
      <c r="D1305">
        <v>0</v>
      </c>
      <c r="E1305" t="s">
        <v>7</v>
      </c>
      <c r="F1305" t="s">
        <v>8</v>
      </c>
      <c r="G1305">
        <v>37829.724199999997</v>
      </c>
    </row>
    <row r="1306" spans="1:7">
      <c r="A1306">
        <v>42</v>
      </c>
      <c r="B1306" t="s">
        <v>9</v>
      </c>
      <c r="C1306">
        <v>24.605</v>
      </c>
      <c r="D1306">
        <v>2</v>
      </c>
      <c r="E1306" t="s">
        <v>7</v>
      </c>
      <c r="F1306" t="s">
        <v>13</v>
      </c>
      <c r="G1306">
        <v>21259.377949999998</v>
      </c>
    </row>
    <row r="1307" spans="1:7">
      <c r="A1307">
        <v>24</v>
      </c>
      <c r="B1307" t="s">
        <v>6</v>
      </c>
      <c r="C1307">
        <v>27.72</v>
      </c>
      <c r="D1307">
        <v>0</v>
      </c>
      <c r="E1307" t="s">
        <v>10</v>
      </c>
      <c r="F1307" t="s">
        <v>11</v>
      </c>
      <c r="G1307">
        <v>2464.6188000000002</v>
      </c>
    </row>
    <row r="1308" spans="1:7">
      <c r="A1308">
        <v>29</v>
      </c>
      <c r="B1308" t="s">
        <v>6</v>
      </c>
      <c r="C1308">
        <v>21.85</v>
      </c>
      <c r="D1308">
        <v>0</v>
      </c>
      <c r="E1308" t="s">
        <v>7</v>
      </c>
      <c r="F1308" t="s">
        <v>13</v>
      </c>
      <c r="G1308">
        <v>16115.3045</v>
      </c>
    </row>
    <row r="1309" spans="1:7">
      <c r="A1309">
        <v>32</v>
      </c>
      <c r="B1309" t="s">
        <v>9</v>
      </c>
      <c r="C1309">
        <v>28.12</v>
      </c>
      <c r="D1309">
        <v>4</v>
      </c>
      <c r="E1309" t="s">
        <v>7</v>
      </c>
      <c r="F1309" t="s">
        <v>12</v>
      </c>
      <c r="G1309">
        <v>21472.478800000001</v>
      </c>
    </row>
    <row r="1310" spans="1:7">
      <c r="A1310">
        <v>25</v>
      </c>
      <c r="B1310" t="s">
        <v>6</v>
      </c>
      <c r="C1310">
        <v>30.2</v>
      </c>
      <c r="D1310">
        <v>0</v>
      </c>
      <c r="E1310" t="s">
        <v>7</v>
      </c>
      <c r="F1310" t="s">
        <v>8</v>
      </c>
      <c r="G1310">
        <v>33900.652999999998</v>
      </c>
    </row>
    <row r="1311" spans="1:7">
      <c r="A1311">
        <v>41</v>
      </c>
      <c r="B1311" t="s">
        <v>9</v>
      </c>
      <c r="C1311">
        <v>32.200000000000003</v>
      </c>
      <c r="D1311">
        <v>2</v>
      </c>
      <c r="E1311" t="s">
        <v>10</v>
      </c>
      <c r="F1311" t="s">
        <v>8</v>
      </c>
      <c r="G1311">
        <v>6875.9610000000002</v>
      </c>
    </row>
    <row r="1312" spans="1:7">
      <c r="A1312">
        <v>42</v>
      </c>
      <c r="B1312" t="s">
        <v>9</v>
      </c>
      <c r="C1312">
        <v>26.315000000000001</v>
      </c>
      <c r="D1312">
        <v>1</v>
      </c>
      <c r="E1312" t="s">
        <v>10</v>
      </c>
      <c r="F1312" t="s">
        <v>12</v>
      </c>
      <c r="G1312">
        <v>6940.90985</v>
      </c>
    </row>
    <row r="1313" spans="1:7">
      <c r="A1313">
        <v>33</v>
      </c>
      <c r="B1313" t="s">
        <v>6</v>
      </c>
      <c r="C1313">
        <v>26.695</v>
      </c>
      <c r="D1313">
        <v>0</v>
      </c>
      <c r="E1313" t="s">
        <v>10</v>
      </c>
      <c r="F1313" t="s">
        <v>12</v>
      </c>
      <c r="G1313">
        <v>4571.4130500000001</v>
      </c>
    </row>
    <row r="1314" spans="1:7">
      <c r="A1314">
        <v>34</v>
      </c>
      <c r="B1314" t="s">
        <v>9</v>
      </c>
      <c r="C1314">
        <v>42.9</v>
      </c>
      <c r="D1314">
        <v>1</v>
      </c>
      <c r="E1314" t="s">
        <v>10</v>
      </c>
      <c r="F1314" t="s">
        <v>8</v>
      </c>
      <c r="G1314">
        <v>4536.259</v>
      </c>
    </row>
    <row r="1315" spans="1:7">
      <c r="A1315">
        <v>19</v>
      </c>
      <c r="B1315" t="s">
        <v>6</v>
      </c>
      <c r="C1315">
        <v>34.700000000000003</v>
      </c>
      <c r="D1315">
        <v>2</v>
      </c>
      <c r="E1315" t="s">
        <v>7</v>
      </c>
      <c r="F1315" t="s">
        <v>8</v>
      </c>
      <c r="G1315">
        <v>36397.576000000001</v>
      </c>
    </row>
    <row r="1316" spans="1:7">
      <c r="A1316">
        <v>30</v>
      </c>
      <c r="B1316" t="s">
        <v>6</v>
      </c>
      <c r="C1316">
        <v>23.655000000000001</v>
      </c>
      <c r="D1316">
        <v>3</v>
      </c>
      <c r="E1316" t="s">
        <v>7</v>
      </c>
      <c r="F1316" t="s">
        <v>12</v>
      </c>
      <c r="G1316">
        <v>18765.87545</v>
      </c>
    </row>
    <row r="1317" spans="1:7">
      <c r="A1317">
        <v>18</v>
      </c>
      <c r="B1317" t="s">
        <v>9</v>
      </c>
      <c r="C1317">
        <v>28.31</v>
      </c>
      <c r="D1317">
        <v>1</v>
      </c>
      <c r="E1317" t="s">
        <v>10</v>
      </c>
      <c r="F1317" t="s">
        <v>13</v>
      </c>
      <c r="G1317">
        <v>11272.331389999999</v>
      </c>
    </row>
    <row r="1318" spans="1:7">
      <c r="A1318">
        <v>19</v>
      </c>
      <c r="B1318" t="s">
        <v>6</v>
      </c>
      <c r="C1318">
        <v>20.6</v>
      </c>
      <c r="D1318">
        <v>0</v>
      </c>
      <c r="E1318" t="s">
        <v>10</v>
      </c>
      <c r="F1318" t="s">
        <v>8</v>
      </c>
      <c r="G1318">
        <v>1731.6769999999999</v>
      </c>
    </row>
    <row r="1319" spans="1:7">
      <c r="A1319">
        <v>18</v>
      </c>
      <c r="B1319" t="s">
        <v>9</v>
      </c>
      <c r="C1319">
        <v>53.13</v>
      </c>
      <c r="D1319">
        <v>0</v>
      </c>
      <c r="E1319" t="s">
        <v>10</v>
      </c>
      <c r="F1319" t="s">
        <v>11</v>
      </c>
      <c r="G1319">
        <v>1163.4627</v>
      </c>
    </row>
    <row r="1320" spans="1:7">
      <c r="A1320">
        <v>35</v>
      </c>
      <c r="B1320" t="s">
        <v>9</v>
      </c>
      <c r="C1320">
        <v>39.71</v>
      </c>
      <c r="D1320">
        <v>4</v>
      </c>
      <c r="E1320" t="s">
        <v>10</v>
      </c>
      <c r="F1320" t="s">
        <v>13</v>
      </c>
      <c r="G1320">
        <v>19496.71917</v>
      </c>
    </row>
    <row r="1321" spans="1:7">
      <c r="A1321">
        <v>39</v>
      </c>
      <c r="B1321" t="s">
        <v>6</v>
      </c>
      <c r="C1321">
        <v>26.315000000000001</v>
      </c>
      <c r="D1321">
        <v>2</v>
      </c>
      <c r="E1321" t="s">
        <v>10</v>
      </c>
      <c r="F1321" t="s">
        <v>12</v>
      </c>
      <c r="G1321">
        <v>7201.7008500000002</v>
      </c>
    </row>
    <row r="1322" spans="1:7">
      <c r="A1322">
        <v>31</v>
      </c>
      <c r="B1322" t="s">
        <v>9</v>
      </c>
      <c r="C1322">
        <v>31.065000000000001</v>
      </c>
      <c r="D1322">
        <v>3</v>
      </c>
      <c r="E1322" t="s">
        <v>10</v>
      </c>
      <c r="F1322" t="s">
        <v>12</v>
      </c>
      <c r="G1322">
        <v>5425.0233500000004</v>
      </c>
    </row>
    <row r="1323" spans="1:7">
      <c r="A1323">
        <v>62</v>
      </c>
      <c r="B1323" t="s">
        <v>9</v>
      </c>
      <c r="C1323">
        <v>26.695</v>
      </c>
      <c r="D1323">
        <v>0</v>
      </c>
      <c r="E1323" t="s">
        <v>7</v>
      </c>
      <c r="F1323" t="s">
        <v>13</v>
      </c>
      <c r="G1323">
        <v>28101.333050000001</v>
      </c>
    </row>
    <row r="1324" spans="1:7">
      <c r="A1324">
        <v>62</v>
      </c>
      <c r="B1324" t="s">
        <v>9</v>
      </c>
      <c r="C1324">
        <v>38.83</v>
      </c>
      <c r="D1324">
        <v>0</v>
      </c>
      <c r="E1324" t="s">
        <v>10</v>
      </c>
      <c r="F1324" t="s">
        <v>11</v>
      </c>
      <c r="G1324">
        <v>12981.3457</v>
      </c>
    </row>
    <row r="1325" spans="1:7">
      <c r="A1325">
        <v>42</v>
      </c>
      <c r="B1325" t="s">
        <v>6</v>
      </c>
      <c r="C1325">
        <v>40.369999999999997</v>
      </c>
      <c r="D1325">
        <v>2</v>
      </c>
      <c r="E1325" t="s">
        <v>7</v>
      </c>
      <c r="F1325" t="s">
        <v>11</v>
      </c>
      <c r="G1325">
        <v>43896.376300000004</v>
      </c>
    </row>
    <row r="1326" spans="1:7">
      <c r="A1326">
        <v>31</v>
      </c>
      <c r="B1326" t="s">
        <v>9</v>
      </c>
      <c r="C1326">
        <v>25.934999999999999</v>
      </c>
      <c r="D1326">
        <v>1</v>
      </c>
      <c r="E1326" t="s">
        <v>10</v>
      </c>
      <c r="F1326" t="s">
        <v>12</v>
      </c>
      <c r="G1326">
        <v>4239.8926499999998</v>
      </c>
    </row>
    <row r="1327" spans="1:7">
      <c r="A1327">
        <v>61</v>
      </c>
      <c r="B1327" t="s">
        <v>9</v>
      </c>
      <c r="C1327">
        <v>33.534999999999997</v>
      </c>
      <c r="D1327">
        <v>0</v>
      </c>
      <c r="E1327" t="s">
        <v>10</v>
      </c>
      <c r="F1327" t="s">
        <v>13</v>
      </c>
      <c r="G1327">
        <v>13143.336649999999</v>
      </c>
    </row>
    <row r="1328" spans="1:7">
      <c r="A1328">
        <v>42</v>
      </c>
      <c r="B1328" t="s">
        <v>6</v>
      </c>
      <c r="C1328">
        <v>32.869999999999997</v>
      </c>
      <c r="D1328">
        <v>0</v>
      </c>
      <c r="E1328" t="s">
        <v>10</v>
      </c>
      <c r="F1328" t="s">
        <v>13</v>
      </c>
      <c r="G1328">
        <v>7050.0213000000003</v>
      </c>
    </row>
    <row r="1329" spans="1:7">
      <c r="A1329">
        <v>51</v>
      </c>
      <c r="B1329" t="s">
        <v>9</v>
      </c>
      <c r="C1329">
        <v>30.03</v>
      </c>
      <c r="D1329">
        <v>1</v>
      </c>
      <c r="E1329" t="s">
        <v>10</v>
      </c>
      <c r="F1329" t="s">
        <v>11</v>
      </c>
      <c r="G1329">
        <v>9377.9046999999991</v>
      </c>
    </row>
    <row r="1330" spans="1:7">
      <c r="A1330">
        <v>23</v>
      </c>
      <c r="B1330" t="s">
        <v>6</v>
      </c>
      <c r="C1330">
        <v>24.225000000000001</v>
      </c>
      <c r="D1330">
        <v>2</v>
      </c>
      <c r="E1330" t="s">
        <v>10</v>
      </c>
      <c r="F1330" t="s">
        <v>13</v>
      </c>
      <c r="G1330">
        <v>22395.74424</v>
      </c>
    </row>
    <row r="1331" spans="1:7">
      <c r="A1331">
        <v>52</v>
      </c>
      <c r="B1331" t="s">
        <v>9</v>
      </c>
      <c r="C1331">
        <v>38.6</v>
      </c>
      <c r="D1331">
        <v>2</v>
      </c>
      <c r="E1331" t="s">
        <v>10</v>
      </c>
      <c r="F1331" t="s">
        <v>8</v>
      </c>
      <c r="G1331">
        <v>10325.206</v>
      </c>
    </row>
    <row r="1332" spans="1:7">
      <c r="A1332">
        <v>57</v>
      </c>
      <c r="B1332" t="s">
        <v>6</v>
      </c>
      <c r="C1332">
        <v>25.74</v>
      </c>
      <c r="D1332">
        <v>2</v>
      </c>
      <c r="E1332" t="s">
        <v>10</v>
      </c>
      <c r="F1332" t="s">
        <v>11</v>
      </c>
      <c r="G1332">
        <v>12629.1656</v>
      </c>
    </row>
    <row r="1333" spans="1:7">
      <c r="A1333">
        <v>23</v>
      </c>
      <c r="B1333" t="s">
        <v>6</v>
      </c>
      <c r="C1333">
        <v>33.4</v>
      </c>
      <c r="D1333">
        <v>0</v>
      </c>
      <c r="E1333" t="s">
        <v>10</v>
      </c>
      <c r="F1333" t="s">
        <v>8</v>
      </c>
      <c r="G1333">
        <v>10795.937330000001</v>
      </c>
    </row>
    <row r="1334" spans="1:7">
      <c r="A1334">
        <v>52</v>
      </c>
      <c r="B1334" t="s">
        <v>6</v>
      </c>
      <c r="C1334">
        <v>44.7</v>
      </c>
      <c r="D1334">
        <v>3</v>
      </c>
      <c r="E1334" t="s">
        <v>10</v>
      </c>
      <c r="F1334" t="s">
        <v>8</v>
      </c>
      <c r="G1334">
        <v>11411.684999999999</v>
      </c>
    </row>
    <row r="1335" spans="1:7">
      <c r="A1335">
        <v>50</v>
      </c>
      <c r="B1335" t="s">
        <v>9</v>
      </c>
      <c r="C1335">
        <v>30.97</v>
      </c>
      <c r="D1335">
        <v>3</v>
      </c>
      <c r="E1335" t="s">
        <v>10</v>
      </c>
      <c r="F1335" t="s">
        <v>12</v>
      </c>
      <c r="G1335">
        <v>10600.5483</v>
      </c>
    </row>
    <row r="1336" spans="1:7">
      <c r="A1336">
        <v>18</v>
      </c>
      <c r="B1336" t="s">
        <v>6</v>
      </c>
      <c r="C1336">
        <v>31.92</v>
      </c>
      <c r="D1336">
        <v>0</v>
      </c>
      <c r="E1336" t="s">
        <v>10</v>
      </c>
      <c r="F1336" t="s">
        <v>13</v>
      </c>
      <c r="G1336">
        <v>2205.9807999999998</v>
      </c>
    </row>
    <row r="1337" spans="1:7">
      <c r="A1337">
        <v>18</v>
      </c>
      <c r="B1337" t="s">
        <v>6</v>
      </c>
      <c r="C1337">
        <v>36.85</v>
      </c>
      <c r="D1337">
        <v>0</v>
      </c>
      <c r="E1337" t="s">
        <v>10</v>
      </c>
      <c r="F1337" t="s">
        <v>11</v>
      </c>
      <c r="G1337">
        <v>1629.8335</v>
      </c>
    </row>
    <row r="1338" spans="1:7">
      <c r="A1338">
        <v>21</v>
      </c>
      <c r="B1338" t="s">
        <v>6</v>
      </c>
      <c r="C1338">
        <v>25.8</v>
      </c>
      <c r="D1338">
        <v>0</v>
      </c>
      <c r="E1338" t="s">
        <v>10</v>
      </c>
      <c r="F1338" t="s">
        <v>8</v>
      </c>
      <c r="G1338">
        <v>2007.9449999999999</v>
      </c>
    </row>
    <row r="1339" spans="1:7">
      <c r="A1339">
        <v>61</v>
      </c>
      <c r="B1339" t="s">
        <v>6</v>
      </c>
      <c r="C1339">
        <v>29.07</v>
      </c>
      <c r="D1339">
        <v>0</v>
      </c>
      <c r="E1339" t="s">
        <v>7</v>
      </c>
      <c r="F1339" t="s">
        <v>12</v>
      </c>
      <c r="G1339">
        <v>29141.3603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0766-2EDD-4DC4-B126-F656F77E817B}">
  <sheetPr codeName="Sheet3"/>
  <dimension ref="A1:K1339"/>
  <sheetViews>
    <sheetView workbookViewId="0">
      <selection activeCell="J3" sqref="J3"/>
    </sheetView>
  </sheetViews>
  <sheetFormatPr defaultRowHeight="14.4"/>
  <sheetData>
    <row r="1" spans="1:11">
      <c r="A1" t="s">
        <v>0</v>
      </c>
      <c r="B1" t="s">
        <v>1</v>
      </c>
      <c r="C1" t="s">
        <v>2</v>
      </c>
      <c r="D1" t="s">
        <v>3</v>
      </c>
      <c r="E1" t="s">
        <v>4</v>
      </c>
      <c r="F1" t="s">
        <v>5</v>
      </c>
      <c r="G1" t="s">
        <v>22</v>
      </c>
      <c r="J1" s="7" t="s">
        <v>23</v>
      </c>
    </row>
    <row r="2" spans="1:11">
      <c r="A2">
        <v>19</v>
      </c>
      <c r="B2" t="s">
        <v>6</v>
      </c>
      <c r="C2">
        <v>27.9</v>
      </c>
      <c r="D2">
        <v>0</v>
      </c>
      <c r="E2" t="s">
        <v>7</v>
      </c>
      <c r="F2" t="s">
        <v>8</v>
      </c>
      <c r="G2">
        <v>16884.923999999999</v>
      </c>
    </row>
    <row r="3" spans="1:11">
      <c r="A3">
        <v>18</v>
      </c>
      <c r="B3" t="s">
        <v>9</v>
      </c>
      <c r="C3">
        <v>33.770000000000003</v>
      </c>
      <c r="D3">
        <v>1</v>
      </c>
      <c r="E3" t="s">
        <v>10</v>
      </c>
      <c r="F3" t="s">
        <v>11</v>
      </c>
      <c r="G3">
        <v>1725.5523000000001</v>
      </c>
      <c r="J3" t="s">
        <v>141</v>
      </c>
    </row>
    <row r="4" spans="1:11">
      <c r="A4">
        <v>28</v>
      </c>
      <c r="B4" t="s">
        <v>9</v>
      </c>
      <c r="C4">
        <v>33</v>
      </c>
      <c r="D4">
        <v>3</v>
      </c>
      <c r="E4" t="s">
        <v>10</v>
      </c>
      <c r="F4" t="s">
        <v>11</v>
      </c>
      <c r="G4">
        <v>4449.4620000000004</v>
      </c>
    </row>
    <row r="5" spans="1:11">
      <c r="A5">
        <v>33</v>
      </c>
      <c r="B5" t="s">
        <v>9</v>
      </c>
      <c r="C5">
        <v>22.704999999999998</v>
      </c>
      <c r="D5">
        <v>0</v>
      </c>
      <c r="E5" t="s">
        <v>10</v>
      </c>
      <c r="F5" t="s">
        <v>12</v>
      </c>
      <c r="G5">
        <v>21984.47061</v>
      </c>
      <c r="J5" t="s">
        <v>127</v>
      </c>
    </row>
    <row r="6" spans="1:11">
      <c r="A6">
        <v>32</v>
      </c>
      <c r="B6" t="s">
        <v>9</v>
      </c>
      <c r="C6">
        <v>28.88</v>
      </c>
      <c r="D6">
        <v>0</v>
      </c>
      <c r="E6" t="s">
        <v>10</v>
      </c>
      <c r="F6" t="s">
        <v>12</v>
      </c>
      <c r="G6">
        <v>3866.8552</v>
      </c>
      <c r="K6" t="s">
        <v>27</v>
      </c>
    </row>
    <row r="7" spans="1:11">
      <c r="A7">
        <v>31</v>
      </c>
      <c r="B7" t="s">
        <v>6</v>
      </c>
      <c r="C7">
        <v>25.74</v>
      </c>
      <c r="D7">
        <v>0</v>
      </c>
      <c r="E7" t="s">
        <v>10</v>
      </c>
      <c r="F7" t="s">
        <v>11</v>
      </c>
      <c r="G7">
        <v>3756.6215999999999</v>
      </c>
      <c r="K7" t="s">
        <v>28</v>
      </c>
    </row>
    <row r="8" spans="1:11">
      <c r="A8">
        <v>46</v>
      </c>
      <c r="B8" t="s">
        <v>6</v>
      </c>
      <c r="C8">
        <v>33.44</v>
      </c>
      <c r="D8">
        <v>1</v>
      </c>
      <c r="E8" t="s">
        <v>10</v>
      </c>
      <c r="F8" t="s">
        <v>11</v>
      </c>
      <c r="G8">
        <v>8240.5895999999993</v>
      </c>
      <c r="K8" t="s">
        <v>29</v>
      </c>
    </row>
    <row r="9" spans="1:11">
      <c r="A9">
        <v>37</v>
      </c>
      <c r="B9" t="s">
        <v>6</v>
      </c>
      <c r="C9">
        <v>27.74</v>
      </c>
      <c r="D9">
        <v>3</v>
      </c>
      <c r="E9" t="s">
        <v>10</v>
      </c>
      <c r="F9" t="s">
        <v>12</v>
      </c>
      <c r="G9">
        <v>7281.5056000000004</v>
      </c>
    </row>
    <row r="10" spans="1:11">
      <c r="A10">
        <v>37</v>
      </c>
      <c r="B10" t="s">
        <v>9</v>
      </c>
      <c r="C10">
        <v>29.83</v>
      </c>
      <c r="D10">
        <v>2</v>
      </c>
      <c r="E10" t="s">
        <v>10</v>
      </c>
      <c r="F10" t="s">
        <v>13</v>
      </c>
      <c r="G10">
        <v>6406.4107000000004</v>
      </c>
      <c r="J10" t="s">
        <v>126</v>
      </c>
    </row>
    <row r="11" spans="1:11">
      <c r="A11">
        <v>60</v>
      </c>
      <c r="B11" t="s">
        <v>6</v>
      </c>
      <c r="C11">
        <v>25.84</v>
      </c>
      <c r="D11">
        <v>0</v>
      </c>
      <c r="E11" t="s">
        <v>10</v>
      </c>
      <c r="F11" t="s">
        <v>12</v>
      </c>
      <c r="G11">
        <v>28923.136920000001</v>
      </c>
      <c r="K11" t="s">
        <v>30</v>
      </c>
    </row>
    <row r="12" spans="1:11">
      <c r="A12">
        <v>25</v>
      </c>
      <c r="B12" t="s">
        <v>9</v>
      </c>
      <c r="C12">
        <v>26.22</v>
      </c>
      <c r="D12">
        <v>0</v>
      </c>
      <c r="E12" t="s">
        <v>10</v>
      </c>
      <c r="F12" t="s">
        <v>13</v>
      </c>
      <c r="G12">
        <v>2721.3208</v>
      </c>
      <c r="K12" t="s">
        <v>31</v>
      </c>
    </row>
    <row r="13" spans="1:11">
      <c r="A13">
        <v>62</v>
      </c>
      <c r="B13" t="s">
        <v>6</v>
      </c>
      <c r="C13">
        <v>26.29</v>
      </c>
      <c r="D13">
        <v>0</v>
      </c>
      <c r="E13" t="s">
        <v>7</v>
      </c>
      <c r="F13" t="s">
        <v>11</v>
      </c>
      <c r="G13">
        <v>27808.7251</v>
      </c>
    </row>
    <row r="14" spans="1:11">
      <c r="A14">
        <v>23</v>
      </c>
      <c r="B14" t="s">
        <v>9</v>
      </c>
      <c r="C14">
        <v>34.4</v>
      </c>
      <c r="D14">
        <v>0</v>
      </c>
      <c r="E14" t="s">
        <v>10</v>
      </c>
      <c r="F14" t="s">
        <v>8</v>
      </c>
      <c r="G14">
        <v>1826.8430000000001</v>
      </c>
    </row>
    <row r="15" spans="1:11">
      <c r="A15">
        <v>56</v>
      </c>
      <c r="B15" t="s">
        <v>6</v>
      </c>
      <c r="C15">
        <v>39.82</v>
      </c>
      <c r="D15">
        <v>0</v>
      </c>
      <c r="E15" t="s">
        <v>10</v>
      </c>
      <c r="F15" t="s">
        <v>11</v>
      </c>
      <c r="G15">
        <v>11090.7178</v>
      </c>
    </row>
    <row r="16" spans="1:11">
      <c r="A16">
        <v>27</v>
      </c>
      <c r="B16" t="s">
        <v>9</v>
      </c>
      <c r="C16">
        <v>42.13</v>
      </c>
      <c r="D16">
        <v>0</v>
      </c>
      <c r="E16" t="s">
        <v>7</v>
      </c>
      <c r="F16" t="s">
        <v>11</v>
      </c>
      <c r="G16">
        <v>39611.757700000002</v>
      </c>
    </row>
    <row r="17" spans="1:7">
      <c r="A17">
        <v>19</v>
      </c>
      <c r="B17" t="s">
        <v>9</v>
      </c>
      <c r="C17">
        <v>24.6</v>
      </c>
      <c r="D17">
        <v>1</v>
      </c>
      <c r="E17" t="s">
        <v>10</v>
      </c>
      <c r="F17" t="s">
        <v>8</v>
      </c>
      <c r="G17">
        <v>1837.2370000000001</v>
      </c>
    </row>
    <row r="18" spans="1:7">
      <c r="A18">
        <v>52</v>
      </c>
      <c r="B18" t="s">
        <v>6</v>
      </c>
      <c r="C18">
        <v>30.78</v>
      </c>
      <c r="D18">
        <v>1</v>
      </c>
      <c r="E18" t="s">
        <v>10</v>
      </c>
      <c r="F18" t="s">
        <v>13</v>
      </c>
      <c r="G18">
        <v>10797.3362</v>
      </c>
    </row>
    <row r="19" spans="1:7">
      <c r="A19">
        <v>23</v>
      </c>
      <c r="B19" t="s">
        <v>9</v>
      </c>
      <c r="C19">
        <v>23.844999999999999</v>
      </c>
      <c r="D19">
        <v>0</v>
      </c>
      <c r="E19" t="s">
        <v>10</v>
      </c>
      <c r="F19" t="s">
        <v>13</v>
      </c>
      <c r="G19">
        <v>2395.17155</v>
      </c>
    </row>
    <row r="20" spans="1:7">
      <c r="A20">
        <v>56</v>
      </c>
      <c r="B20" t="s">
        <v>9</v>
      </c>
      <c r="C20">
        <v>40.299999999999997</v>
      </c>
      <c r="D20">
        <v>0</v>
      </c>
      <c r="E20" t="s">
        <v>10</v>
      </c>
      <c r="F20" t="s">
        <v>8</v>
      </c>
      <c r="G20">
        <v>10602.385</v>
      </c>
    </row>
    <row r="21" spans="1:7">
      <c r="A21">
        <v>30</v>
      </c>
      <c r="B21" t="s">
        <v>9</v>
      </c>
      <c r="C21">
        <v>35.299999999999997</v>
      </c>
      <c r="D21">
        <v>0</v>
      </c>
      <c r="E21" t="s">
        <v>7</v>
      </c>
      <c r="F21" t="s">
        <v>8</v>
      </c>
      <c r="G21">
        <v>36837.466999999997</v>
      </c>
    </row>
    <row r="22" spans="1:7">
      <c r="A22">
        <v>60</v>
      </c>
      <c r="B22" t="s">
        <v>6</v>
      </c>
      <c r="C22">
        <v>36.005000000000003</v>
      </c>
      <c r="D22">
        <v>0</v>
      </c>
      <c r="E22" t="s">
        <v>10</v>
      </c>
      <c r="F22" t="s">
        <v>13</v>
      </c>
      <c r="G22">
        <v>13228.846949999999</v>
      </c>
    </row>
    <row r="23" spans="1:7">
      <c r="A23">
        <v>30</v>
      </c>
      <c r="B23" t="s">
        <v>6</v>
      </c>
      <c r="C23">
        <v>32.4</v>
      </c>
      <c r="D23">
        <v>1</v>
      </c>
      <c r="E23" t="s">
        <v>10</v>
      </c>
      <c r="F23" t="s">
        <v>8</v>
      </c>
      <c r="G23">
        <v>4149.7359999999999</v>
      </c>
    </row>
    <row r="24" spans="1:7">
      <c r="A24">
        <v>18</v>
      </c>
      <c r="B24" t="s">
        <v>9</v>
      </c>
      <c r="C24">
        <v>34.1</v>
      </c>
      <c r="D24">
        <v>0</v>
      </c>
      <c r="E24" t="s">
        <v>10</v>
      </c>
      <c r="F24" t="s">
        <v>11</v>
      </c>
      <c r="G24">
        <v>1137.011</v>
      </c>
    </row>
    <row r="25" spans="1:7">
      <c r="A25">
        <v>34</v>
      </c>
      <c r="B25" t="s">
        <v>6</v>
      </c>
      <c r="C25">
        <v>31.92</v>
      </c>
      <c r="D25">
        <v>1</v>
      </c>
      <c r="E25" t="s">
        <v>7</v>
      </c>
      <c r="F25" t="s">
        <v>13</v>
      </c>
      <c r="G25">
        <v>37701.876799999998</v>
      </c>
    </row>
    <row r="26" spans="1:7">
      <c r="A26">
        <v>37</v>
      </c>
      <c r="B26" t="s">
        <v>9</v>
      </c>
      <c r="C26">
        <v>28.024999999999999</v>
      </c>
      <c r="D26">
        <v>2</v>
      </c>
      <c r="E26" t="s">
        <v>10</v>
      </c>
      <c r="F26" t="s">
        <v>12</v>
      </c>
      <c r="G26">
        <v>6203.90175</v>
      </c>
    </row>
    <row r="27" spans="1:7">
      <c r="A27">
        <v>59</v>
      </c>
      <c r="B27" t="s">
        <v>6</v>
      </c>
      <c r="C27">
        <v>27.72</v>
      </c>
      <c r="D27">
        <v>3</v>
      </c>
      <c r="E27" t="s">
        <v>10</v>
      </c>
      <c r="F27" t="s">
        <v>11</v>
      </c>
      <c r="G27">
        <v>14001.1338</v>
      </c>
    </row>
    <row r="28" spans="1:7">
      <c r="A28">
        <v>63</v>
      </c>
      <c r="B28" t="s">
        <v>6</v>
      </c>
      <c r="C28">
        <v>23.085000000000001</v>
      </c>
      <c r="D28">
        <v>0</v>
      </c>
      <c r="E28" t="s">
        <v>10</v>
      </c>
      <c r="F28" t="s">
        <v>13</v>
      </c>
      <c r="G28">
        <v>14451.835150000001</v>
      </c>
    </row>
    <row r="29" spans="1:7">
      <c r="A29">
        <v>55</v>
      </c>
      <c r="B29" t="s">
        <v>6</v>
      </c>
      <c r="C29">
        <v>32.774999999999999</v>
      </c>
      <c r="D29">
        <v>2</v>
      </c>
      <c r="E29" t="s">
        <v>10</v>
      </c>
      <c r="F29" t="s">
        <v>12</v>
      </c>
      <c r="G29">
        <v>12268.632250000001</v>
      </c>
    </row>
    <row r="30" spans="1:7">
      <c r="A30">
        <v>23</v>
      </c>
      <c r="B30" t="s">
        <v>9</v>
      </c>
      <c r="C30">
        <v>17.385000000000002</v>
      </c>
      <c r="D30">
        <v>1</v>
      </c>
      <c r="E30" t="s">
        <v>10</v>
      </c>
      <c r="F30" t="s">
        <v>12</v>
      </c>
      <c r="G30">
        <v>2775.1921499999999</v>
      </c>
    </row>
    <row r="31" spans="1:7">
      <c r="A31">
        <v>31</v>
      </c>
      <c r="B31" t="s">
        <v>9</v>
      </c>
      <c r="C31">
        <v>36.299999999999997</v>
      </c>
      <c r="D31">
        <v>2</v>
      </c>
      <c r="E31" t="s">
        <v>7</v>
      </c>
      <c r="F31" t="s">
        <v>8</v>
      </c>
      <c r="G31">
        <v>38711</v>
      </c>
    </row>
    <row r="32" spans="1:7">
      <c r="A32">
        <v>22</v>
      </c>
      <c r="B32" t="s">
        <v>9</v>
      </c>
      <c r="C32">
        <v>35.6</v>
      </c>
      <c r="D32">
        <v>0</v>
      </c>
      <c r="E32" t="s">
        <v>7</v>
      </c>
      <c r="F32" t="s">
        <v>8</v>
      </c>
      <c r="G32">
        <v>35585.576000000001</v>
      </c>
    </row>
    <row r="33" spans="1:7">
      <c r="A33">
        <v>18</v>
      </c>
      <c r="B33" t="s">
        <v>6</v>
      </c>
      <c r="C33">
        <v>26.315000000000001</v>
      </c>
      <c r="D33">
        <v>0</v>
      </c>
      <c r="E33" t="s">
        <v>10</v>
      </c>
      <c r="F33" t="s">
        <v>13</v>
      </c>
      <c r="G33">
        <v>2198.1898500000002</v>
      </c>
    </row>
    <row r="34" spans="1:7">
      <c r="A34">
        <v>19</v>
      </c>
      <c r="B34" t="s">
        <v>6</v>
      </c>
      <c r="C34">
        <v>28.6</v>
      </c>
      <c r="D34">
        <v>5</v>
      </c>
      <c r="E34" t="s">
        <v>10</v>
      </c>
      <c r="F34" t="s">
        <v>8</v>
      </c>
      <c r="G34">
        <v>4687.7969999999996</v>
      </c>
    </row>
    <row r="35" spans="1:7">
      <c r="A35">
        <v>63</v>
      </c>
      <c r="B35" t="s">
        <v>9</v>
      </c>
      <c r="C35">
        <v>28.31</v>
      </c>
      <c r="D35">
        <v>0</v>
      </c>
      <c r="E35" t="s">
        <v>10</v>
      </c>
      <c r="F35" t="s">
        <v>12</v>
      </c>
      <c r="G35">
        <v>13770.097900000001</v>
      </c>
    </row>
    <row r="36" spans="1:7">
      <c r="A36">
        <v>28</v>
      </c>
      <c r="B36" t="s">
        <v>9</v>
      </c>
      <c r="C36">
        <v>36.4</v>
      </c>
      <c r="D36">
        <v>1</v>
      </c>
      <c r="E36" t="s">
        <v>7</v>
      </c>
      <c r="F36" t="s">
        <v>8</v>
      </c>
      <c r="G36">
        <v>51194.559139999998</v>
      </c>
    </row>
    <row r="37" spans="1:7">
      <c r="A37">
        <v>19</v>
      </c>
      <c r="B37" t="s">
        <v>9</v>
      </c>
      <c r="C37">
        <v>20.425000000000001</v>
      </c>
      <c r="D37">
        <v>0</v>
      </c>
      <c r="E37" t="s">
        <v>10</v>
      </c>
      <c r="F37" t="s">
        <v>12</v>
      </c>
      <c r="G37">
        <v>1625.4337499999999</v>
      </c>
    </row>
    <row r="38" spans="1:7">
      <c r="A38">
        <v>62</v>
      </c>
      <c r="B38" t="s">
        <v>6</v>
      </c>
      <c r="C38">
        <v>32.965000000000003</v>
      </c>
      <c r="D38">
        <v>3</v>
      </c>
      <c r="E38" t="s">
        <v>10</v>
      </c>
      <c r="F38" t="s">
        <v>12</v>
      </c>
      <c r="G38">
        <v>15612.19335</v>
      </c>
    </row>
    <row r="39" spans="1:7">
      <c r="A39">
        <v>26</v>
      </c>
      <c r="B39" t="s">
        <v>9</v>
      </c>
      <c r="C39">
        <v>20.8</v>
      </c>
      <c r="D39">
        <v>0</v>
      </c>
      <c r="E39" t="s">
        <v>10</v>
      </c>
      <c r="F39" t="s">
        <v>8</v>
      </c>
      <c r="G39">
        <v>2302.3000000000002</v>
      </c>
    </row>
    <row r="40" spans="1:7">
      <c r="A40">
        <v>35</v>
      </c>
      <c r="B40" t="s">
        <v>9</v>
      </c>
      <c r="C40">
        <v>36.67</v>
      </c>
      <c r="D40">
        <v>1</v>
      </c>
      <c r="E40" t="s">
        <v>7</v>
      </c>
      <c r="F40" t="s">
        <v>13</v>
      </c>
      <c r="G40">
        <v>39774.276299999998</v>
      </c>
    </row>
    <row r="41" spans="1:7">
      <c r="A41">
        <v>60</v>
      </c>
      <c r="B41" t="s">
        <v>9</v>
      </c>
      <c r="C41">
        <v>39.9</v>
      </c>
      <c r="D41">
        <v>0</v>
      </c>
      <c r="E41" t="s">
        <v>7</v>
      </c>
      <c r="F41" t="s">
        <v>8</v>
      </c>
      <c r="G41">
        <v>48173.360999999997</v>
      </c>
    </row>
    <row r="42" spans="1:7">
      <c r="A42">
        <v>24</v>
      </c>
      <c r="B42" t="s">
        <v>6</v>
      </c>
      <c r="C42">
        <v>26.6</v>
      </c>
      <c r="D42">
        <v>0</v>
      </c>
      <c r="E42" t="s">
        <v>10</v>
      </c>
      <c r="F42" t="s">
        <v>13</v>
      </c>
      <c r="G42">
        <v>3046.0619999999999</v>
      </c>
    </row>
    <row r="43" spans="1:7">
      <c r="A43">
        <v>31</v>
      </c>
      <c r="B43" t="s">
        <v>6</v>
      </c>
      <c r="C43">
        <v>36.630000000000003</v>
      </c>
      <c r="D43">
        <v>2</v>
      </c>
      <c r="E43" t="s">
        <v>10</v>
      </c>
      <c r="F43" t="s">
        <v>11</v>
      </c>
      <c r="G43">
        <v>4949.7587000000003</v>
      </c>
    </row>
    <row r="44" spans="1:7">
      <c r="A44">
        <v>41</v>
      </c>
      <c r="B44" t="s">
        <v>9</v>
      </c>
      <c r="C44">
        <v>21.78</v>
      </c>
      <c r="D44">
        <v>1</v>
      </c>
      <c r="E44" t="s">
        <v>10</v>
      </c>
      <c r="F44" t="s">
        <v>11</v>
      </c>
      <c r="G44">
        <v>6272.4772000000003</v>
      </c>
    </row>
    <row r="45" spans="1:7">
      <c r="A45">
        <v>37</v>
      </c>
      <c r="B45" t="s">
        <v>6</v>
      </c>
      <c r="C45">
        <v>30.8</v>
      </c>
      <c r="D45">
        <v>2</v>
      </c>
      <c r="E45" t="s">
        <v>10</v>
      </c>
      <c r="F45" t="s">
        <v>11</v>
      </c>
      <c r="G45">
        <v>6313.759</v>
      </c>
    </row>
    <row r="46" spans="1:7">
      <c r="A46">
        <v>38</v>
      </c>
      <c r="B46" t="s">
        <v>9</v>
      </c>
      <c r="C46">
        <v>37.049999999999997</v>
      </c>
      <c r="D46">
        <v>1</v>
      </c>
      <c r="E46" t="s">
        <v>10</v>
      </c>
      <c r="F46" t="s">
        <v>13</v>
      </c>
      <c r="G46">
        <v>6079.6715000000004</v>
      </c>
    </row>
    <row r="47" spans="1:7">
      <c r="A47">
        <v>55</v>
      </c>
      <c r="B47" t="s">
        <v>9</v>
      </c>
      <c r="C47">
        <v>37.299999999999997</v>
      </c>
      <c r="D47">
        <v>0</v>
      </c>
      <c r="E47" t="s">
        <v>10</v>
      </c>
      <c r="F47" t="s">
        <v>8</v>
      </c>
      <c r="G47">
        <v>20630.283510000001</v>
      </c>
    </row>
    <row r="48" spans="1:7">
      <c r="A48">
        <v>18</v>
      </c>
      <c r="B48" t="s">
        <v>6</v>
      </c>
      <c r="C48">
        <v>38.664999999999999</v>
      </c>
      <c r="D48">
        <v>2</v>
      </c>
      <c r="E48" t="s">
        <v>10</v>
      </c>
      <c r="F48" t="s">
        <v>13</v>
      </c>
      <c r="G48">
        <v>3393.35635</v>
      </c>
    </row>
    <row r="49" spans="1:7">
      <c r="A49">
        <v>28</v>
      </c>
      <c r="B49" t="s">
        <v>6</v>
      </c>
      <c r="C49">
        <v>34.770000000000003</v>
      </c>
      <c r="D49">
        <v>0</v>
      </c>
      <c r="E49" t="s">
        <v>10</v>
      </c>
      <c r="F49" t="s">
        <v>12</v>
      </c>
      <c r="G49">
        <v>3556.9223000000002</v>
      </c>
    </row>
    <row r="50" spans="1:7">
      <c r="A50">
        <v>60</v>
      </c>
      <c r="B50" t="s">
        <v>6</v>
      </c>
      <c r="C50">
        <v>24.53</v>
      </c>
      <c r="D50">
        <v>0</v>
      </c>
      <c r="E50" t="s">
        <v>10</v>
      </c>
      <c r="F50" t="s">
        <v>11</v>
      </c>
      <c r="G50">
        <v>12629.896699999999</v>
      </c>
    </row>
    <row r="51" spans="1:7">
      <c r="A51">
        <v>36</v>
      </c>
      <c r="B51" t="s">
        <v>9</v>
      </c>
      <c r="C51">
        <v>35.200000000000003</v>
      </c>
      <c r="D51">
        <v>1</v>
      </c>
      <c r="E51" t="s">
        <v>7</v>
      </c>
      <c r="F51" t="s">
        <v>11</v>
      </c>
      <c r="G51">
        <v>38709.175999999999</v>
      </c>
    </row>
    <row r="52" spans="1:7">
      <c r="A52">
        <v>18</v>
      </c>
      <c r="B52" t="s">
        <v>6</v>
      </c>
      <c r="C52">
        <v>35.625</v>
      </c>
      <c r="D52">
        <v>0</v>
      </c>
      <c r="E52" t="s">
        <v>10</v>
      </c>
      <c r="F52" t="s">
        <v>13</v>
      </c>
      <c r="G52">
        <v>2211.1307499999998</v>
      </c>
    </row>
    <row r="53" spans="1:7">
      <c r="A53">
        <v>21</v>
      </c>
      <c r="B53" t="s">
        <v>6</v>
      </c>
      <c r="C53">
        <v>33.630000000000003</v>
      </c>
      <c r="D53">
        <v>2</v>
      </c>
      <c r="E53" t="s">
        <v>10</v>
      </c>
      <c r="F53" t="s">
        <v>12</v>
      </c>
      <c r="G53">
        <v>3579.8287</v>
      </c>
    </row>
    <row r="54" spans="1:7">
      <c r="A54">
        <v>48</v>
      </c>
      <c r="B54" t="s">
        <v>9</v>
      </c>
      <c r="C54">
        <v>28</v>
      </c>
      <c r="D54">
        <v>1</v>
      </c>
      <c r="E54" t="s">
        <v>7</v>
      </c>
      <c r="F54" t="s">
        <v>8</v>
      </c>
      <c r="G54">
        <v>23568.272000000001</v>
      </c>
    </row>
    <row r="55" spans="1:7">
      <c r="A55">
        <v>36</v>
      </c>
      <c r="B55" t="s">
        <v>9</v>
      </c>
      <c r="C55">
        <v>34.43</v>
      </c>
      <c r="D55">
        <v>0</v>
      </c>
      <c r="E55" t="s">
        <v>7</v>
      </c>
      <c r="F55" t="s">
        <v>11</v>
      </c>
      <c r="G55">
        <v>37742.575700000001</v>
      </c>
    </row>
    <row r="56" spans="1:7">
      <c r="A56">
        <v>40</v>
      </c>
      <c r="B56" t="s">
        <v>6</v>
      </c>
      <c r="C56">
        <v>28.69</v>
      </c>
      <c r="D56">
        <v>3</v>
      </c>
      <c r="E56" t="s">
        <v>10</v>
      </c>
      <c r="F56" t="s">
        <v>12</v>
      </c>
      <c r="G56">
        <v>8059.6791000000003</v>
      </c>
    </row>
    <row r="57" spans="1:7">
      <c r="A57">
        <v>58</v>
      </c>
      <c r="B57" t="s">
        <v>9</v>
      </c>
      <c r="C57">
        <v>36.954999999999998</v>
      </c>
      <c r="D57">
        <v>2</v>
      </c>
      <c r="E57" t="s">
        <v>7</v>
      </c>
      <c r="F57" t="s">
        <v>12</v>
      </c>
      <c r="G57">
        <v>47496.494449999998</v>
      </c>
    </row>
    <row r="58" spans="1:7">
      <c r="A58">
        <v>58</v>
      </c>
      <c r="B58" t="s">
        <v>6</v>
      </c>
      <c r="C58">
        <v>31.824999999999999</v>
      </c>
      <c r="D58">
        <v>2</v>
      </c>
      <c r="E58" t="s">
        <v>10</v>
      </c>
      <c r="F58" t="s">
        <v>13</v>
      </c>
      <c r="G58">
        <v>13607.36875</v>
      </c>
    </row>
    <row r="59" spans="1:7">
      <c r="A59">
        <v>18</v>
      </c>
      <c r="B59" t="s">
        <v>9</v>
      </c>
      <c r="C59">
        <v>31.68</v>
      </c>
      <c r="D59">
        <v>2</v>
      </c>
      <c r="E59" t="s">
        <v>7</v>
      </c>
      <c r="F59" t="s">
        <v>11</v>
      </c>
      <c r="G59">
        <v>34303.167200000004</v>
      </c>
    </row>
    <row r="60" spans="1:7">
      <c r="A60">
        <v>53</v>
      </c>
      <c r="B60" t="s">
        <v>6</v>
      </c>
      <c r="C60">
        <v>22.88</v>
      </c>
      <c r="D60">
        <v>1</v>
      </c>
      <c r="E60" t="s">
        <v>7</v>
      </c>
      <c r="F60" t="s">
        <v>11</v>
      </c>
      <c r="G60">
        <v>23244.790199999999</v>
      </c>
    </row>
    <row r="61" spans="1:7">
      <c r="A61">
        <v>34</v>
      </c>
      <c r="B61" t="s">
        <v>6</v>
      </c>
      <c r="C61">
        <v>37.335000000000001</v>
      </c>
      <c r="D61">
        <v>2</v>
      </c>
      <c r="E61" t="s">
        <v>10</v>
      </c>
      <c r="F61" t="s">
        <v>12</v>
      </c>
      <c r="G61">
        <v>5989.5236500000001</v>
      </c>
    </row>
    <row r="62" spans="1:7">
      <c r="A62">
        <v>43</v>
      </c>
      <c r="B62" t="s">
        <v>9</v>
      </c>
      <c r="C62">
        <v>27.36</v>
      </c>
      <c r="D62">
        <v>3</v>
      </c>
      <c r="E62" t="s">
        <v>10</v>
      </c>
      <c r="F62" t="s">
        <v>13</v>
      </c>
      <c r="G62">
        <v>8606.2173999999995</v>
      </c>
    </row>
    <row r="63" spans="1:7">
      <c r="A63">
        <v>25</v>
      </c>
      <c r="B63" t="s">
        <v>9</v>
      </c>
      <c r="C63">
        <v>33.659999999999997</v>
      </c>
      <c r="D63">
        <v>4</v>
      </c>
      <c r="E63" t="s">
        <v>10</v>
      </c>
      <c r="F63" t="s">
        <v>11</v>
      </c>
      <c r="G63">
        <v>4504.6624000000002</v>
      </c>
    </row>
    <row r="64" spans="1:7">
      <c r="A64">
        <v>64</v>
      </c>
      <c r="B64" t="s">
        <v>9</v>
      </c>
      <c r="C64">
        <v>24.7</v>
      </c>
      <c r="D64">
        <v>1</v>
      </c>
      <c r="E64" t="s">
        <v>10</v>
      </c>
      <c r="F64" t="s">
        <v>12</v>
      </c>
      <c r="G64">
        <v>30166.618170000002</v>
      </c>
    </row>
    <row r="65" spans="1:7">
      <c r="A65">
        <v>28</v>
      </c>
      <c r="B65" t="s">
        <v>6</v>
      </c>
      <c r="C65">
        <v>25.934999999999999</v>
      </c>
      <c r="D65">
        <v>1</v>
      </c>
      <c r="E65" t="s">
        <v>10</v>
      </c>
      <c r="F65" t="s">
        <v>12</v>
      </c>
      <c r="G65">
        <v>4133.6416499999996</v>
      </c>
    </row>
    <row r="66" spans="1:7">
      <c r="A66">
        <v>20</v>
      </c>
      <c r="B66" t="s">
        <v>6</v>
      </c>
      <c r="C66">
        <v>22.42</v>
      </c>
      <c r="D66">
        <v>0</v>
      </c>
      <c r="E66" t="s">
        <v>7</v>
      </c>
      <c r="F66" t="s">
        <v>12</v>
      </c>
      <c r="G66">
        <v>14711.7438</v>
      </c>
    </row>
    <row r="67" spans="1:7">
      <c r="A67">
        <v>19</v>
      </c>
      <c r="B67" t="s">
        <v>6</v>
      </c>
      <c r="C67">
        <v>28.9</v>
      </c>
      <c r="D67">
        <v>0</v>
      </c>
      <c r="E67" t="s">
        <v>10</v>
      </c>
      <c r="F67" t="s">
        <v>8</v>
      </c>
      <c r="G67">
        <v>1743.2139999999999</v>
      </c>
    </row>
    <row r="68" spans="1:7">
      <c r="A68">
        <v>61</v>
      </c>
      <c r="B68" t="s">
        <v>6</v>
      </c>
      <c r="C68">
        <v>39.1</v>
      </c>
      <c r="D68">
        <v>2</v>
      </c>
      <c r="E68" t="s">
        <v>10</v>
      </c>
      <c r="F68" t="s">
        <v>8</v>
      </c>
      <c r="G68">
        <v>14235.072</v>
      </c>
    </row>
    <row r="69" spans="1:7">
      <c r="A69">
        <v>40</v>
      </c>
      <c r="B69" t="s">
        <v>9</v>
      </c>
      <c r="C69">
        <v>26.315000000000001</v>
      </c>
      <c r="D69">
        <v>1</v>
      </c>
      <c r="E69" t="s">
        <v>10</v>
      </c>
      <c r="F69" t="s">
        <v>12</v>
      </c>
      <c r="G69">
        <v>6389.3778499999999</v>
      </c>
    </row>
    <row r="70" spans="1:7">
      <c r="A70">
        <v>40</v>
      </c>
      <c r="B70" t="s">
        <v>6</v>
      </c>
      <c r="C70">
        <v>36.19</v>
      </c>
      <c r="D70">
        <v>0</v>
      </c>
      <c r="E70" t="s">
        <v>10</v>
      </c>
      <c r="F70" t="s">
        <v>11</v>
      </c>
      <c r="G70">
        <v>5920.1040999999996</v>
      </c>
    </row>
    <row r="71" spans="1:7">
      <c r="A71">
        <v>28</v>
      </c>
      <c r="B71" t="s">
        <v>9</v>
      </c>
      <c r="C71">
        <v>23.98</v>
      </c>
      <c r="D71">
        <v>3</v>
      </c>
      <c r="E71" t="s">
        <v>7</v>
      </c>
      <c r="F71" t="s">
        <v>11</v>
      </c>
      <c r="G71">
        <v>17663.144199999999</v>
      </c>
    </row>
    <row r="72" spans="1:7">
      <c r="A72">
        <v>27</v>
      </c>
      <c r="B72" t="s">
        <v>6</v>
      </c>
      <c r="C72">
        <v>24.75</v>
      </c>
      <c r="D72">
        <v>0</v>
      </c>
      <c r="E72" t="s">
        <v>7</v>
      </c>
      <c r="F72" t="s">
        <v>11</v>
      </c>
      <c r="G72">
        <v>16577.779500000001</v>
      </c>
    </row>
    <row r="73" spans="1:7">
      <c r="A73">
        <v>31</v>
      </c>
      <c r="B73" t="s">
        <v>9</v>
      </c>
      <c r="C73">
        <v>28.5</v>
      </c>
      <c r="D73">
        <v>5</v>
      </c>
      <c r="E73" t="s">
        <v>10</v>
      </c>
      <c r="F73" t="s">
        <v>13</v>
      </c>
      <c r="G73">
        <v>6799.4579999999996</v>
      </c>
    </row>
    <row r="74" spans="1:7">
      <c r="A74">
        <v>53</v>
      </c>
      <c r="B74" t="s">
        <v>6</v>
      </c>
      <c r="C74">
        <v>28.1</v>
      </c>
      <c r="D74">
        <v>3</v>
      </c>
      <c r="E74" t="s">
        <v>10</v>
      </c>
      <c r="F74" t="s">
        <v>8</v>
      </c>
      <c r="G74">
        <v>11741.726000000001</v>
      </c>
    </row>
    <row r="75" spans="1:7">
      <c r="A75">
        <v>58</v>
      </c>
      <c r="B75" t="s">
        <v>9</v>
      </c>
      <c r="C75">
        <v>32.01</v>
      </c>
      <c r="D75">
        <v>1</v>
      </c>
      <c r="E75" t="s">
        <v>10</v>
      </c>
      <c r="F75" t="s">
        <v>11</v>
      </c>
      <c r="G75">
        <v>11946.625899999999</v>
      </c>
    </row>
    <row r="76" spans="1:7">
      <c r="A76">
        <v>44</v>
      </c>
      <c r="B76" t="s">
        <v>9</v>
      </c>
      <c r="C76">
        <v>27.4</v>
      </c>
      <c r="D76">
        <v>2</v>
      </c>
      <c r="E76" t="s">
        <v>10</v>
      </c>
      <c r="F76" t="s">
        <v>8</v>
      </c>
      <c r="G76">
        <v>7726.8540000000003</v>
      </c>
    </row>
    <row r="77" spans="1:7">
      <c r="A77">
        <v>57</v>
      </c>
      <c r="B77" t="s">
        <v>9</v>
      </c>
      <c r="C77">
        <v>34.01</v>
      </c>
      <c r="D77">
        <v>0</v>
      </c>
      <c r="E77" t="s">
        <v>10</v>
      </c>
      <c r="F77" t="s">
        <v>12</v>
      </c>
      <c r="G77">
        <v>11356.660900000001</v>
      </c>
    </row>
    <row r="78" spans="1:7">
      <c r="A78">
        <v>29</v>
      </c>
      <c r="B78" t="s">
        <v>6</v>
      </c>
      <c r="C78">
        <v>29.59</v>
      </c>
      <c r="D78">
        <v>1</v>
      </c>
      <c r="E78" t="s">
        <v>10</v>
      </c>
      <c r="F78" t="s">
        <v>11</v>
      </c>
      <c r="G78">
        <v>3947.4131000000002</v>
      </c>
    </row>
    <row r="79" spans="1:7">
      <c r="A79">
        <v>21</v>
      </c>
      <c r="B79" t="s">
        <v>9</v>
      </c>
      <c r="C79">
        <v>35.53</v>
      </c>
      <c r="D79">
        <v>0</v>
      </c>
      <c r="E79" t="s">
        <v>10</v>
      </c>
      <c r="F79" t="s">
        <v>11</v>
      </c>
      <c r="G79">
        <v>1532.4697000000001</v>
      </c>
    </row>
    <row r="80" spans="1:7">
      <c r="A80">
        <v>22</v>
      </c>
      <c r="B80" t="s">
        <v>6</v>
      </c>
      <c r="C80">
        <v>39.805</v>
      </c>
      <c r="D80">
        <v>0</v>
      </c>
      <c r="E80" t="s">
        <v>10</v>
      </c>
      <c r="F80" t="s">
        <v>13</v>
      </c>
      <c r="G80">
        <v>2755.0209500000001</v>
      </c>
    </row>
    <row r="81" spans="1:7">
      <c r="A81">
        <v>41</v>
      </c>
      <c r="B81" t="s">
        <v>6</v>
      </c>
      <c r="C81">
        <v>32.965000000000003</v>
      </c>
      <c r="D81">
        <v>0</v>
      </c>
      <c r="E81" t="s">
        <v>10</v>
      </c>
      <c r="F81" t="s">
        <v>12</v>
      </c>
      <c r="G81">
        <v>6571.0243499999997</v>
      </c>
    </row>
    <row r="82" spans="1:7">
      <c r="A82">
        <v>31</v>
      </c>
      <c r="B82" t="s">
        <v>9</v>
      </c>
      <c r="C82">
        <v>26.885000000000002</v>
      </c>
      <c r="D82">
        <v>1</v>
      </c>
      <c r="E82" t="s">
        <v>10</v>
      </c>
      <c r="F82" t="s">
        <v>13</v>
      </c>
      <c r="G82">
        <v>4441.2131499999996</v>
      </c>
    </row>
    <row r="83" spans="1:7">
      <c r="A83">
        <v>45</v>
      </c>
      <c r="B83" t="s">
        <v>6</v>
      </c>
      <c r="C83">
        <v>38.284999999999997</v>
      </c>
      <c r="D83">
        <v>0</v>
      </c>
      <c r="E83" t="s">
        <v>10</v>
      </c>
      <c r="F83" t="s">
        <v>13</v>
      </c>
      <c r="G83">
        <v>7935.29115</v>
      </c>
    </row>
    <row r="84" spans="1:7">
      <c r="A84">
        <v>22</v>
      </c>
      <c r="B84" t="s">
        <v>9</v>
      </c>
      <c r="C84">
        <v>37.619999999999997</v>
      </c>
      <c r="D84">
        <v>1</v>
      </c>
      <c r="E84" t="s">
        <v>7</v>
      </c>
      <c r="F84" t="s">
        <v>11</v>
      </c>
      <c r="G84">
        <v>37165.163800000002</v>
      </c>
    </row>
    <row r="85" spans="1:7">
      <c r="A85">
        <v>48</v>
      </c>
      <c r="B85" t="s">
        <v>6</v>
      </c>
      <c r="C85">
        <v>41.23</v>
      </c>
      <c r="D85">
        <v>4</v>
      </c>
      <c r="E85" t="s">
        <v>10</v>
      </c>
      <c r="F85" t="s">
        <v>12</v>
      </c>
      <c r="G85">
        <v>11033.661700000001</v>
      </c>
    </row>
    <row r="86" spans="1:7">
      <c r="A86">
        <v>37</v>
      </c>
      <c r="B86" t="s">
        <v>6</v>
      </c>
      <c r="C86">
        <v>34.799999999999997</v>
      </c>
      <c r="D86">
        <v>2</v>
      </c>
      <c r="E86" t="s">
        <v>7</v>
      </c>
      <c r="F86" t="s">
        <v>8</v>
      </c>
      <c r="G86">
        <v>39836.519</v>
      </c>
    </row>
    <row r="87" spans="1:7">
      <c r="A87">
        <v>45</v>
      </c>
      <c r="B87" t="s">
        <v>9</v>
      </c>
      <c r="C87">
        <v>22.895</v>
      </c>
      <c r="D87">
        <v>2</v>
      </c>
      <c r="E87" t="s">
        <v>7</v>
      </c>
      <c r="F87" t="s">
        <v>12</v>
      </c>
      <c r="G87">
        <v>21098.554049999999</v>
      </c>
    </row>
    <row r="88" spans="1:7">
      <c r="A88">
        <v>57</v>
      </c>
      <c r="B88" t="s">
        <v>6</v>
      </c>
      <c r="C88">
        <v>31.16</v>
      </c>
      <c r="D88">
        <v>0</v>
      </c>
      <c r="E88" t="s">
        <v>7</v>
      </c>
      <c r="F88" t="s">
        <v>12</v>
      </c>
      <c r="G88">
        <v>43578.939400000003</v>
      </c>
    </row>
    <row r="89" spans="1:7">
      <c r="A89">
        <v>56</v>
      </c>
      <c r="B89" t="s">
        <v>6</v>
      </c>
      <c r="C89">
        <v>27.2</v>
      </c>
      <c r="D89">
        <v>0</v>
      </c>
      <c r="E89" t="s">
        <v>10</v>
      </c>
      <c r="F89" t="s">
        <v>8</v>
      </c>
      <c r="G89">
        <v>11073.175999999999</v>
      </c>
    </row>
    <row r="90" spans="1:7">
      <c r="A90">
        <v>46</v>
      </c>
      <c r="B90" t="s">
        <v>6</v>
      </c>
      <c r="C90">
        <v>27.74</v>
      </c>
      <c r="D90">
        <v>0</v>
      </c>
      <c r="E90" t="s">
        <v>10</v>
      </c>
      <c r="F90" t="s">
        <v>12</v>
      </c>
      <c r="G90">
        <v>8026.6665999999996</v>
      </c>
    </row>
    <row r="91" spans="1:7">
      <c r="A91">
        <v>55</v>
      </c>
      <c r="B91" t="s">
        <v>6</v>
      </c>
      <c r="C91">
        <v>26.98</v>
      </c>
      <c r="D91">
        <v>0</v>
      </c>
      <c r="E91" t="s">
        <v>10</v>
      </c>
      <c r="F91" t="s">
        <v>12</v>
      </c>
      <c r="G91">
        <v>11082.5772</v>
      </c>
    </row>
    <row r="92" spans="1:7">
      <c r="A92">
        <v>21</v>
      </c>
      <c r="B92" t="s">
        <v>6</v>
      </c>
      <c r="C92">
        <v>39.49</v>
      </c>
      <c r="D92">
        <v>0</v>
      </c>
      <c r="E92" t="s">
        <v>10</v>
      </c>
      <c r="F92" t="s">
        <v>11</v>
      </c>
      <c r="G92">
        <v>2026.9740999999999</v>
      </c>
    </row>
    <row r="93" spans="1:7">
      <c r="A93">
        <v>53</v>
      </c>
      <c r="B93" t="s">
        <v>6</v>
      </c>
      <c r="C93">
        <v>24.795000000000002</v>
      </c>
      <c r="D93">
        <v>1</v>
      </c>
      <c r="E93" t="s">
        <v>10</v>
      </c>
      <c r="F93" t="s">
        <v>12</v>
      </c>
      <c r="G93">
        <v>10942.13205</v>
      </c>
    </row>
    <row r="94" spans="1:7">
      <c r="A94">
        <v>59</v>
      </c>
      <c r="B94" t="s">
        <v>9</v>
      </c>
      <c r="C94">
        <v>29.83</v>
      </c>
      <c r="D94">
        <v>3</v>
      </c>
      <c r="E94" t="s">
        <v>7</v>
      </c>
      <c r="F94" t="s">
        <v>13</v>
      </c>
      <c r="G94">
        <v>30184.936699999998</v>
      </c>
    </row>
    <row r="95" spans="1:7">
      <c r="A95">
        <v>35</v>
      </c>
      <c r="B95" t="s">
        <v>9</v>
      </c>
      <c r="C95">
        <v>34.770000000000003</v>
      </c>
      <c r="D95">
        <v>2</v>
      </c>
      <c r="E95" t="s">
        <v>10</v>
      </c>
      <c r="F95" t="s">
        <v>12</v>
      </c>
      <c r="G95">
        <v>5729.0052999999998</v>
      </c>
    </row>
    <row r="96" spans="1:7">
      <c r="A96">
        <v>64</v>
      </c>
      <c r="B96" t="s">
        <v>6</v>
      </c>
      <c r="C96">
        <v>31.3</v>
      </c>
      <c r="D96">
        <v>2</v>
      </c>
      <c r="E96" t="s">
        <v>7</v>
      </c>
      <c r="F96" t="s">
        <v>8</v>
      </c>
      <c r="G96">
        <v>47291.055</v>
      </c>
    </row>
    <row r="97" spans="1:7">
      <c r="A97">
        <v>28</v>
      </c>
      <c r="B97" t="s">
        <v>6</v>
      </c>
      <c r="C97">
        <v>37.619999999999997</v>
      </c>
      <c r="D97">
        <v>1</v>
      </c>
      <c r="E97" t="s">
        <v>10</v>
      </c>
      <c r="F97" t="s">
        <v>11</v>
      </c>
      <c r="G97">
        <v>3766.8838000000001</v>
      </c>
    </row>
    <row r="98" spans="1:7">
      <c r="A98">
        <v>54</v>
      </c>
      <c r="B98" t="s">
        <v>6</v>
      </c>
      <c r="C98">
        <v>30.8</v>
      </c>
      <c r="D98">
        <v>3</v>
      </c>
      <c r="E98" t="s">
        <v>10</v>
      </c>
      <c r="F98" t="s">
        <v>8</v>
      </c>
      <c r="G98">
        <v>12105.32</v>
      </c>
    </row>
    <row r="99" spans="1:7">
      <c r="A99">
        <v>55</v>
      </c>
      <c r="B99" t="s">
        <v>9</v>
      </c>
      <c r="C99">
        <v>38.28</v>
      </c>
      <c r="D99">
        <v>0</v>
      </c>
      <c r="E99" t="s">
        <v>10</v>
      </c>
      <c r="F99" t="s">
        <v>11</v>
      </c>
      <c r="G99">
        <v>10226.2842</v>
      </c>
    </row>
    <row r="100" spans="1:7">
      <c r="A100">
        <v>56</v>
      </c>
      <c r="B100" t="s">
        <v>9</v>
      </c>
      <c r="C100">
        <v>19.95</v>
      </c>
      <c r="D100">
        <v>0</v>
      </c>
      <c r="E100" t="s">
        <v>7</v>
      </c>
      <c r="F100" t="s">
        <v>13</v>
      </c>
      <c r="G100">
        <v>22412.648499999999</v>
      </c>
    </row>
    <row r="101" spans="1:7">
      <c r="A101">
        <v>38</v>
      </c>
      <c r="B101" t="s">
        <v>9</v>
      </c>
      <c r="C101">
        <v>19.3</v>
      </c>
      <c r="D101">
        <v>0</v>
      </c>
      <c r="E101" t="s">
        <v>7</v>
      </c>
      <c r="F101" t="s">
        <v>8</v>
      </c>
      <c r="G101">
        <v>15820.699000000001</v>
      </c>
    </row>
    <row r="102" spans="1:7">
      <c r="A102">
        <v>41</v>
      </c>
      <c r="B102" t="s">
        <v>6</v>
      </c>
      <c r="C102">
        <v>31.6</v>
      </c>
      <c r="D102">
        <v>0</v>
      </c>
      <c r="E102" t="s">
        <v>10</v>
      </c>
      <c r="F102" t="s">
        <v>8</v>
      </c>
      <c r="G102">
        <v>6186.1270000000004</v>
      </c>
    </row>
    <row r="103" spans="1:7">
      <c r="A103">
        <v>30</v>
      </c>
      <c r="B103" t="s">
        <v>9</v>
      </c>
      <c r="C103">
        <v>25.46</v>
      </c>
      <c r="D103">
        <v>0</v>
      </c>
      <c r="E103" t="s">
        <v>10</v>
      </c>
      <c r="F103" t="s">
        <v>13</v>
      </c>
      <c r="G103">
        <v>3645.0893999999998</v>
      </c>
    </row>
    <row r="104" spans="1:7">
      <c r="A104">
        <v>18</v>
      </c>
      <c r="B104" t="s">
        <v>6</v>
      </c>
      <c r="C104">
        <v>30.114999999999998</v>
      </c>
      <c r="D104">
        <v>0</v>
      </c>
      <c r="E104" t="s">
        <v>10</v>
      </c>
      <c r="F104" t="s">
        <v>13</v>
      </c>
      <c r="G104">
        <v>21344.846699999998</v>
      </c>
    </row>
    <row r="105" spans="1:7">
      <c r="A105">
        <v>61</v>
      </c>
      <c r="B105" t="s">
        <v>6</v>
      </c>
      <c r="C105">
        <v>29.92</v>
      </c>
      <c r="D105">
        <v>3</v>
      </c>
      <c r="E105" t="s">
        <v>7</v>
      </c>
      <c r="F105" t="s">
        <v>11</v>
      </c>
      <c r="G105">
        <v>30942.191800000001</v>
      </c>
    </row>
    <row r="106" spans="1:7">
      <c r="A106">
        <v>34</v>
      </c>
      <c r="B106" t="s">
        <v>6</v>
      </c>
      <c r="C106">
        <v>27.5</v>
      </c>
      <c r="D106">
        <v>1</v>
      </c>
      <c r="E106" t="s">
        <v>10</v>
      </c>
      <c r="F106" t="s">
        <v>8</v>
      </c>
      <c r="G106">
        <v>5003.8530000000001</v>
      </c>
    </row>
    <row r="107" spans="1:7">
      <c r="A107">
        <v>20</v>
      </c>
      <c r="B107" t="s">
        <v>9</v>
      </c>
      <c r="C107">
        <v>28.024999999999999</v>
      </c>
      <c r="D107">
        <v>1</v>
      </c>
      <c r="E107" t="s">
        <v>7</v>
      </c>
      <c r="F107" t="s">
        <v>12</v>
      </c>
      <c r="G107">
        <v>17560.37975</v>
      </c>
    </row>
    <row r="108" spans="1:7">
      <c r="A108">
        <v>19</v>
      </c>
      <c r="B108" t="s">
        <v>6</v>
      </c>
      <c r="C108">
        <v>28.4</v>
      </c>
      <c r="D108">
        <v>1</v>
      </c>
      <c r="E108" t="s">
        <v>10</v>
      </c>
      <c r="F108" t="s">
        <v>8</v>
      </c>
      <c r="G108">
        <v>2331.5189999999998</v>
      </c>
    </row>
    <row r="109" spans="1:7">
      <c r="A109">
        <v>26</v>
      </c>
      <c r="B109" t="s">
        <v>9</v>
      </c>
      <c r="C109">
        <v>30.875</v>
      </c>
      <c r="D109">
        <v>2</v>
      </c>
      <c r="E109" t="s">
        <v>10</v>
      </c>
      <c r="F109" t="s">
        <v>12</v>
      </c>
      <c r="G109">
        <v>3877.3042500000001</v>
      </c>
    </row>
    <row r="110" spans="1:7">
      <c r="A110">
        <v>29</v>
      </c>
      <c r="B110" t="s">
        <v>9</v>
      </c>
      <c r="C110">
        <v>27.94</v>
      </c>
      <c r="D110">
        <v>0</v>
      </c>
      <c r="E110" t="s">
        <v>10</v>
      </c>
      <c r="F110" t="s">
        <v>11</v>
      </c>
      <c r="G110">
        <v>2867.1196</v>
      </c>
    </row>
    <row r="111" spans="1:7">
      <c r="A111">
        <v>63</v>
      </c>
      <c r="B111" t="s">
        <v>9</v>
      </c>
      <c r="C111">
        <v>35.090000000000003</v>
      </c>
      <c r="D111">
        <v>0</v>
      </c>
      <c r="E111" t="s">
        <v>7</v>
      </c>
      <c r="F111" t="s">
        <v>11</v>
      </c>
      <c r="G111">
        <v>47055.532099999997</v>
      </c>
    </row>
    <row r="112" spans="1:7">
      <c r="A112">
        <v>54</v>
      </c>
      <c r="B112" t="s">
        <v>9</v>
      </c>
      <c r="C112">
        <v>33.630000000000003</v>
      </c>
      <c r="D112">
        <v>1</v>
      </c>
      <c r="E112" t="s">
        <v>10</v>
      </c>
      <c r="F112" t="s">
        <v>12</v>
      </c>
      <c r="G112">
        <v>10825.253699999999</v>
      </c>
    </row>
    <row r="113" spans="1:7">
      <c r="A113">
        <v>55</v>
      </c>
      <c r="B113" t="s">
        <v>6</v>
      </c>
      <c r="C113">
        <v>29.7</v>
      </c>
      <c r="D113">
        <v>2</v>
      </c>
      <c r="E113" t="s">
        <v>10</v>
      </c>
      <c r="F113" t="s">
        <v>8</v>
      </c>
      <c r="G113">
        <v>11881.358</v>
      </c>
    </row>
    <row r="114" spans="1:7">
      <c r="A114">
        <v>37</v>
      </c>
      <c r="B114" t="s">
        <v>9</v>
      </c>
      <c r="C114">
        <v>30.8</v>
      </c>
      <c r="D114">
        <v>0</v>
      </c>
      <c r="E114" t="s">
        <v>10</v>
      </c>
      <c r="F114" t="s">
        <v>8</v>
      </c>
      <c r="G114">
        <v>4646.759</v>
      </c>
    </row>
    <row r="115" spans="1:7">
      <c r="A115">
        <v>21</v>
      </c>
      <c r="B115" t="s">
        <v>6</v>
      </c>
      <c r="C115">
        <v>35.72</v>
      </c>
      <c r="D115">
        <v>0</v>
      </c>
      <c r="E115" t="s">
        <v>10</v>
      </c>
      <c r="F115" t="s">
        <v>12</v>
      </c>
      <c r="G115">
        <v>2404.7338</v>
      </c>
    </row>
    <row r="116" spans="1:7">
      <c r="A116">
        <v>52</v>
      </c>
      <c r="B116" t="s">
        <v>9</v>
      </c>
      <c r="C116">
        <v>32.204999999999998</v>
      </c>
      <c r="D116">
        <v>3</v>
      </c>
      <c r="E116" t="s">
        <v>10</v>
      </c>
      <c r="F116" t="s">
        <v>13</v>
      </c>
      <c r="G116">
        <v>11488.31695</v>
      </c>
    </row>
    <row r="117" spans="1:7">
      <c r="A117">
        <v>60</v>
      </c>
      <c r="B117" t="s">
        <v>9</v>
      </c>
      <c r="C117">
        <v>28.594999999999999</v>
      </c>
      <c r="D117">
        <v>0</v>
      </c>
      <c r="E117" t="s">
        <v>10</v>
      </c>
      <c r="F117" t="s">
        <v>13</v>
      </c>
      <c r="G117">
        <v>30259.995559999999</v>
      </c>
    </row>
    <row r="118" spans="1:7">
      <c r="A118">
        <v>58</v>
      </c>
      <c r="B118" t="s">
        <v>9</v>
      </c>
      <c r="C118">
        <v>49.06</v>
      </c>
      <c r="D118">
        <v>0</v>
      </c>
      <c r="E118" t="s">
        <v>10</v>
      </c>
      <c r="F118" t="s">
        <v>11</v>
      </c>
      <c r="G118">
        <v>11381.3254</v>
      </c>
    </row>
    <row r="119" spans="1:7">
      <c r="A119">
        <v>29</v>
      </c>
      <c r="B119" t="s">
        <v>6</v>
      </c>
      <c r="C119">
        <v>27.94</v>
      </c>
      <c r="D119">
        <v>1</v>
      </c>
      <c r="E119" t="s">
        <v>7</v>
      </c>
      <c r="F119" t="s">
        <v>11</v>
      </c>
      <c r="G119">
        <v>19107.779600000002</v>
      </c>
    </row>
    <row r="120" spans="1:7">
      <c r="A120">
        <v>49</v>
      </c>
      <c r="B120" t="s">
        <v>6</v>
      </c>
      <c r="C120">
        <v>27.17</v>
      </c>
      <c r="D120">
        <v>0</v>
      </c>
      <c r="E120" t="s">
        <v>10</v>
      </c>
      <c r="F120" t="s">
        <v>11</v>
      </c>
      <c r="G120">
        <v>8601.3292999999994</v>
      </c>
    </row>
    <row r="121" spans="1:7">
      <c r="A121">
        <v>37</v>
      </c>
      <c r="B121" t="s">
        <v>6</v>
      </c>
      <c r="C121">
        <v>23.37</v>
      </c>
      <c r="D121">
        <v>2</v>
      </c>
      <c r="E121" t="s">
        <v>10</v>
      </c>
      <c r="F121" t="s">
        <v>12</v>
      </c>
      <c r="G121">
        <v>6686.4313000000002</v>
      </c>
    </row>
    <row r="122" spans="1:7">
      <c r="A122">
        <v>44</v>
      </c>
      <c r="B122" t="s">
        <v>9</v>
      </c>
      <c r="C122">
        <v>37.1</v>
      </c>
      <c r="D122">
        <v>2</v>
      </c>
      <c r="E122" t="s">
        <v>10</v>
      </c>
      <c r="F122" t="s">
        <v>8</v>
      </c>
      <c r="G122">
        <v>7740.3370000000004</v>
      </c>
    </row>
    <row r="123" spans="1:7">
      <c r="A123">
        <v>18</v>
      </c>
      <c r="B123" t="s">
        <v>9</v>
      </c>
      <c r="C123">
        <v>23.75</v>
      </c>
      <c r="D123">
        <v>0</v>
      </c>
      <c r="E123" t="s">
        <v>10</v>
      </c>
      <c r="F123" t="s">
        <v>13</v>
      </c>
      <c r="G123">
        <v>1705.6244999999999</v>
      </c>
    </row>
    <row r="124" spans="1:7">
      <c r="A124">
        <v>20</v>
      </c>
      <c r="B124" t="s">
        <v>6</v>
      </c>
      <c r="C124">
        <v>28.975000000000001</v>
      </c>
      <c r="D124">
        <v>0</v>
      </c>
      <c r="E124" t="s">
        <v>10</v>
      </c>
      <c r="F124" t="s">
        <v>12</v>
      </c>
      <c r="G124">
        <v>2257.47525</v>
      </c>
    </row>
    <row r="125" spans="1:7">
      <c r="A125">
        <v>44</v>
      </c>
      <c r="B125" t="s">
        <v>9</v>
      </c>
      <c r="C125">
        <v>31.35</v>
      </c>
      <c r="D125">
        <v>1</v>
      </c>
      <c r="E125" t="s">
        <v>7</v>
      </c>
      <c r="F125" t="s">
        <v>13</v>
      </c>
      <c r="G125">
        <v>39556.494500000001</v>
      </c>
    </row>
    <row r="126" spans="1:7">
      <c r="A126">
        <v>47</v>
      </c>
      <c r="B126" t="s">
        <v>6</v>
      </c>
      <c r="C126">
        <v>33.914999999999999</v>
      </c>
      <c r="D126">
        <v>3</v>
      </c>
      <c r="E126" t="s">
        <v>10</v>
      </c>
      <c r="F126" t="s">
        <v>12</v>
      </c>
      <c r="G126">
        <v>10115.00885</v>
      </c>
    </row>
    <row r="127" spans="1:7">
      <c r="A127">
        <v>26</v>
      </c>
      <c r="B127" t="s">
        <v>6</v>
      </c>
      <c r="C127">
        <v>28.785</v>
      </c>
      <c r="D127">
        <v>0</v>
      </c>
      <c r="E127" t="s">
        <v>10</v>
      </c>
      <c r="F127" t="s">
        <v>13</v>
      </c>
      <c r="G127">
        <v>3385.3991500000002</v>
      </c>
    </row>
    <row r="128" spans="1:7">
      <c r="A128">
        <v>19</v>
      </c>
      <c r="B128" t="s">
        <v>6</v>
      </c>
      <c r="C128">
        <v>28.3</v>
      </c>
      <c r="D128">
        <v>0</v>
      </c>
      <c r="E128" t="s">
        <v>7</v>
      </c>
      <c r="F128" t="s">
        <v>8</v>
      </c>
      <c r="G128">
        <v>17081.080000000002</v>
      </c>
    </row>
    <row r="129" spans="1:7">
      <c r="A129">
        <v>52</v>
      </c>
      <c r="B129" t="s">
        <v>6</v>
      </c>
      <c r="C129">
        <v>37.4</v>
      </c>
      <c r="D129">
        <v>0</v>
      </c>
      <c r="E129" t="s">
        <v>10</v>
      </c>
      <c r="F129" t="s">
        <v>8</v>
      </c>
      <c r="G129">
        <v>9634.5380000000005</v>
      </c>
    </row>
    <row r="130" spans="1:7">
      <c r="A130">
        <v>32</v>
      </c>
      <c r="B130" t="s">
        <v>6</v>
      </c>
      <c r="C130">
        <v>17.765000000000001</v>
      </c>
      <c r="D130">
        <v>2</v>
      </c>
      <c r="E130" t="s">
        <v>7</v>
      </c>
      <c r="F130" t="s">
        <v>12</v>
      </c>
      <c r="G130">
        <v>32734.186300000001</v>
      </c>
    </row>
    <row r="131" spans="1:7">
      <c r="A131">
        <v>38</v>
      </c>
      <c r="B131" t="s">
        <v>9</v>
      </c>
      <c r="C131">
        <v>34.700000000000003</v>
      </c>
      <c r="D131">
        <v>2</v>
      </c>
      <c r="E131" t="s">
        <v>10</v>
      </c>
      <c r="F131" t="s">
        <v>8</v>
      </c>
      <c r="G131">
        <v>6082.4049999999997</v>
      </c>
    </row>
    <row r="132" spans="1:7">
      <c r="A132">
        <v>59</v>
      </c>
      <c r="B132" t="s">
        <v>6</v>
      </c>
      <c r="C132">
        <v>26.504999999999999</v>
      </c>
      <c r="D132">
        <v>0</v>
      </c>
      <c r="E132" t="s">
        <v>10</v>
      </c>
      <c r="F132" t="s">
        <v>13</v>
      </c>
      <c r="G132">
        <v>12815.444949999999</v>
      </c>
    </row>
    <row r="133" spans="1:7">
      <c r="A133">
        <v>61</v>
      </c>
      <c r="B133" t="s">
        <v>6</v>
      </c>
      <c r="C133">
        <v>22.04</v>
      </c>
      <c r="D133">
        <v>0</v>
      </c>
      <c r="E133" t="s">
        <v>10</v>
      </c>
      <c r="F133" t="s">
        <v>13</v>
      </c>
      <c r="G133">
        <v>13616.3586</v>
      </c>
    </row>
    <row r="134" spans="1:7">
      <c r="A134">
        <v>53</v>
      </c>
      <c r="B134" t="s">
        <v>6</v>
      </c>
      <c r="C134">
        <v>35.9</v>
      </c>
      <c r="D134">
        <v>2</v>
      </c>
      <c r="E134" t="s">
        <v>10</v>
      </c>
      <c r="F134" t="s">
        <v>8</v>
      </c>
      <c r="G134">
        <v>11163.567999999999</v>
      </c>
    </row>
    <row r="135" spans="1:7">
      <c r="A135">
        <v>19</v>
      </c>
      <c r="B135" t="s">
        <v>9</v>
      </c>
      <c r="C135">
        <v>25.555</v>
      </c>
      <c r="D135">
        <v>0</v>
      </c>
      <c r="E135" t="s">
        <v>10</v>
      </c>
      <c r="F135" t="s">
        <v>12</v>
      </c>
      <c r="G135">
        <v>1632.5644500000001</v>
      </c>
    </row>
    <row r="136" spans="1:7">
      <c r="A136">
        <v>20</v>
      </c>
      <c r="B136" t="s">
        <v>6</v>
      </c>
      <c r="C136">
        <v>28.785</v>
      </c>
      <c r="D136">
        <v>0</v>
      </c>
      <c r="E136" t="s">
        <v>10</v>
      </c>
      <c r="F136" t="s">
        <v>13</v>
      </c>
      <c r="G136">
        <v>2457.2111500000001</v>
      </c>
    </row>
    <row r="137" spans="1:7">
      <c r="A137">
        <v>22</v>
      </c>
      <c r="B137" t="s">
        <v>6</v>
      </c>
      <c r="C137">
        <v>28.05</v>
      </c>
      <c r="D137">
        <v>0</v>
      </c>
      <c r="E137" t="s">
        <v>10</v>
      </c>
      <c r="F137" t="s">
        <v>11</v>
      </c>
      <c r="G137">
        <v>2155.6815000000001</v>
      </c>
    </row>
    <row r="138" spans="1:7">
      <c r="A138">
        <v>19</v>
      </c>
      <c r="B138" t="s">
        <v>9</v>
      </c>
      <c r="C138">
        <v>34.1</v>
      </c>
      <c r="D138">
        <v>0</v>
      </c>
      <c r="E138" t="s">
        <v>10</v>
      </c>
      <c r="F138" t="s">
        <v>8</v>
      </c>
      <c r="G138">
        <v>1261.442</v>
      </c>
    </row>
    <row r="139" spans="1:7">
      <c r="A139">
        <v>22</v>
      </c>
      <c r="B139" t="s">
        <v>9</v>
      </c>
      <c r="C139">
        <v>25.175000000000001</v>
      </c>
      <c r="D139">
        <v>0</v>
      </c>
      <c r="E139" t="s">
        <v>10</v>
      </c>
      <c r="F139" t="s">
        <v>12</v>
      </c>
      <c r="G139">
        <v>2045.68525</v>
      </c>
    </row>
    <row r="140" spans="1:7">
      <c r="A140">
        <v>54</v>
      </c>
      <c r="B140" t="s">
        <v>6</v>
      </c>
      <c r="C140">
        <v>31.9</v>
      </c>
      <c r="D140">
        <v>3</v>
      </c>
      <c r="E140" t="s">
        <v>10</v>
      </c>
      <c r="F140" t="s">
        <v>11</v>
      </c>
      <c r="G140">
        <v>27322.73386</v>
      </c>
    </row>
    <row r="141" spans="1:7">
      <c r="A141">
        <v>22</v>
      </c>
      <c r="B141" t="s">
        <v>6</v>
      </c>
      <c r="C141">
        <v>36</v>
      </c>
      <c r="D141">
        <v>0</v>
      </c>
      <c r="E141" t="s">
        <v>10</v>
      </c>
      <c r="F141" t="s">
        <v>8</v>
      </c>
      <c r="G141">
        <v>2166.732</v>
      </c>
    </row>
    <row r="142" spans="1:7">
      <c r="A142">
        <v>34</v>
      </c>
      <c r="B142" t="s">
        <v>9</v>
      </c>
      <c r="C142">
        <v>22.42</v>
      </c>
      <c r="D142">
        <v>2</v>
      </c>
      <c r="E142" t="s">
        <v>10</v>
      </c>
      <c r="F142" t="s">
        <v>13</v>
      </c>
      <c r="G142">
        <v>27375.904780000001</v>
      </c>
    </row>
    <row r="143" spans="1:7">
      <c r="A143">
        <v>26</v>
      </c>
      <c r="B143" t="s">
        <v>9</v>
      </c>
      <c r="C143">
        <v>32.49</v>
      </c>
      <c r="D143">
        <v>1</v>
      </c>
      <c r="E143" t="s">
        <v>10</v>
      </c>
      <c r="F143" t="s">
        <v>13</v>
      </c>
      <c r="G143">
        <v>3490.5491000000002</v>
      </c>
    </row>
    <row r="144" spans="1:7">
      <c r="A144">
        <v>34</v>
      </c>
      <c r="B144" t="s">
        <v>9</v>
      </c>
      <c r="C144">
        <v>25.3</v>
      </c>
      <c r="D144">
        <v>2</v>
      </c>
      <c r="E144" t="s">
        <v>7</v>
      </c>
      <c r="F144" t="s">
        <v>11</v>
      </c>
      <c r="G144">
        <v>18972.494999999999</v>
      </c>
    </row>
    <row r="145" spans="1:7">
      <c r="A145">
        <v>29</v>
      </c>
      <c r="B145" t="s">
        <v>9</v>
      </c>
      <c r="C145">
        <v>29.734999999999999</v>
      </c>
      <c r="D145">
        <v>2</v>
      </c>
      <c r="E145" t="s">
        <v>10</v>
      </c>
      <c r="F145" t="s">
        <v>12</v>
      </c>
      <c r="G145">
        <v>18157.876</v>
      </c>
    </row>
    <row r="146" spans="1:7">
      <c r="A146">
        <v>30</v>
      </c>
      <c r="B146" t="s">
        <v>9</v>
      </c>
      <c r="C146">
        <v>28.69</v>
      </c>
      <c r="D146">
        <v>3</v>
      </c>
      <c r="E146" t="s">
        <v>7</v>
      </c>
      <c r="F146" t="s">
        <v>12</v>
      </c>
      <c r="G146">
        <v>20745.989099999999</v>
      </c>
    </row>
    <row r="147" spans="1:7">
      <c r="A147">
        <v>29</v>
      </c>
      <c r="B147" t="s">
        <v>6</v>
      </c>
      <c r="C147">
        <v>38.83</v>
      </c>
      <c r="D147">
        <v>3</v>
      </c>
      <c r="E147" t="s">
        <v>10</v>
      </c>
      <c r="F147" t="s">
        <v>11</v>
      </c>
      <c r="G147">
        <v>5138.2566999999999</v>
      </c>
    </row>
    <row r="148" spans="1:7">
      <c r="A148">
        <v>46</v>
      </c>
      <c r="B148" t="s">
        <v>9</v>
      </c>
      <c r="C148">
        <v>30.495000000000001</v>
      </c>
      <c r="D148">
        <v>3</v>
      </c>
      <c r="E148" t="s">
        <v>7</v>
      </c>
      <c r="F148" t="s">
        <v>12</v>
      </c>
      <c r="G148">
        <v>40720.551050000002</v>
      </c>
    </row>
    <row r="149" spans="1:7">
      <c r="A149">
        <v>51</v>
      </c>
      <c r="B149" t="s">
        <v>6</v>
      </c>
      <c r="C149">
        <v>37.729999999999997</v>
      </c>
      <c r="D149">
        <v>1</v>
      </c>
      <c r="E149" t="s">
        <v>10</v>
      </c>
      <c r="F149" t="s">
        <v>11</v>
      </c>
      <c r="G149">
        <v>9877.6077000000005</v>
      </c>
    </row>
    <row r="150" spans="1:7">
      <c r="A150">
        <v>53</v>
      </c>
      <c r="B150" t="s">
        <v>6</v>
      </c>
      <c r="C150">
        <v>37.43</v>
      </c>
      <c r="D150">
        <v>1</v>
      </c>
      <c r="E150" t="s">
        <v>10</v>
      </c>
      <c r="F150" t="s">
        <v>12</v>
      </c>
      <c r="G150">
        <v>10959.6947</v>
      </c>
    </row>
    <row r="151" spans="1:7">
      <c r="A151">
        <v>19</v>
      </c>
      <c r="B151" t="s">
        <v>9</v>
      </c>
      <c r="C151">
        <v>28.4</v>
      </c>
      <c r="D151">
        <v>1</v>
      </c>
      <c r="E151" t="s">
        <v>10</v>
      </c>
      <c r="F151" t="s">
        <v>8</v>
      </c>
      <c r="G151">
        <v>1842.519</v>
      </c>
    </row>
    <row r="152" spans="1:7">
      <c r="A152">
        <v>35</v>
      </c>
      <c r="B152" t="s">
        <v>9</v>
      </c>
      <c r="C152">
        <v>24.13</v>
      </c>
      <c r="D152">
        <v>1</v>
      </c>
      <c r="E152" t="s">
        <v>10</v>
      </c>
      <c r="F152" t="s">
        <v>12</v>
      </c>
      <c r="G152">
        <v>5125.2156999999997</v>
      </c>
    </row>
    <row r="153" spans="1:7">
      <c r="A153">
        <v>48</v>
      </c>
      <c r="B153" t="s">
        <v>9</v>
      </c>
      <c r="C153">
        <v>29.7</v>
      </c>
      <c r="D153">
        <v>0</v>
      </c>
      <c r="E153" t="s">
        <v>10</v>
      </c>
      <c r="F153" t="s">
        <v>11</v>
      </c>
      <c r="G153">
        <v>7789.6350000000002</v>
      </c>
    </row>
    <row r="154" spans="1:7">
      <c r="A154">
        <v>32</v>
      </c>
      <c r="B154" t="s">
        <v>6</v>
      </c>
      <c r="C154">
        <v>37.145000000000003</v>
      </c>
      <c r="D154">
        <v>3</v>
      </c>
      <c r="E154" t="s">
        <v>10</v>
      </c>
      <c r="F154" t="s">
        <v>13</v>
      </c>
      <c r="G154">
        <v>6334.3435499999996</v>
      </c>
    </row>
    <row r="155" spans="1:7">
      <c r="A155">
        <v>42</v>
      </c>
      <c r="B155" t="s">
        <v>6</v>
      </c>
      <c r="C155">
        <v>23.37</v>
      </c>
      <c r="D155">
        <v>0</v>
      </c>
      <c r="E155" t="s">
        <v>7</v>
      </c>
      <c r="F155" t="s">
        <v>13</v>
      </c>
      <c r="G155">
        <v>19964.746299999999</v>
      </c>
    </row>
    <row r="156" spans="1:7">
      <c r="A156">
        <v>40</v>
      </c>
      <c r="B156" t="s">
        <v>6</v>
      </c>
      <c r="C156">
        <v>25.46</v>
      </c>
      <c r="D156">
        <v>1</v>
      </c>
      <c r="E156" t="s">
        <v>10</v>
      </c>
      <c r="F156" t="s">
        <v>13</v>
      </c>
      <c r="G156">
        <v>7077.1894000000002</v>
      </c>
    </row>
    <row r="157" spans="1:7">
      <c r="A157">
        <v>44</v>
      </c>
      <c r="B157" t="s">
        <v>9</v>
      </c>
      <c r="C157">
        <v>39.520000000000003</v>
      </c>
      <c r="D157">
        <v>0</v>
      </c>
      <c r="E157" t="s">
        <v>10</v>
      </c>
      <c r="F157" t="s">
        <v>12</v>
      </c>
      <c r="G157">
        <v>6948.7007999999996</v>
      </c>
    </row>
    <row r="158" spans="1:7">
      <c r="A158">
        <v>48</v>
      </c>
      <c r="B158" t="s">
        <v>9</v>
      </c>
      <c r="C158">
        <v>24.42</v>
      </c>
      <c r="D158">
        <v>0</v>
      </c>
      <c r="E158" t="s">
        <v>7</v>
      </c>
      <c r="F158" t="s">
        <v>11</v>
      </c>
      <c r="G158">
        <v>21223.675800000001</v>
      </c>
    </row>
    <row r="159" spans="1:7">
      <c r="A159">
        <v>18</v>
      </c>
      <c r="B159" t="s">
        <v>9</v>
      </c>
      <c r="C159">
        <v>25.175000000000001</v>
      </c>
      <c r="D159">
        <v>0</v>
      </c>
      <c r="E159" t="s">
        <v>7</v>
      </c>
      <c r="F159" t="s">
        <v>13</v>
      </c>
      <c r="G159">
        <v>15518.180249999999</v>
      </c>
    </row>
    <row r="160" spans="1:7">
      <c r="A160">
        <v>30</v>
      </c>
      <c r="B160" t="s">
        <v>9</v>
      </c>
      <c r="C160">
        <v>35.53</v>
      </c>
      <c r="D160">
        <v>0</v>
      </c>
      <c r="E160" t="s">
        <v>7</v>
      </c>
      <c r="F160" t="s">
        <v>11</v>
      </c>
      <c r="G160">
        <v>36950.256699999998</v>
      </c>
    </row>
    <row r="161" spans="1:7">
      <c r="A161">
        <v>50</v>
      </c>
      <c r="B161" t="s">
        <v>6</v>
      </c>
      <c r="C161">
        <v>27.83</v>
      </c>
      <c r="D161">
        <v>3</v>
      </c>
      <c r="E161" t="s">
        <v>10</v>
      </c>
      <c r="F161" t="s">
        <v>11</v>
      </c>
      <c r="G161">
        <v>19749.383379999999</v>
      </c>
    </row>
    <row r="162" spans="1:7">
      <c r="A162">
        <v>42</v>
      </c>
      <c r="B162" t="s">
        <v>6</v>
      </c>
      <c r="C162">
        <v>26.6</v>
      </c>
      <c r="D162">
        <v>0</v>
      </c>
      <c r="E162" t="s">
        <v>7</v>
      </c>
      <c r="F162" t="s">
        <v>12</v>
      </c>
      <c r="G162">
        <v>21348.705999999998</v>
      </c>
    </row>
    <row r="163" spans="1:7">
      <c r="A163">
        <v>18</v>
      </c>
      <c r="B163" t="s">
        <v>6</v>
      </c>
      <c r="C163">
        <v>36.85</v>
      </c>
      <c r="D163">
        <v>0</v>
      </c>
      <c r="E163" t="s">
        <v>7</v>
      </c>
      <c r="F163" t="s">
        <v>11</v>
      </c>
      <c r="G163">
        <v>36149.483500000002</v>
      </c>
    </row>
    <row r="164" spans="1:7">
      <c r="A164">
        <v>54</v>
      </c>
      <c r="B164" t="s">
        <v>9</v>
      </c>
      <c r="C164">
        <v>39.6</v>
      </c>
      <c r="D164">
        <v>1</v>
      </c>
      <c r="E164" t="s">
        <v>10</v>
      </c>
      <c r="F164" t="s">
        <v>8</v>
      </c>
      <c r="G164">
        <v>10450.552</v>
      </c>
    </row>
    <row r="165" spans="1:7">
      <c r="A165">
        <v>32</v>
      </c>
      <c r="B165" t="s">
        <v>6</v>
      </c>
      <c r="C165">
        <v>29.8</v>
      </c>
      <c r="D165">
        <v>2</v>
      </c>
      <c r="E165" t="s">
        <v>10</v>
      </c>
      <c r="F165" t="s">
        <v>8</v>
      </c>
      <c r="G165">
        <v>5152.134</v>
      </c>
    </row>
    <row r="166" spans="1:7">
      <c r="A166">
        <v>37</v>
      </c>
      <c r="B166" t="s">
        <v>9</v>
      </c>
      <c r="C166">
        <v>29.64</v>
      </c>
      <c r="D166">
        <v>0</v>
      </c>
      <c r="E166" t="s">
        <v>10</v>
      </c>
      <c r="F166" t="s">
        <v>12</v>
      </c>
      <c r="G166">
        <v>5028.1466</v>
      </c>
    </row>
    <row r="167" spans="1:7">
      <c r="A167">
        <v>47</v>
      </c>
      <c r="B167" t="s">
        <v>9</v>
      </c>
      <c r="C167">
        <v>28.215</v>
      </c>
      <c r="D167">
        <v>4</v>
      </c>
      <c r="E167" t="s">
        <v>10</v>
      </c>
      <c r="F167" t="s">
        <v>13</v>
      </c>
      <c r="G167">
        <v>10407.085849999999</v>
      </c>
    </row>
    <row r="168" spans="1:7">
      <c r="A168">
        <v>20</v>
      </c>
      <c r="B168" t="s">
        <v>6</v>
      </c>
      <c r="C168">
        <v>37</v>
      </c>
      <c r="D168">
        <v>5</v>
      </c>
      <c r="E168" t="s">
        <v>10</v>
      </c>
      <c r="F168" t="s">
        <v>8</v>
      </c>
      <c r="G168">
        <v>4830.63</v>
      </c>
    </row>
    <row r="169" spans="1:7">
      <c r="A169">
        <v>32</v>
      </c>
      <c r="B169" t="s">
        <v>6</v>
      </c>
      <c r="C169">
        <v>33.155000000000001</v>
      </c>
      <c r="D169">
        <v>3</v>
      </c>
      <c r="E169" t="s">
        <v>10</v>
      </c>
      <c r="F169" t="s">
        <v>12</v>
      </c>
      <c r="G169">
        <v>6128.79745</v>
      </c>
    </row>
    <row r="170" spans="1:7">
      <c r="A170">
        <v>19</v>
      </c>
      <c r="B170" t="s">
        <v>6</v>
      </c>
      <c r="C170">
        <v>31.824999999999999</v>
      </c>
      <c r="D170">
        <v>1</v>
      </c>
      <c r="E170" t="s">
        <v>10</v>
      </c>
      <c r="F170" t="s">
        <v>12</v>
      </c>
      <c r="G170">
        <v>2719.2797500000001</v>
      </c>
    </row>
    <row r="171" spans="1:7">
      <c r="A171">
        <v>27</v>
      </c>
      <c r="B171" t="s">
        <v>9</v>
      </c>
      <c r="C171">
        <v>18.905000000000001</v>
      </c>
      <c r="D171">
        <v>3</v>
      </c>
      <c r="E171" t="s">
        <v>10</v>
      </c>
      <c r="F171" t="s">
        <v>13</v>
      </c>
      <c r="G171">
        <v>4827.9049500000001</v>
      </c>
    </row>
    <row r="172" spans="1:7">
      <c r="A172">
        <v>63</v>
      </c>
      <c r="B172" t="s">
        <v>9</v>
      </c>
      <c r="C172">
        <v>41.47</v>
      </c>
      <c r="D172">
        <v>0</v>
      </c>
      <c r="E172" t="s">
        <v>10</v>
      </c>
      <c r="F172" t="s">
        <v>11</v>
      </c>
      <c r="G172">
        <v>13405.390299999999</v>
      </c>
    </row>
    <row r="173" spans="1:7">
      <c r="A173">
        <v>49</v>
      </c>
      <c r="B173" t="s">
        <v>9</v>
      </c>
      <c r="C173">
        <v>30.3</v>
      </c>
      <c r="D173">
        <v>0</v>
      </c>
      <c r="E173" t="s">
        <v>10</v>
      </c>
      <c r="F173" t="s">
        <v>8</v>
      </c>
      <c r="G173">
        <v>8116.68</v>
      </c>
    </row>
    <row r="174" spans="1:7">
      <c r="A174">
        <v>18</v>
      </c>
      <c r="B174" t="s">
        <v>9</v>
      </c>
      <c r="C174">
        <v>15.96</v>
      </c>
      <c r="D174">
        <v>0</v>
      </c>
      <c r="E174" t="s">
        <v>10</v>
      </c>
      <c r="F174" t="s">
        <v>13</v>
      </c>
      <c r="G174">
        <v>1694.7963999999999</v>
      </c>
    </row>
    <row r="175" spans="1:7">
      <c r="A175">
        <v>35</v>
      </c>
      <c r="B175" t="s">
        <v>6</v>
      </c>
      <c r="C175">
        <v>34.799999999999997</v>
      </c>
      <c r="D175">
        <v>1</v>
      </c>
      <c r="E175" t="s">
        <v>10</v>
      </c>
      <c r="F175" t="s">
        <v>8</v>
      </c>
      <c r="G175">
        <v>5246.0469999999996</v>
      </c>
    </row>
    <row r="176" spans="1:7">
      <c r="A176">
        <v>24</v>
      </c>
      <c r="B176" t="s">
        <v>6</v>
      </c>
      <c r="C176">
        <v>33.344999999999999</v>
      </c>
      <c r="D176">
        <v>0</v>
      </c>
      <c r="E176" t="s">
        <v>10</v>
      </c>
      <c r="F176" t="s">
        <v>12</v>
      </c>
      <c r="G176">
        <v>2855.4375500000001</v>
      </c>
    </row>
    <row r="177" spans="1:7">
      <c r="A177">
        <v>63</v>
      </c>
      <c r="B177" t="s">
        <v>6</v>
      </c>
      <c r="C177">
        <v>37.700000000000003</v>
      </c>
      <c r="D177">
        <v>0</v>
      </c>
      <c r="E177" t="s">
        <v>7</v>
      </c>
      <c r="F177" t="s">
        <v>8</v>
      </c>
      <c r="G177">
        <v>48824.45</v>
      </c>
    </row>
    <row r="178" spans="1:7">
      <c r="A178">
        <v>38</v>
      </c>
      <c r="B178" t="s">
        <v>9</v>
      </c>
      <c r="C178">
        <v>27.835000000000001</v>
      </c>
      <c r="D178">
        <v>2</v>
      </c>
      <c r="E178" t="s">
        <v>10</v>
      </c>
      <c r="F178" t="s">
        <v>12</v>
      </c>
      <c r="G178">
        <v>6455.86265</v>
      </c>
    </row>
    <row r="179" spans="1:7">
      <c r="A179">
        <v>54</v>
      </c>
      <c r="B179" t="s">
        <v>9</v>
      </c>
      <c r="C179">
        <v>29.2</v>
      </c>
      <c r="D179">
        <v>1</v>
      </c>
      <c r="E179" t="s">
        <v>10</v>
      </c>
      <c r="F179" t="s">
        <v>8</v>
      </c>
      <c r="G179">
        <v>10436.096</v>
      </c>
    </row>
    <row r="180" spans="1:7">
      <c r="A180">
        <v>46</v>
      </c>
      <c r="B180" t="s">
        <v>6</v>
      </c>
      <c r="C180">
        <v>28.9</v>
      </c>
      <c r="D180">
        <v>2</v>
      </c>
      <c r="E180" t="s">
        <v>10</v>
      </c>
      <c r="F180" t="s">
        <v>8</v>
      </c>
      <c r="G180">
        <v>8823.2790000000005</v>
      </c>
    </row>
    <row r="181" spans="1:7">
      <c r="A181">
        <v>41</v>
      </c>
      <c r="B181" t="s">
        <v>6</v>
      </c>
      <c r="C181">
        <v>33.155000000000001</v>
      </c>
      <c r="D181">
        <v>3</v>
      </c>
      <c r="E181" t="s">
        <v>10</v>
      </c>
      <c r="F181" t="s">
        <v>13</v>
      </c>
      <c r="G181">
        <v>8538.28845</v>
      </c>
    </row>
    <row r="182" spans="1:7">
      <c r="A182">
        <v>58</v>
      </c>
      <c r="B182" t="s">
        <v>9</v>
      </c>
      <c r="C182">
        <v>28.594999999999999</v>
      </c>
      <c r="D182">
        <v>0</v>
      </c>
      <c r="E182" t="s">
        <v>10</v>
      </c>
      <c r="F182" t="s">
        <v>12</v>
      </c>
      <c r="G182">
        <v>11735.87905</v>
      </c>
    </row>
    <row r="183" spans="1:7">
      <c r="A183">
        <v>18</v>
      </c>
      <c r="B183" t="s">
        <v>6</v>
      </c>
      <c r="C183">
        <v>38.28</v>
      </c>
      <c r="D183">
        <v>0</v>
      </c>
      <c r="E183" t="s">
        <v>10</v>
      </c>
      <c r="F183" t="s">
        <v>11</v>
      </c>
      <c r="G183">
        <v>1631.8212000000001</v>
      </c>
    </row>
    <row r="184" spans="1:7">
      <c r="A184">
        <v>22</v>
      </c>
      <c r="B184" t="s">
        <v>9</v>
      </c>
      <c r="C184">
        <v>19.95</v>
      </c>
      <c r="D184">
        <v>3</v>
      </c>
      <c r="E184" t="s">
        <v>10</v>
      </c>
      <c r="F184" t="s">
        <v>13</v>
      </c>
      <c r="G184">
        <v>4005.4225000000001</v>
      </c>
    </row>
    <row r="185" spans="1:7">
      <c r="A185">
        <v>44</v>
      </c>
      <c r="B185" t="s">
        <v>6</v>
      </c>
      <c r="C185">
        <v>26.41</v>
      </c>
      <c r="D185">
        <v>0</v>
      </c>
      <c r="E185" t="s">
        <v>10</v>
      </c>
      <c r="F185" t="s">
        <v>12</v>
      </c>
      <c r="G185">
        <v>7419.4778999999999</v>
      </c>
    </row>
    <row r="186" spans="1:7">
      <c r="A186">
        <v>44</v>
      </c>
      <c r="B186" t="s">
        <v>9</v>
      </c>
      <c r="C186">
        <v>30.69</v>
      </c>
      <c r="D186">
        <v>2</v>
      </c>
      <c r="E186" t="s">
        <v>10</v>
      </c>
      <c r="F186" t="s">
        <v>11</v>
      </c>
      <c r="G186">
        <v>7731.4270999999999</v>
      </c>
    </row>
    <row r="187" spans="1:7">
      <c r="A187">
        <v>36</v>
      </c>
      <c r="B187" t="s">
        <v>9</v>
      </c>
      <c r="C187">
        <v>41.895000000000003</v>
      </c>
      <c r="D187">
        <v>3</v>
      </c>
      <c r="E187" t="s">
        <v>7</v>
      </c>
      <c r="F187" t="s">
        <v>13</v>
      </c>
      <c r="G187">
        <v>43753.337050000002</v>
      </c>
    </row>
    <row r="188" spans="1:7">
      <c r="A188">
        <v>26</v>
      </c>
      <c r="B188" t="s">
        <v>6</v>
      </c>
      <c r="C188">
        <v>29.92</v>
      </c>
      <c r="D188">
        <v>2</v>
      </c>
      <c r="E188" t="s">
        <v>10</v>
      </c>
      <c r="F188" t="s">
        <v>11</v>
      </c>
      <c r="G188">
        <v>3981.9767999999999</v>
      </c>
    </row>
    <row r="189" spans="1:7">
      <c r="A189">
        <v>30</v>
      </c>
      <c r="B189" t="s">
        <v>6</v>
      </c>
      <c r="C189">
        <v>30.9</v>
      </c>
      <c r="D189">
        <v>3</v>
      </c>
      <c r="E189" t="s">
        <v>10</v>
      </c>
      <c r="F189" t="s">
        <v>8</v>
      </c>
      <c r="G189">
        <v>5325.6509999999998</v>
      </c>
    </row>
    <row r="190" spans="1:7">
      <c r="A190">
        <v>41</v>
      </c>
      <c r="B190" t="s">
        <v>6</v>
      </c>
      <c r="C190">
        <v>32.200000000000003</v>
      </c>
      <c r="D190">
        <v>1</v>
      </c>
      <c r="E190" t="s">
        <v>10</v>
      </c>
      <c r="F190" t="s">
        <v>8</v>
      </c>
      <c r="G190">
        <v>6775.9610000000002</v>
      </c>
    </row>
    <row r="191" spans="1:7">
      <c r="A191">
        <v>29</v>
      </c>
      <c r="B191" t="s">
        <v>6</v>
      </c>
      <c r="C191">
        <v>32.11</v>
      </c>
      <c r="D191">
        <v>2</v>
      </c>
      <c r="E191" t="s">
        <v>10</v>
      </c>
      <c r="F191" t="s">
        <v>12</v>
      </c>
      <c r="G191">
        <v>4922.9159</v>
      </c>
    </row>
    <row r="192" spans="1:7">
      <c r="A192">
        <v>61</v>
      </c>
      <c r="B192" t="s">
        <v>9</v>
      </c>
      <c r="C192">
        <v>31.57</v>
      </c>
      <c r="D192">
        <v>0</v>
      </c>
      <c r="E192" t="s">
        <v>10</v>
      </c>
      <c r="F192" t="s">
        <v>11</v>
      </c>
      <c r="G192">
        <v>12557.605299999999</v>
      </c>
    </row>
    <row r="193" spans="1:7">
      <c r="A193">
        <v>36</v>
      </c>
      <c r="B193" t="s">
        <v>6</v>
      </c>
      <c r="C193">
        <v>26.2</v>
      </c>
      <c r="D193">
        <v>0</v>
      </c>
      <c r="E193" t="s">
        <v>10</v>
      </c>
      <c r="F193" t="s">
        <v>8</v>
      </c>
      <c r="G193">
        <v>4883.866</v>
      </c>
    </row>
    <row r="194" spans="1:7">
      <c r="A194">
        <v>25</v>
      </c>
      <c r="B194" t="s">
        <v>9</v>
      </c>
      <c r="C194">
        <v>25.74</v>
      </c>
      <c r="D194">
        <v>0</v>
      </c>
      <c r="E194" t="s">
        <v>10</v>
      </c>
      <c r="F194" t="s">
        <v>11</v>
      </c>
      <c r="G194">
        <v>2137.6536000000001</v>
      </c>
    </row>
    <row r="195" spans="1:7">
      <c r="A195">
        <v>56</v>
      </c>
      <c r="B195" t="s">
        <v>6</v>
      </c>
      <c r="C195">
        <v>26.6</v>
      </c>
      <c r="D195">
        <v>1</v>
      </c>
      <c r="E195" t="s">
        <v>10</v>
      </c>
      <c r="F195" t="s">
        <v>12</v>
      </c>
      <c r="G195">
        <v>12044.342000000001</v>
      </c>
    </row>
    <row r="196" spans="1:7">
      <c r="A196">
        <v>18</v>
      </c>
      <c r="B196" t="s">
        <v>9</v>
      </c>
      <c r="C196">
        <v>34.43</v>
      </c>
      <c r="D196">
        <v>0</v>
      </c>
      <c r="E196" t="s">
        <v>10</v>
      </c>
      <c r="F196" t="s">
        <v>11</v>
      </c>
      <c r="G196">
        <v>1137.4697000000001</v>
      </c>
    </row>
    <row r="197" spans="1:7">
      <c r="A197">
        <v>19</v>
      </c>
      <c r="B197" t="s">
        <v>9</v>
      </c>
      <c r="C197">
        <v>30.59</v>
      </c>
      <c r="D197">
        <v>0</v>
      </c>
      <c r="E197" t="s">
        <v>10</v>
      </c>
      <c r="F197" t="s">
        <v>12</v>
      </c>
      <c r="G197">
        <v>1639.5631000000001</v>
      </c>
    </row>
    <row r="198" spans="1:7">
      <c r="A198">
        <v>39</v>
      </c>
      <c r="B198" t="s">
        <v>6</v>
      </c>
      <c r="C198">
        <v>32.799999999999997</v>
      </c>
      <c r="D198">
        <v>0</v>
      </c>
      <c r="E198" t="s">
        <v>10</v>
      </c>
      <c r="F198" t="s">
        <v>8</v>
      </c>
      <c r="G198">
        <v>5649.7150000000001</v>
      </c>
    </row>
    <row r="199" spans="1:7">
      <c r="A199">
        <v>45</v>
      </c>
      <c r="B199" t="s">
        <v>6</v>
      </c>
      <c r="C199">
        <v>28.6</v>
      </c>
      <c r="D199">
        <v>2</v>
      </c>
      <c r="E199" t="s">
        <v>10</v>
      </c>
      <c r="F199" t="s">
        <v>11</v>
      </c>
      <c r="G199">
        <v>8516.8289999999997</v>
      </c>
    </row>
    <row r="200" spans="1:7">
      <c r="A200">
        <v>51</v>
      </c>
      <c r="B200" t="s">
        <v>6</v>
      </c>
      <c r="C200">
        <v>18.05</v>
      </c>
      <c r="D200">
        <v>0</v>
      </c>
      <c r="E200" t="s">
        <v>10</v>
      </c>
      <c r="F200" t="s">
        <v>12</v>
      </c>
      <c r="G200">
        <v>9644.2525000000005</v>
      </c>
    </row>
    <row r="201" spans="1:7">
      <c r="A201">
        <v>64</v>
      </c>
      <c r="B201" t="s">
        <v>6</v>
      </c>
      <c r="C201">
        <v>39.33</v>
      </c>
      <c r="D201">
        <v>0</v>
      </c>
      <c r="E201" t="s">
        <v>10</v>
      </c>
      <c r="F201" t="s">
        <v>13</v>
      </c>
      <c r="G201">
        <v>14901.5167</v>
      </c>
    </row>
    <row r="202" spans="1:7">
      <c r="A202">
        <v>19</v>
      </c>
      <c r="B202" t="s">
        <v>6</v>
      </c>
      <c r="C202">
        <v>32.11</v>
      </c>
      <c r="D202">
        <v>0</v>
      </c>
      <c r="E202" t="s">
        <v>10</v>
      </c>
      <c r="F202" t="s">
        <v>12</v>
      </c>
      <c r="G202">
        <v>2130.6759000000002</v>
      </c>
    </row>
    <row r="203" spans="1:7">
      <c r="A203">
        <v>48</v>
      </c>
      <c r="B203" t="s">
        <v>6</v>
      </c>
      <c r="C203">
        <v>32.229999999999997</v>
      </c>
      <c r="D203">
        <v>1</v>
      </c>
      <c r="E203" t="s">
        <v>10</v>
      </c>
      <c r="F203" t="s">
        <v>11</v>
      </c>
      <c r="G203">
        <v>8871.1517000000003</v>
      </c>
    </row>
    <row r="204" spans="1:7">
      <c r="A204">
        <v>60</v>
      </c>
      <c r="B204" t="s">
        <v>6</v>
      </c>
      <c r="C204">
        <v>24.035</v>
      </c>
      <c r="D204">
        <v>0</v>
      </c>
      <c r="E204" t="s">
        <v>10</v>
      </c>
      <c r="F204" t="s">
        <v>12</v>
      </c>
      <c r="G204">
        <v>13012.20865</v>
      </c>
    </row>
    <row r="205" spans="1:7">
      <c r="A205">
        <v>27</v>
      </c>
      <c r="B205" t="s">
        <v>6</v>
      </c>
      <c r="C205">
        <v>36.08</v>
      </c>
      <c r="D205">
        <v>0</v>
      </c>
      <c r="E205" t="s">
        <v>7</v>
      </c>
      <c r="F205" t="s">
        <v>11</v>
      </c>
      <c r="G205">
        <v>37133.898200000003</v>
      </c>
    </row>
    <row r="206" spans="1:7">
      <c r="A206">
        <v>46</v>
      </c>
      <c r="B206" t="s">
        <v>9</v>
      </c>
      <c r="C206">
        <v>22.3</v>
      </c>
      <c r="D206">
        <v>0</v>
      </c>
      <c r="E206" t="s">
        <v>10</v>
      </c>
      <c r="F206" t="s">
        <v>8</v>
      </c>
      <c r="G206">
        <v>7147.1049999999996</v>
      </c>
    </row>
    <row r="207" spans="1:7">
      <c r="A207">
        <v>28</v>
      </c>
      <c r="B207" t="s">
        <v>6</v>
      </c>
      <c r="C207">
        <v>28.88</v>
      </c>
      <c r="D207">
        <v>1</v>
      </c>
      <c r="E207" t="s">
        <v>10</v>
      </c>
      <c r="F207" t="s">
        <v>13</v>
      </c>
      <c r="G207">
        <v>4337.7352000000001</v>
      </c>
    </row>
    <row r="208" spans="1:7">
      <c r="A208">
        <v>59</v>
      </c>
      <c r="B208" t="s">
        <v>9</v>
      </c>
      <c r="C208">
        <v>26.4</v>
      </c>
      <c r="D208">
        <v>0</v>
      </c>
      <c r="E208" t="s">
        <v>10</v>
      </c>
      <c r="F208" t="s">
        <v>11</v>
      </c>
      <c r="G208">
        <v>11743.299000000001</v>
      </c>
    </row>
    <row r="209" spans="1:7">
      <c r="A209">
        <v>35</v>
      </c>
      <c r="B209" t="s">
        <v>9</v>
      </c>
      <c r="C209">
        <v>27.74</v>
      </c>
      <c r="D209">
        <v>2</v>
      </c>
      <c r="E209" t="s">
        <v>7</v>
      </c>
      <c r="F209" t="s">
        <v>13</v>
      </c>
      <c r="G209">
        <v>20984.0936</v>
      </c>
    </row>
    <row r="210" spans="1:7">
      <c r="A210">
        <v>63</v>
      </c>
      <c r="B210" t="s">
        <v>6</v>
      </c>
      <c r="C210">
        <v>31.8</v>
      </c>
      <c r="D210">
        <v>0</v>
      </c>
      <c r="E210" t="s">
        <v>10</v>
      </c>
      <c r="F210" t="s">
        <v>8</v>
      </c>
      <c r="G210">
        <v>13880.949000000001</v>
      </c>
    </row>
    <row r="211" spans="1:7">
      <c r="A211">
        <v>40</v>
      </c>
      <c r="B211" t="s">
        <v>9</v>
      </c>
      <c r="C211">
        <v>41.23</v>
      </c>
      <c r="D211">
        <v>1</v>
      </c>
      <c r="E211" t="s">
        <v>10</v>
      </c>
      <c r="F211" t="s">
        <v>13</v>
      </c>
      <c r="G211">
        <v>6610.1097</v>
      </c>
    </row>
    <row r="212" spans="1:7">
      <c r="A212">
        <v>20</v>
      </c>
      <c r="B212" t="s">
        <v>9</v>
      </c>
      <c r="C212">
        <v>33</v>
      </c>
      <c r="D212">
        <v>1</v>
      </c>
      <c r="E212" t="s">
        <v>10</v>
      </c>
      <c r="F212" t="s">
        <v>8</v>
      </c>
      <c r="G212">
        <v>1980.07</v>
      </c>
    </row>
    <row r="213" spans="1:7">
      <c r="A213">
        <v>40</v>
      </c>
      <c r="B213" t="s">
        <v>9</v>
      </c>
      <c r="C213">
        <v>30.875</v>
      </c>
      <c r="D213">
        <v>4</v>
      </c>
      <c r="E213" t="s">
        <v>10</v>
      </c>
      <c r="F213" t="s">
        <v>12</v>
      </c>
      <c r="G213">
        <v>8162.7162500000004</v>
      </c>
    </row>
    <row r="214" spans="1:7">
      <c r="A214">
        <v>24</v>
      </c>
      <c r="B214" t="s">
        <v>9</v>
      </c>
      <c r="C214">
        <v>28.5</v>
      </c>
      <c r="D214">
        <v>2</v>
      </c>
      <c r="E214" t="s">
        <v>10</v>
      </c>
      <c r="F214" t="s">
        <v>12</v>
      </c>
      <c r="G214">
        <v>3537.703</v>
      </c>
    </row>
    <row r="215" spans="1:7">
      <c r="A215">
        <v>34</v>
      </c>
      <c r="B215" t="s">
        <v>6</v>
      </c>
      <c r="C215">
        <v>26.73</v>
      </c>
      <c r="D215">
        <v>1</v>
      </c>
      <c r="E215" t="s">
        <v>10</v>
      </c>
      <c r="F215" t="s">
        <v>11</v>
      </c>
      <c r="G215">
        <v>5002.7826999999997</v>
      </c>
    </row>
    <row r="216" spans="1:7">
      <c r="A216">
        <v>45</v>
      </c>
      <c r="B216" t="s">
        <v>6</v>
      </c>
      <c r="C216">
        <v>30.9</v>
      </c>
      <c r="D216">
        <v>2</v>
      </c>
      <c r="E216" t="s">
        <v>10</v>
      </c>
      <c r="F216" t="s">
        <v>8</v>
      </c>
      <c r="G216">
        <v>8520.0259999999998</v>
      </c>
    </row>
    <row r="217" spans="1:7">
      <c r="A217">
        <v>41</v>
      </c>
      <c r="B217" t="s">
        <v>6</v>
      </c>
      <c r="C217">
        <v>37.1</v>
      </c>
      <c r="D217">
        <v>2</v>
      </c>
      <c r="E217" t="s">
        <v>10</v>
      </c>
      <c r="F217" t="s">
        <v>8</v>
      </c>
      <c r="G217">
        <v>7371.7719999999999</v>
      </c>
    </row>
    <row r="218" spans="1:7">
      <c r="A218">
        <v>53</v>
      </c>
      <c r="B218" t="s">
        <v>6</v>
      </c>
      <c r="C218">
        <v>26.6</v>
      </c>
      <c r="D218">
        <v>0</v>
      </c>
      <c r="E218" t="s">
        <v>10</v>
      </c>
      <c r="F218" t="s">
        <v>12</v>
      </c>
      <c r="G218">
        <v>10355.641</v>
      </c>
    </row>
    <row r="219" spans="1:7">
      <c r="A219">
        <v>27</v>
      </c>
      <c r="B219" t="s">
        <v>9</v>
      </c>
      <c r="C219">
        <v>23.1</v>
      </c>
      <c r="D219">
        <v>0</v>
      </c>
      <c r="E219" t="s">
        <v>10</v>
      </c>
      <c r="F219" t="s">
        <v>11</v>
      </c>
      <c r="G219">
        <v>2483.7359999999999</v>
      </c>
    </row>
    <row r="220" spans="1:7">
      <c r="A220">
        <v>26</v>
      </c>
      <c r="B220" t="s">
        <v>6</v>
      </c>
      <c r="C220">
        <v>29.92</v>
      </c>
      <c r="D220">
        <v>1</v>
      </c>
      <c r="E220" t="s">
        <v>10</v>
      </c>
      <c r="F220" t="s">
        <v>11</v>
      </c>
      <c r="G220">
        <v>3392.9767999999999</v>
      </c>
    </row>
    <row r="221" spans="1:7">
      <c r="A221">
        <v>24</v>
      </c>
      <c r="B221" t="s">
        <v>6</v>
      </c>
      <c r="C221">
        <v>23.21</v>
      </c>
      <c r="D221">
        <v>0</v>
      </c>
      <c r="E221" t="s">
        <v>10</v>
      </c>
      <c r="F221" t="s">
        <v>11</v>
      </c>
      <c r="G221">
        <v>25081.76784</v>
      </c>
    </row>
    <row r="222" spans="1:7">
      <c r="A222">
        <v>34</v>
      </c>
      <c r="B222" t="s">
        <v>6</v>
      </c>
      <c r="C222">
        <v>33.700000000000003</v>
      </c>
      <c r="D222">
        <v>1</v>
      </c>
      <c r="E222" t="s">
        <v>10</v>
      </c>
      <c r="F222" t="s">
        <v>8</v>
      </c>
      <c r="G222">
        <v>5012.4709999999995</v>
      </c>
    </row>
    <row r="223" spans="1:7">
      <c r="A223">
        <v>53</v>
      </c>
      <c r="B223" t="s">
        <v>6</v>
      </c>
      <c r="C223">
        <v>33.25</v>
      </c>
      <c r="D223">
        <v>0</v>
      </c>
      <c r="E223" t="s">
        <v>10</v>
      </c>
      <c r="F223" t="s">
        <v>13</v>
      </c>
      <c r="G223">
        <v>10564.8845</v>
      </c>
    </row>
    <row r="224" spans="1:7">
      <c r="A224">
        <v>32</v>
      </c>
      <c r="B224" t="s">
        <v>9</v>
      </c>
      <c r="C224">
        <v>30.8</v>
      </c>
      <c r="D224">
        <v>3</v>
      </c>
      <c r="E224" t="s">
        <v>10</v>
      </c>
      <c r="F224" t="s">
        <v>8</v>
      </c>
      <c r="G224">
        <v>5253.5240000000003</v>
      </c>
    </row>
    <row r="225" spans="1:7">
      <c r="A225">
        <v>19</v>
      </c>
      <c r="B225" t="s">
        <v>9</v>
      </c>
      <c r="C225">
        <v>34.799999999999997</v>
      </c>
      <c r="D225">
        <v>0</v>
      </c>
      <c r="E225" t="s">
        <v>7</v>
      </c>
      <c r="F225" t="s">
        <v>8</v>
      </c>
      <c r="G225">
        <v>34779.614999999998</v>
      </c>
    </row>
    <row r="226" spans="1:7">
      <c r="A226">
        <v>42</v>
      </c>
      <c r="B226" t="s">
        <v>9</v>
      </c>
      <c r="C226">
        <v>24.64</v>
      </c>
      <c r="D226">
        <v>0</v>
      </c>
      <c r="E226" t="s">
        <v>7</v>
      </c>
      <c r="F226" t="s">
        <v>11</v>
      </c>
      <c r="G226">
        <v>19515.5416</v>
      </c>
    </row>
    <row r="227" spans="1:7">
      <c r="A227">
        <v>55</v>
      </c>
      <c r="B227" t="s">
        <v>9</v>
      </c>
      <c r="C227">
        <v>33.880000000000003</v>
      </c>
      <c r="D227">
        <v>3</v>
      </c>
      <c r="E227" t="s">
        <v>10</v>
      </c>
      <c r="F227" t="s">
        <v>11</v>
      </c>
      <c r="G227">
        <v>11987.1682</v>
      </c>
    </row>
    <row r="228" spans="1:7">
      <c r="A228">
        <v>28</v>
      </c>
      <c r="B228" t="s">
        <v>9</v>
      </c>
      <c r="C228">
        <v>38.06</v>
      </c>
      <c r="D228">
        <v>0</v>
      </c>
      <c r="E228" t="s">
        <v>10</v>
      </c>
      <c r="F228" t="s">
        <v>11</v>
      </c>
      <c r="G228">
        <v>2689.4953999999998</v>
      </c>
    </row>
    <row r="229" spans="1:7">
      <c r="A229">
        <v>58</v>
      </c>
      <c r="B229" t="s">
        <v>6</v>
      </c>
      <c r="C229">
        <v>41.91</v>
      </c>
      <c r="D229">
        <v>0</v>
      </c>
      <c r="E229" t="s">
        <v>10</v>
      </c>
      <c r="F229" t="s">
        <v>11</v>
      </c>
      <c r="G229">
        <v>24227.337240000001</v>
      </c>
    </row>
    <row r="230" spans="1:7">
      <c r="A230">
        <v>41</v>
      </c>
      <c r="B230" t="s">
        <v>6</v>
      </c>
      <c r="C230">
        <v>31.635000000000002</v>
      </c>
      <c r="D230">
        <v>1</v>
      </c>
      <c r="E230" t="s">
        <v>10</v>
      </c>
      <c r="F230" t="s">
        <v>13</v>
      </c>
      <c r="G230">
        <v>7358.1756500000001</v>
      </c>
    </row>
    <row r="231" spans="1:7">
      <c r="A231">
        <v>47</v>
      </c>
      <c r="B231" t="s">
        <v>9</v>
      </c>
      <c r="C231">
        <v>25.46</v>
      </c>
      <c r="D231">
        <v>2</v>
      </c>
      <c r="E231" t="s">
        <v>10</v>
      </c>
      <c r="F231" t="s">
        <v>13</v>
      </c>
      <c r="G231">
        <v>9225.2564000000002</v>
      </c>
    </row>
    <row r="232" spans="1:7">
      <c r="A232">
        <v>42</v>
      </c>
      <c r="B232" t="s">
        <v>6</v>
      </c>
      <c r="C232">
        <v>36.195</v>
      </c>
      <c r="D232">
        <v>1</v>
      </c>
      <c r="E232" t="s">
        <v>10</v>
      </c>
      <c r="F232" t="s">
        <v>12</v>
      </c>
      <c r="G232">
        <v>7443.6430499999997</v>
      </c>
    </row>
    <row r="233" spans="1:7">
      <c r="A233">
        <v>59</v>
      </c>
      <c r="B233" t="s">
        <v>6</v>
      </c>
      <c r="C233">
        <v>27.83</v>
      </c>
      <c r="D233">
        <v>3</v>
      </c>
      <c r="E233" t="s">
        <v>10</v>
      </c>
      <c r="F233" t="s">
        <v>11</v>
      </c>
      <c r="G233">
        <v>14001.286700000001</v>
      </c>
    </row>
    <row r="234" spans="1:7">
      <c r="A234">
        <v>19</v>
      </c>
      <c r="B234" t="s">
        <v>6</v>
      </c>
      <c r="C234">
        <v>17.8</v>
      </c>
      <c r="D234">
        <v>0</v>
      </c>
      <c r="E234" t="s">
        <v>10</v>
      </c>
      <c r="F234" t="s">
        <v>8</v>
      </c>
      <c r="G234">
        <v>1727.7850000000001</v>
      </c>
    </row>
    <row r="235" spans="1:7">
      <c r="A235">
        <v>59</v>
      </c>
      <c r="B235" t="s">
        <v>9</v>
      </c>
      <c r="C235">
        <v>27.5</v>
      </c>
      <c r="D235">
        <v>1</v>
      </c>
      <c r="E235" t="s">
        <v>10</v>
      </c>
      <c r="F235" t="s">
        <v>8</v>
      </c>
      <c r="G235">
        <v>12333.828</v>
      </c>
    </row>
    <row r="236" spans="1:7">
      <c r="A236">
        <v>39</v>
      </c>
      <c r="B236" t="s">
        <v>9</v>
      </c>
      <c r="C236">
        <v>24.51</v>
      </c>
      <c r="D236">
        <v>2</v>
      </c>
      <c r="E236" t="s">
        <v>10</v>
      </c>
      <c r="F236" t="s">
        <v>12</v>
      </c>
      <c r="G236">
        <v>6710.1918999999998</v>
      </c>
    </row>
    <row r="237" spans="1:7">
      <c r="A237">
        <v>40</v>
      </c>
      <c r="B237" t="s">
        <v>6</v>
      </c>
      <c r="C237">
        <v>22.22</v>
      </c>
      <c r="D237">
        <v>2</v>
      </c>
      <c r="E237" t="s">
        <v>7</v>
      </c>
      <c r="F237" t="s">
        <v>11</v>
      </c>
      <c r="G237">
        <v>19444.265800000001</v>
      </c>
    </row>
    <row r="238" spans="1:7">
      <c r="A238">
        <v>18</v>
      </c>
      <c r="B238" t="s">
        <v>6</v>
      </c>
      <c r="C238">
        <v>26.73</v>
      </c>
      <c r="D238">
        <v>0</v>
      </c>
      <c r="E238" t="s">
        <v>10</v>
      </c>
      <c r="F238" t="s">
        <v>11</v>
      </c>
      <c r="G238">
        <v>1615.7666999999999</v>
      </c>
    </row>
    <row r="239" spans="1:7">
      <c r="A239">
        <v>31</v>
      </c>
      <c r="B239" t="s">
        <v>9</v>
      </c>
      <c r="C239">
        <v>38.39</v>
      </c>
      <c r="D239">
        <v>2</v>
      </c>
      <c r="E239" t="s">
        <v>10</v>
      </c>
      <c r="F239" t="s">
        <v>11</v>
      </c>
      <c r="G239">
        <v>4463.2051000000001</v>
      </c>
    </row>
    <row r="240" spans="1:7">
      <c r="A240">
        <v>19</v>
      </c>
      <c r="B240" t="s">
        <v>9</v>
      </c>
      <c r="C240">
        <v>29.07</v>
      </c>
      <c r="D240">
        <v>0</v>
      </c>
      <c r="E240" t="s">
        <v>7</v>
      </c>
      <c r="F240" t="s">
        <v>12</v>
      </c>
      <c r="G240">
        <v>17352.6803</v>
      </c>
    </row>
    <row r="241" spans="1:7">
      <c r="A241">
        <v>44</v>
      </c>
      <c r="B241" t="s">
        <v>9</v>
      </c>
      <c r="C241">
        <v>38.06</v>
      </c>
      <c r="D241">
        <v>1</v>
      </c>
      <c r="E241" t="s">
        <v>10</v>
      </c>
      <c r="F241" t="s">
        <v>11</v>
      </c>
      <c r="G241">
        <v>7152.6714000000002</v>
      </c>
    </row>
    <row r="242" spans="1:7">
      <c r="A242">
        <v>23</v>
      </c>
      <c r="B242" t="s">
        <v>6</v>
      </c>
      <c r="C242">
        <v>36.67</v>
      </c>
      <c r="D242">
        <v>2</v>
      </c>
      <c r="E242" t="s">
        <v>7</v>
      </c>
      <c r="F242" t="s">
        <v>13</v>
      </c>
      <c r="G242">
        <v>38511.628299999997</v>
      </c>
    </row>
    <row r="243" spans="1:7">
      <c r="A243">
        <v>33</v>
      </c>
      <c r="B243" t="s">
        <v>6</v>
      </c>
      <c r="C243">
        <v>22.135000000000002</v>
      </c>
      <c r="D243">
        <v>1</v>
      </c>
      <c r="E243" t="s">
        <v>10</v>
      </c>
      <c r="F243" t="s">
        <v>13</v>
      </c>
      <c r="G243">
        <v>5354.0746499999996</v>
      </c>
    </row>
    <row r="244" spans="1:7">
      <c r="A244">
        <v>55</v>
      </c>
      <c r="B244" t="s">
        <v>6</v>
      </c>
      <c r="C244">
        <v>26.8</v>
      </c>
      <c r="D244">
        <v>1</v>
      </c>
      <c r="E244" t="s">
        <v>10</v>
      </c>
      <c r="F244" t="s">
        <v>8</v>
      </c>
      <c r="G244">
        <v>35160.134570000002</v>
      </c>
    </row>
    <row r="245" spans="1:7">
      <c r="A245">
        <v>40</v>
      </c>
      <c r="B245" t="s">
        <v>9</v>
      </c>
      <c r="C245">
        <v>35.299999999999997</v>
      </c>
      <c r="D245">
        <v>3</v>
      </c>
      <c r="E245" t="s">
        <v>10</v>
      </c>
      <c r="F245" t="s">
        <v>8</v>
      </c>
      <c r="G245">
        <v>7196.8670000000002</v>
      </c>
    </row>
    <row r="246" spans="1:7">
      <c r="A246">
        <v>63</v>
      </c>
      <c r="B246" t="s">
        <v>6</v>
      </c>
      <c r="C246">
        <v>27.74</v>
      </c>
      <c r="D246">
        <v>0</v>
      </c>
      <c r="E246" t="s">
        <v>7</v>
      </c>
      <c r="F246" t="s">
        <v>13</v>
      </c>
      <c r="G246">
        <v>29523.1656</v>
      </c>
    </row>
    <row r="247" spans="1:7">
      <c r="A247">
        <v>54</v>
      </c>
      <c r="B247" t="s">
        <v>9</v>
      </c>
      <c r="C247">
        <v>30.02</v>
      </c>
      <c r="D247">
        <v>0</v>
      </c>
      <c r="E247" t="s">
        <v>10</v>
      </c>
      <c r="F247" t="s">
        <v>12</v>
      </c>
      <c r="G247">
        <v>24476.478510000001</v>
      </c>
    </row>
    <row r="248" spans="1:7">
      <c r="A248">
        <v>60</v>
      </c>
      <c r="B248" t="s">
        <v>6</v>
      </c>
      <c r="C248">
        <v>38.06</v>
      </c>
      <c r="D248">
        <v>0</v>
      </c>
      <c r="E248" t="s">
        <v>10</v>
      </c>
      <c r="F248" t="s">
        <v>11</v>
      </c>
      <c r="G248">
        <v>12648.7034</v>
      </c>
    </row>
    <row r="249" spans="1:7">
      <c r="A249">
        <v>24</v>
      </c>
      <c r="B249" t="s">
        <v>9</v>
      </c>
      <c r="C249">
        <v>35.86</v>
      </c>
      <c r="D249">
        <v>0</v>
      </c>
      <c r="E249" t="s">
        <v>10</v>
      </c>
      <c r="F249" t="s">
        <v>11</v>
      </c>
      <c r="G249">
        <v>1986.9333999999999</v>
      </c>
    </row>
    <row r="250" spans="1:7">
      <c r="A250">
        <v>19</v>
      </c>
      <c r="B250" t="s">
        <v>9</v>
      </c>
      <c r="C250">
        <v>20.9</v>
      </c>
      <c r="D250">
        <v>1</v>
      </c>
      <c r="E250" t="s">
        <v>10</v>
      </c>
      <c r="F250" t="s">
        <v>8</v>
      </c>
      <c r="G250">
        <v>1832.0940000000001</v>
      </c>
    </row>
    <row r="251" spans="1:7">
      <c r="A251">
        <v>29</v>
      </c>
      <c r="B251" t="s">
        <v>9</v>
      </c>
      <c r="C251">
        <v>28.975000000000001</v>
      </c>
      <c r="D251">
        <v>1</v>
      </c>
      <c r="E251" t="s">
        <v>10</v>
      </c>
      <c r="F251" t="s">
        <v>13</v>
      </c>
      <c r="G251">
        <v>4040.55825</v>
      </c>
    </row>
    <row r="252" spans="1:7">
      <c r="A252">
        <v>18</v>
      </c>
      <c r="B252" t="s">
        <v>9</v>
      </c>
      <c r="C252">
        <v>17.29</v>
      </c>
      <c r="D252">
        <v>2</v>
      </c>
      <c r="E252" t="s">
        <v>7</v>
      </c>
      <c r="F252" t="s">
        <v>13</v>
      </c>
      <c r="G252">
        <v>12829.455099999999</v>
      </c>
    </row>
    <row r="253" spans="1:7">
      <c r="A253">
        <v>63</v>
      </c>
      <c r="B253" t="s">
        <v>6</v>
      </c>
      <c r="C253">
        <v>32.200000000000003</v>
      </c>
      <c r="D253">
        <v>2</v>
      </c>
      <c r="E253" t="s">
        <v>7</v>
      </c>
      <c r="F253" t="s">
        <v>8</v>
      </c>
      <c r="G253">
        <v>47305.305</v>
      </c>
    </row>
    <row r="254" spans="1:7">
      <c r="A254">
        <v>54</v>
      </c>
      <c r="B254" t="s">
        <v>9</v>
      </c>
      <c r="C254">
        <v>34.21</v>
      </c>
      <c r="D254">
        <v>2</v>
      </c>
      <c r="E254" t="s">
        <v>7</v>
      </c>
      <c r="F254" t="s">
        <v>11</v>
      </c>
      <c r="G254">
        <v>44260.749900000003</v>
      </c>
    </row>
    <row r="255" spans="1:7">
      <c r="A255">
        <v>27</v>
      </c>
      <c r="B255" t="s">
        <v>9</v>
      </c>
      <c r="C255">
        <v>30.3</v>
      </c>
      <c r="D255">
        <v>3</v>
      </c>
      <c r="E255" t="s">
        <v>10</v>
      </c>
      <c r="F255" t="s">
        <v>8</v>
      </c>
      <c r="G255">
        <v>4260.7439999999997</v>
      </c>
    </row>
    <row r="256" spans="1:7">
      <c r="A256">
        <v>50</v>
      </c>
      <c r="B256" t="s">
        <v>9</v>
      </c>
      <c r="C256">
        <v>31.824999999999999</v>
      </c>
      <c r="D256">
        <v>0</v>
      </c>
      <c r="E256" t="s">
        <v>7</v>
      </c>
      <c r="F256" t="s">
        <v>13</v>
      </c>
      <c r="G256">
        <v>41097.161749999999</v>
      </c>
    </row>
    <row r="257" spans="1:7">
      <c r="A257">
        <v>55</v>
      </c>
      <c r="B257" t="s">
        <v>6</v>
      </c>
      <c r="C257">
        <v>25.364999999999998</v>
      </c>
      <c r="D257">
        <v>3</v>
      </c>
      <c r="E257" t="s">
        <v>10</v>
      </c>
      <c r="F257" t="s">
        <v>13</v>
      </c>
      <c r="G257">
        <v>13047.332350000001</v>
      </c>
    </row>
    <row r="258" spans="1:7">
      <c r="A258">
        <v>56</v>
      </c>
      <c r="B258" t="s">
        <v>9</v>
      </c>
      <c r="C258">
        <v>33.630000000000003</v>
      </c>
      <c r="D258">
        <v>0</v>
      </c>
      <c r="E258" t="s">
        <v>7</v>
      </c>
      <c r="F258" t="s">
        <v>12</v>
      </c>
      <c r="G258">
        <v>43921.183700000001</v>
      </c>
    </row>
    <row r="259" spans="1:7">
      <c r="A259">
        <v>38</v>
      </c>
      <c r="B259" t="s">
        <v>6</v>
      </c>
      <c r="C259">
        <v>40.15</v>
      </c>
      <c r="D259">
        <v>0</v>
      </c>
      <c r="E259" t="s">
        <v>10</v>
      </c>
      <c r="F259" t="s">
        <v>11</v>
      </c>
      <c r="G259">
        <v>5400.9804999999997</v>
      </c>
    </row>
    <row r="260" spans="1:7">
      <c r="A260">
        <v>51</v>
      </c>
      <c r="B260" t="s">
        <v>9</v>
      </c>
      <c r="C260">
        <v>24.414999999999999</v>
      </c>
      <c r="D260">
        <v>4</v>
      </c>
      <c r="E260" t="s">
        <v>10</v>
      </c>
      <c r="F260" t="s">
        <v>12</v>
      </c>
      <c r="G260">
        <v>11520.099850000001</v>
      </c>
    </row>
    <row r="261" spans="1:7">
      <c r="A261">
        <v>19</v>
      </c>
      <c r="B261" t="s">
        <v>9</v>
      </c>
      <c r="C261">
        <v>31.92</v>
      </c>
      <c r="D261">
        <v>0</v>
      </c>
      <c r="E261" t="s">
        <v>7</v>
      </c>
      <c r="F261" t="s">
        <v>12</v>
      </c>
      <c r="G261">
        <v>33750.291799999999</v>
      </c>
    </row>
    <row r="262" spans="1:7">
      <c r="A262">
        <v>58</v>
      </c>
      <c r="B262" t="s">
        <v>6</v>
      </c>
      <c r="C262">
        <v>25.2</v>
      </c>
      <c r="D262">
        <v>0</v>
      </c>
      <c r="E262" t="s">
        <v>10</v>
      </c>
      <c r="F262" t="s">
        <v>8</v>
      </c>
      <c r="G262">
        <v>11837.16</v>
      </c>
    </row>
    <row r="263" spans="1:7">
      <c r="A263">
        <v>20</v>
      </c>
      <c r="B263" t="s">
        <v>6</v>
      </c>
      <c r="C263">
        <v>26.84</v>
      </c>
      <c r="D263">
        <v>1</v>
      </c>
      <c r="E263" t="s">
        <v>7</v>
      </c>
      <c r="F263" t="s">
        <v>11</v>
      </c>
      <c r="G263">
        <v>17085.267599999999</v>
      </c>
    </row>
    <row r="264" spans="1:7">
      <c r="A264">
        <v>52</v>
      </c>
      <c r="B264" t="s">
        <v>9</v>
      </c>
      <c r="C264">
        <v>24.32</v>
      </c>
      <c r="D264">
        <v>3</v>
      </c>
      <c r="E264" t="s">
        <v>7</v>
      </c>
      <c r="F264" t="s">
        <v>13</v>
      </c>
      <c r="G264">
        <v>24869.836800000001</v>
      </c>
    </row>
    <row r="265" spans="1:7">
      <c r="A265">
        <v>19</v>
      </c>
      <c r="B265" t="s">
        <v>9</v>
      </c>
      <c r="C265">
        <v>36.954999999999998</v>
      </c>
      <c r="D265">
        <v>0</v>
      </c>
      <c r="E265" t="s">
        <v>7</v>
      </c>
      <c r="F265" t="s">
        <v>12</v>
      </c>
      <c r="G265">
        <v>36219.405449999998</v>
      </c>
    </row>
    <row r="266" spans="1:7">
      <c r="A266">
        <v>53</v>
      </c>
      <c r="B266" t="s">
        <v>6</v>
      </c>
      <c r="C266">
        <v>38.06</v>
      </c>
      <c r="D266">
        <v>3</v>
      </c>
      <c r="E266" t="s">
        <v>10</v>
      </c>
      <c r="F266" t="s">
        <v>11</v>
      </c>
      <c r="G266">
        <v>20462.997660000001</v>
      </c>
    </row>
    <row r="267" spans="1:7">
      <c r="A267">
        <v>46</v>
      </c>
      <c r="B267" t="s">
        <v>9</v>
      </c>
      <c r="C267">
        <v>42.35</v>
      </c>
      <c r="D267">
        <v>3</v>
      </c>
      <c r="E267" t="s">
        <v>7</v>
      </c>
      <c r="F267" t="s">
        <v>11</v>
      </c>
      <c r="G267">
        <v>46151.124499999998</v>
      </c>
    </row>
    <row r="268" spans="1:7">
      <c r="A268">
        <v>40</v>
      </c>
      <c r="B268" t="s">
        <v>9</v>
      </c>
      <c r="C268">
        <v>19.8</v>
      </c>
      <c r="D268">
        <v>1</v>
      </c>
      <c r="E268" t="s">
        <v>7</v>
      </c>
      <c r="F268" t="s">
        <v>11</v>
      </c>
      <c r="G268">
        <v>17179.522000000001</v>
      </c>
    </row>
    <row r="269" spans="1:7">
      <c r="A269">
        <v>59</v>
      </c>
      <c r="B269" t="s">
        <v>6</v>
      </c>
      <c r="C269">
        <v>32.395000000000003</v>
      </c>
      <c r="D269">
        <v>3</v>
      </c>
      <c r="E269" t="s">
        <v>10</v>
      </c>
      <c r="F269" t="s">
        <v>13</v>
      </c>
      <c r="G269">
        <v>14590.63205</v>
      </c>
    </row>
    <row r="270" spans="1:7">
      <c r="A270">
        <v>45</v>
      </c>
      <c r="B270" t="s">
        <v>9</v>
      </c>
      <c r="C270">
        <v>30.2</v>
      </c>
      <c r="D270">
        <v>1</v>
      </c>
      <c r="E270" t="s">
        <v>10</v>
      </c>
      <c r="F270" t="s">
        <v>8</v>
      </c>
      <c r="G270">
        <v>7441.0529999999999</v>
      </c>
    </row>
    <row r="271" spans="1:7">
      <c r="A271">
        <v>49</v>
      </c>
      <c r="B271" t="s">
        <v>9</v>
      </c>
      <c r="C271">
        <v>25.84</v>
      </c>
      <c r="D271">
        <v>1</v>
      </c>
      <c r="E271" t="s">
        <v>10</v>
      </c>
      <c r="F271" t="s">
        <v>13</v>
      </c>
      <c r="G271">
        <v>9282.4806000000008</v>
      </c>
    </row>
    <row r="272" spans="1:7">
      <c r="A272">
        <v>18</v>
      </c>
      <c r="B272" t="s">
        <v>9</v>
      </c>
      <c r="C272">
        <v>29.37</v>
      </c>
      <c r="D272">
        <v>1</v>
      </c>
      <c r="E272" t="s">
        <v>10</v>
      </c>
      <c r="F272" t="s">
        <v>11</v>
      </c>
      <c r="G272">
        <v>1719.4363000000001</v>
      </c>
    </row>
    <row r="273" spans="1:7">
      <c r="A273">
        <v>50</v>
      </c>
      <c r="B273" t="s">
        <v>9</v>
      </c>
      <c r="C273">
        <v>34.200000000000003</v>
      </c>
      <c r="D273">
        <v>2</v>
      </c>
      <c r="E273" t="s">
        <v>7</v>
      </c>
      <c r="F273" t="s">
        <v>8</v>
      </c>
      <c r="G273">
        <v>42856.838000000003</v>
      </c>
    </row>
    <row r="274" spans="1:7">
      <c r="A274">
        <v>41</v>
      </c>
      <c r="B274" t="s">
        <v>9</v>
      </c>
      <c r="C274">
        <v>37.049999999999997</v>
      </c>
      <c r="D274">
        <v>2</v>
      </c>
      <c r="E274" t="s">
        <v>10</v>
      </c>
      <c r="F274" t="s">
        <v>12</v>
      </c>
      <c r="G274">
        <v>7265.7025000000003</v>
      </c>
    </row>
    <row r="275" spans="1:7">
      <c r="A275">
        <v>50</v>
      </c>
      <c r="B275" t="s">
        <v>9</v>
      </c>
      <c r="C275">
        <v>27.454999999999998</v>
      </c>
      <c r="D275">
        <v>1</v>
      </c>
      <c r="E275" t="s">
        <v>10</v>
      </c>
      <c r="F275" t="s">
        <v>13</v>
      </c>
      <c r="G275">
        <v>9617.6624499999998</v>
      </c>
    </row>
    <row r="276" spans="1:7">
      <c r="A276">
        <v>25</v>
      </c>
      <c r="B276" t="s">
        <v>9</v>
      </c>
      <c r="C276">
        <v>27.55</v>
      </c>
      <c r="D276">
        <v>0</v>
      </c>
      <c r="E276" t="s">
        <v>10</v>
      </c>
      <c r="F276" t="s">
        <v>12</v>
      </c>
      <c r="G276">
        <v>2523.1695</v>
      </c>
    </row>
    <row r="277" spans="1:7">
      <c r="A277">
        <v>47</v>
      </c>
      <c r="B277" t="s">
        <v>6</v>
      </c>
      <c r="C277">
        <v>26.6</v>
      </c>
      <c r="D277">
        <v>2</v>
      </c>
      <c r="E277" t="s">
        <v>10</v>
      </c>
      <c r="F277" t="s">
        <v>13</v>
      </c>
      <c r="G277">
        <v>9715.8410000000003</v>
      </c>
    </row>
    <row r="278" spans="1:7">
      <c r="A278">
        <v>19</v>
      </c>
      <c r="B278" t="s">
        <v>9</v>
      </c>
      <c r="C278">
        <v>20.614999999999998</v>
      </c>
      <c r="D278">
        <v>2</v>
      </c>
      <c r="E278" t="s">
        <v>10</v>
      </c>
      <c r="F278" t="s">
        <v>12</v>
      </c>
      <c r="G278">
        <v>2803.69785</v>
      </c>
    </row>
    <row r="279" spans="1:7">
      <c r="A279">
        <v>22</v>
      </c>
      <c r="B279" t="s">
        <v>6</v>
      </c>
      <c r="C279">
        <v>24.3</v>
      </c>
      <c r="D279">
        <v>0</v>
      </c>
      <c r="E279" t="s">
        <v>10</v>
      </c>
      <c r="F279" t="s">
        <v>8</v>
      </c>
      <c r="G279">
        <v>2150.4690000000001</v>
      </c>
    </row>
    <row r="280" spans="1:7">
      <c r="A280">
        <v>59</v>
      </c>
      <c r="B280" t="s">
        <v>9</v>
      </c>
      <c r="C280">
        <v>31.79</v>
      </c>
      <c r="D280">
        <v>2</v>
      </c>
      <c r="E280" t="s">
        <v>10</v>
      </c>
      <c r="F280" t="s">
        <v>11</v>
      </c>
      <c r="G280">
        <v>12928.7911</v>
      </c>
    </row>
    <row r="281" spans="1:7">
      <c r="A281">
        <v>51</v>
      </c>
      <c r="B281" t="s">
        <v>6</v>
      </c>
      <c r="C281">
        <v>21.56</v>
      </c>
      <c r="D281">
        <v>1</v>
      </c>
      <c r="E281" t="s">
        <v>10</v>
      </c>
      <c r="F281" t="s">
        <v>11</v>
      </c>
      <c r="G281">
        <v>9855.1314000000002</v>
      </c>
    </row>
    <row r="282" spans="1:7">
      <c r="A282">
        <v>40</v>
      </c>
      <c r="B282" t="s">
        <v>6</v>
      </c>
      <c r="C282">
        <v>28.12</v>
      </c>
      <c r="D282">
        <v>1</v>
      </c>
      <c r="E282" t="s">
        <v>7</v>
      </c>
      <c r="F282" t="s">
        <v>13</v>
      </c>
      <c r="G282">
        <v>22331.566800000001</v>
      </c>
    </row>
    <row r="283" spans="1:7">
      <c r="A283">
        <v>54</v>
      </c>
      <c r="B283" t="s">
        <v>9</v>
      </c>
      <c r="C283">
        <v>40.564999999999998</v>
      </c>
      <c r="D283">
        <v>3</v>
      </c>
      <c r="E283" t="s">
        <v>7</v>
      </c>
      <c r="F283" t="s">
        <v>13</v>
      </c>
      <c r="G283">
        <v>48549.178350000002</v>
      </c>
    </row>
    <row r="284" spans="1:7">
      <c r="A284">
        <v>30</v>
      </c>
      <c r="B284" t="s">
        <v>9</v>
      </c>
      <c r="C284">
        <v>27.645</v>
      </c>
      <c r="D284">
        <v>1</v>
      </c>
      <c r="E284" t="s">
        <v>10</v>
      </c>
      <c r="F284" t="s">
        <v>13</v>
      </c>
      <c r="G284">
        <v>4237.12655</v>
      </c>
    </row>
    <row r="285" spans="1:7">
      <c r="A285">
        <v>55</v>
      </c>
      <c r="B285" t="s">
        <v>6</v>
      </c>
      <c r="C285">
        <v>32.395000000000003</v>
      </c>
      <c r="D285">
        <v>1</v>
      </c>
      <c r="E285" t="s">
        <v>10</v>
      </c>
      <c r="F285" t="s">
        <v>13</v>
      </c>
      <c r="G285">
        <v>11879.10405</v>
      </c>
    </row>
    <row r="286" spans="1:7">
      <c r="A286">
        <v>52</v>
      </c>
      <c r="B286" t="s">
        <v>6</v>
      </c>
      <c r="C286">
        <v>31.2</v>
      </c>
      <c r="D286">
        <v>0</v>
      </c>
      <c r="E286" t="s">
        <v>10</v>
      </c>
      <c r="F286" t="s">
        <v>8</v>
      </c>
      <c r="G286">
        <v>9625.92</v>
      </c>
    </row>
    <row r="287" spans="1:7">
      <c r="A287">
        <v>46</v>
      </c>
      <c r="B287" t="s">
        <v>9</v>
      </c>
      <c r="C287">
        <v>26.62</v>
      </c>
      <c r="D287">
        <v>1</v>
      </c>
      <c r="E287" t="s">
        <v>10</v>
      </c>
      <c r="F287" t="s">
        <v>11</v>
      </c>
      <c r="G287">
        <v>7742.1098000000002</v>
      </c>
    </row>
    <row r="288" spans="1:7">
      <c r="A288">
        <v>46</v>
      </c>
      <c r="B288" t="s">
        <v>6</v>
      </c>
      <c r="C288">
        <v>48.07</v>
      </c>
      <c r="D288">
        <v>2</v>
      </c>
      <c r="E288" t="s">
        <v>10</v>
      </c>
      <c r="F288" t="s">
        <v>13</v>
      </c>
      <c r="G288">
        <v>9432.9253000000008</v>
      </c>
    </row>
    <row r="289" spans="1:7">
      <c r="A289">
        <v>63</v>
      </c>
      <c r="B289" t="s">
        <v>6</v>
      </c>
      <c r="C289">
        <v>26.22</v>
      </c>
      <c r="D289">
        <v>0</v>
      </c>
      <c r="E289" t="s">
        <v>10</v>
      </c>
      <c r="F289" t="s">
        <v>12</v>
      </c>
      <c r="G289">
        <v>14256.192800000001</v>
      </c>
    </row>
    <row r="290" spans="1:7">
      <c r="A290">
        <v>59</v>
      </c>
      <c r="B290" t="s">
        <v>6</v>
      </c>
      <c r="C290">
        <v>36.765000000000001</v>
      </c>
      <c r="D290">
        <v>1</v>
      </c>
      <c r="E290" t="s">
        <v>7</v>
      </c>
      <c r="F290" t="s">
        <v>13</v>
      </c>
      <c r="G290">
        <v>47896.79135</v>
      </c>
    </row>
    <row r="291" spans="1:7">
      <c r="A291">
        <v>52</v>
      </c>
      <c r="B291" t="s">
        <v>9</v>
      </c>
      <c r="C291">
        <v>26.4</v>
      </c>
      <c r="D291">
        <v>3</v>
      </c>
      <c r="E291" t="s">
        <v>10</v>
      </c>
      <c r="F291" t="s">
        <v>11</v>
      </c>
      <c r="G291">
        <v>25992.821039999999</v>
      </c>
    </row>
    <row r="292" spans="1:7">
      <c r="A292">
        <v>28</v>
      </c>
      <c r="B292" t="s">
        <v>6</v>
      </c>
      <c r="C292">
        <v>33.4</v>
      </c>
      <c r="D292">
        <v>0</v>
      </c>
      <c r="E292" t="s">
        <v>10</v>
      </c>
      <c r="F292" t="s">
        <v>8</v>
      </c>
      <c r="G292">
        <v>3172.018</v>
      </c>
    </row>
    <row r="293" spans="1:7">
      <c r="A293">
        <v>29</v>
      </c>
      <c r="B293" t="s">
        <v>9</v>
      </c>
      <c r="C293">
        <v>29.64</v>
      </c>
      <c r="D293">
        <v>1</v>
      </c>
      <c r="E293" t="s">
        <v>10</v>
      </c>
      <c r="F293" t="s">
        <v>13</v>
      </c>
      <c r="G293">
        <v>20277.807509999999</v>
      </c>
    </row>
    <row r="294" spans="1:7">
      <c r="A294">
        <v>25</v>
      </c>
      <c r="B294" t="s">
        <v>9</v>
      </c>
      <c r="C294">
        <v>45.54</v>
      </c>
      <c r="D294">
        <v>2</v>
      </c>
      <c r="E294" t="s">
        <v>7</v>
      </c>
      <c r="F294" t="s">
        <v>11</v>
      </c>
      <c r="G294">
        <v>42112.2356</v>
      </c>
    </row>
    <row r="295" spans="1:7">
      <c r="A295">
        <v>22</v>
      </c>
      <c r="B295" t="s">
        <v>6</v>
      </c>
      <c r="C295">
        <v>28.82</v>
      </c>
      <c r="D295">
        <v>0</v>
      </c>
      <c r="E295" t="s">
        <v>10</v>
      </c>
      <c r="F295" t="s">
        <v>11</v>
      </c>
      <c r="G295">
        <v>2156.7518</v>
      </c>
    </row>
    <row r="296" spans="1:7">
      <c r="A296">
        <v>25</v>
      </c>
      <c r="B296" t="s">
        <v>9</v>
      </c>
      <c r="C296">
        <v>26.8</v>
      </c>
      <c r="D296">
        <v>3</v>
      </c>
      <c r="E296" t="s">
        <v>10</v>
      </c>
      <c r="F296" t="s">
        <v>8</v>
      </c>
      <c r="G296">
        <v>3906.127</v>
      </c>
    </row>
    <row r="297" spans="1:7">
      <c r="A297">
        <v>18</v>
      </c>
      <c r="B297" t="s">
        <v>9</v>
      </c>
      <c r="C297">
        <v>22.99</v>
      </c>
      <c r="D297">
        <v>0</v>
      </c>
      <c r="E297" t="s">
        <v>10</v>
      </c>
      <c r="F297" t="s">
        <v>13</v>
      </c>
      <c r="G297">
        <v>1704.5681</v>
      </c>
    </row>
    <row r="298" spans="1:7">
      <c r="A298">
        <v>19</v>
      </c>
      <c r="B298" t="s">
        <v>9</v>
      </c>
      <c r="C298">
        <v>27.7</v>
      </c>
      <c r="D298">
        <v>0</v>
      </c>
      <c r="E298" t="s">
        <v>7</v>
      </c>
      <c r="F298" t="s">
        <v>8</v>
      </c>
      <c r="G298">
        <v>16297.846</v>
      </c>
    </row>
    <row r="299" spans="1:7">
      <c r="A299">
        <v>47</v>
      </c>
      <c r="B299" t="s">
        <v>9</v>
      </c>
      <c r="C299">
        <v>25.41</v>
      </c>
      <c r="D299">
        <v>1</v>
      </c>
      <c r="E299" t="s">
        <v>7</v>
      </c>
      <c r="F299" t="s">
        <v>11</v>
      </c>
      <c r="G299">
        <v>21978.676899999999</v>
      </c>
    </row>
    <row r="300" spans="1:7">
      <c r="A300">
        <v>31</v>
      </c>
      <c r="B300" t="s">
        <v>9</v>
      </c>
      <c r="C300">
        <v>34.39</v>
      </c>
      <c r="D300">
        <v>3</v>
      </c>
      <c r="E300" t="s">
        <v>7</v>
      </c>
      <c r="F300" t="s">
        <v>12</v>
      </c>
      <c r="G300">
        <v>38746.355100000001</v>
      </c>
    </row>
    <row r="301" spans="1:7">
      <c r="A301">
        <v>48</v>
      </c>
      <c r="B301" t="s">
        <v>6</v>
      </c>
      <c r="C301">
        <v>28.88</v>
      </c>
      <c r="D301">
        <v>1</v>
      </c>
      <c r="E301" t="s">
        <v>10</v>
      </c>
      <c r="F301" t="s">
        <v>12</v>
      </c>
      <c r="G301">
        <v>9249.4951999999994</v>
      </c>
    </row>
    <row r="302" spans="1:7">
      <c r="A302">
        <v>36</v>
      </c>
      <c r="B302" t="s">
        <v>9</v>
      </c>
      <c r="C302">
        <v>27.55</v>
      </c>
      <c r="D302">
        <v>3</v>
      </c>
      <c r="E302" t="s">
        <v>10</v>
      </c>
      <c r="F302" t="s">
        <v>13</v>
      </c>
      <c r="G302">
        <v>6746.7425000000003</v>
      </c>
    </row>
    <row r="303" spans="1:7">
      <c r="A303">
        <v>53</v>
      </c>
      <c r="B303" t="s">
        <v>6</v>
      </c>
      <c r="C303">
        <v>22.61</v>
      </c>
      <c r="D303">
        <v>3</v>
      </c>
      <c r="E303" t="s">
        <v>7</v>
      </c>
      <c r="F303" t="s">
        <v>13</v>
      </c>
      <c r="G303">
        <v>24873.384900000001</v>
      </c>
    </row>
    <row r="304" spans="1:7">
      <c r="A304">
        <v>56</v>
      </c>
      <c r="B304" t="s">
        <v>6</v>
      </c>
      <c r="C304">
        <v>37.51</v>
      </c>
      <c r="D304">
        <v>2</v>
      </c>
      <c r="E304" t="s">
        <v>10</v>
      </c>
      <c r="F304" t="s">
        <v>11</v>
      </c>
      <c r="G304">
        <v>12265.5069</v>
      </c>
    </row>
    <row r="305" spans="1:7">
      <c r="A305">
        <v>28</v>
      </c>
      <c r="B305" t="s">
        <v>6</v>
      </c>
      <c r="C305">
        <v>33</v>
      </c>
      <c r="D305">
        <v>2</v>
      </c>
      <c r="E305" t="s">
        <v>10</v>
      </c>
      <c r="F305" t="s">
        <v>11</v>
      </c>
      <c r="G305">
        <v>4349.4620000000004</v>
      </c>
    </row>
    <row r="306" spans="1:7">
      <c r="A306">
        <v>57</v>
      </c>
      <c r="B306" t="s">
        <v>6</v>
      </c>
      <c r="C306">
        <v>38</v>
      </c>
      <c r="D306">
        <v>2</v>
      </c>
      <c r="E306" t="s">
        <v>10</v>
      </c>
      <c r="F306" t="s">
        <v>8</v>
      </c>
      <c r="G306">
        <v>12646.207</v>
      </c>
    </row>
    <row r="307" spans="1:7">
      <c r="A307">
        <v>29</v>
      </c>
      <c r="B307" t="s">
        <v>9</v>
      </c>
      <c r="C307">
        <v>33.344999999999999</v>
      </c>
      <c r="D307">
        <v>2</v>
      </c>
      <c r="E307" t="s">
        <v>10</v>
      </c>
      <c r="F307" t="s">
        <v>12</v>
      </c>
      <c r="G307">
        <v>19442.353500000001</v>
      </c>
    </row>
    <row r="308" spans="1:7">
      <c r="A308">
        <v>28</v>
      </c>
      <c r="B308" t="s">
        <v>6</v>
      </c>
      <c r="C308">
        <v>27.5</v>
      </c>
      <c r="D308">
        <v>2</v>
      </c>
      <c r="E308" t="s">
        <v>10</v>
      </c>
      <c r="F308" t="s">
        <v>8</v>
      </c>
      <c r="G308">
        <v>20177.671129999999</v>
      </c>
    </row>
    <row r="309" spans="1:7">
      <c r="A309">
        <v>30</v>
      </c>
      <c r="B309" t="s">
        <v>6</v>
      </c>
      <c r="C309">
        <v>33.33</v>
      </c>
      <c r="D309">
        <v>1</v>
      </c>
      <c r="E309" t="s">
        <v>10</v>
      </c>
      <c r="F309" t="s">
        <v>11</v>
      </c>
      <c r="G309">
        <v>4151.0286999999998</v>
      </c>
    </row>
    <row r="310" spans="1:7">
      <c r="A310">
        <v>58</v>
      </c>
      <c r="B310" t="s">
        <v>9</v>
      </c>
      <c r="C310">
        <v>34.865000000000002</v>
      </c>
      <c r="D310">
        <v>0</v>
      </c>
      <c r="E310" t="s">
        <v>10</v>
      </c>
      <c r="F310" t="s">
        <v>13</v>
      </c>
      <c r="G310">
        <v>11944.594349999999</v>
      </c>
    </row>
    <row r="311" spans="1:7">
      <c r="A311">
        <v>41</v>
      </c>
      <c r="B311" t="s">
        <v>6</v>
      </c>
      <c r="C311">
        <v>33.06</v>
      </c>
      <c r="D311">
        <v>2</v>
      </c>
      <c r="E311" t="s">
        <v>10</v>
      </c>
      <c r="F311" t="s">
        <v>12</v>
      </c>
      <c r="G311">
        <v>7749.1563999999998</v>
      </c>
    </row>
    <row r="312" spans="1:7">
      <c r="A312">
        <v>50</v>
      </c>
      <c r="B312" t="s">
        <v>9</v>
      </c>
      <c r="C312">
        <v>26.6</v>
      </c>
      <c r="D312">
        <v>0</v>
      </c>
      <c r="E312" t="s">
        <v>10</v>
      </c>
      <c r="F312" t="s">
        <v>8</v>
      </c>
      <c r="G312">
        <v>8444.4740000000002</v>
      </c>
    </row>
    <row r="313" spans="1:7">
      <c r="A313">
        <v>19</v>
      </c>
      <c r="B313" t="s">
        <v>6</v>
      </c>
      <c r="C313">
        <v>24.7</v>
      </c>
      <c r="D313">
        <v>0</v>
      </c>
      <c r="E313" t="s">
        <v>10</v>
      </c>
      <c r="F313" t="s">
        <v>8</v>
      </c>
      <c r="G313">
        <v>1737.376</v>
      </c>
    </row>
    <row r="314" spans="1:7">
      <c r="A314">
        <v>43</v>
      </c>
      <c r="B314" t="s">
        <v>9</v>
      </c>
      <c r="C314">
        <v>35.97</v>
      </c>
      <c r="D314">
        <v>3</v>
      </c>
      <c r="E314" t="s">
        <v>7</v>
      </c>
      <c r="F314" t="s">
        <v>11</v>
      </c>
      <c r="G314">
        <v>42124.515299999999</v>
      </c>
    </row>
    <row r="315" spans="1:7">
      <c r="A315">
        <v>49</v>
      </c>
      <c r="B315" t="s">
        <v>9</v>
      </c>
      <c r="C315">
        <v>35.86</v>
      </c>
      <c r="D315">
        <v>0</v>
      </c>
      <c r="E315" t="s">
        <v>10</v>
      </c>
      <c r="F315" t="s">
        <v>11</v>
      </c>
      <c r="G315">
        <v>8124.4084000000003</v>
      </c>
    </row>
    <row r="316" spans="1:7">
      <c r="A316">
        <v>27</v>
      </c>
      <c r="B316" t="s">
        <v>6</v>
      </c>
      <c r="C316">
        <v>31.4</v>
      </c>
      <c r="D316">
        <v>0</v>
      </c>
      <c r="E316" t="s">
        <v>7</v>
      </c>
      <c r="F316" t="s">
        <v>8</v>
      </c>
      <c r="G316">
        <v>34838.873</v>
      </c>
    </row>
    <row r="317" spans="1:7">
      <c r="A317">
        <v>52</v>
      </c>
      <c r="B317" t="s">
        <v>9</v>
      </c>
      <c r="C317">
        <v>33.25</v>
      </c>
      <c r="D317">
        <v>0</v>
      </c>
      <c r="E317" t="s">
        <v>10</v>
      </c>
      <c r="F317" t="s">
        <v>13</v>
      </c>
      <c r="G317">
        <v>9722.7695000000003</v>
      </c>
    </row>
    <row r="318" spans="1:7">
      <c r="A318">
        <v>50</v>
      </c>
      <c r="B318" t="s">
        <v>9</v>
      </c>
      <c r="C318">
        <v>32.204999999999998</v>
      </c>
      <c r="D318">
        <v>0</v>
      </c>
      <c r="E318" t="s">
        <v>10</v>
      </c>
      <c r="F318" t="s">
        <v>12</v>
      </c>
      <c r="G318">
        <v>8835.2649500000007</v>
      </c>
    </row>
    <row r="319" spans="1:7">
      <c r="A319">
        <v>54</v>
      </c>
      <c r="B319" t="s">
        <v>9</v>
      </c>
      <c r="C319">
        <v>32.774999999999999</v>
      </c>
      <c r="D319">
        <v>0</v>
      </c>
      <c r="E319" t="s">
        <v>10</v>
      </c>
      <c r="F319" t="s">
        <v>13</v>
      </c>
      <c r="G319">
        <v>10435.06525</v>
      </c>
    </row>
    <row r="320" spans="1:7">
      <c r="A320">
        <v>44</v>
      </c>
      <c r="B320" t="s">
        <v>6</v>
      </c>
      <c r="C320">
        <v>27.645</v>
      </c>
      <c r="D320">
        <v>0</v>
      </c>
      <c r="E320" t="s">
        <v>10</v>
      </c>
      <c r="F320" t="s">
        <v>12</v>
      </c>
      <c r="G320">
        <v>7421.1945500000002</v>
      </c>
    </row>
    <row r="321" spans="1:7">
      <c r="A321">
        <v>32</v>
      </c>
      <c r="B321" t="s">
        <v>9</v>
      </c>
      <c r="C321">
        <v>37.335000000000001</v>
      </c>
      <c r="D321">
        <v>1</v>
      </c>
      <c r="E321" t="s">
        <v>10</v>
      </c>
      <c r="F321" t="s">
        <v>13</v>
      </c>
      <c r="G321">
        <v>4667.6076499999999</v>
      </c>
    </row>
    <row r="322" spans="1:7">
      <c r="A322">
        <v>34</v>
      </c>
      <c r="B322" t="s">
        <v>9</v>
      </c>
      <c r="C322">
        <v>25.27</v>
      </c>
      <c r="D322">
        <v>1</v>
      </c>
      <c r="E322" t="s">
        <v>10</v>
      </c>
      <c r="F322" t="s">
        <v>12</v>
      </c>
      <c r="G322">
        <v>4894.7533000000003</v>
      </c>
    </row>
    <row r="323" spans="1:7">
      <c r="A323">
        <v>26</v>
      </c>
      <c r="B323" t="s">
        <v>6</v>
      </c>
      <c r="C323">
        <v>29.64</v>
      </c>
      <c r="D323">
        <v>4</v>
      </c>
      <c r="E323" t="s">
        <v>10</v>
      </c>
      <c r="F323" t="s">
        <v>13</v>
      </c>
      <c r="G323">
        <v>24671.663339999999</v>
      </c>
    </row>
    <row r="324" spans="1:7">
      <c r="A324">
        <v>34</v>
      </c>
      <c r="B324" t="s">
        <v>9</v>
      </c>
      <c r="C324">
        <v>30.8</v>
      </c>
      <c r="D324">
        <v>0</v>
      </c>
      <c r="E324" t="s">
        <v>7</v>
      </c>
      <c r="F324" t="s">
        <v>8</v>
      </c>
      <c r="G324">
        <v>35491.64</v>
      </c>
    </row>
    <row r="325" spans="1:7">
      <c r="A325">
        <v>57</v>
      </c>
      <c r="B325" t="s">
        <v>9</v>
      </c>
      <c r="C325">
        <v>40.945</v>
      </c>
      <c r="D325">
        <v>0</v>
      </c>
      <c r="E325" t="s">
        <v>10</v>
      </c>
      <c r="F325" t="s">
        <v>13</v>
      </c>
      <c r="G325">
        <v>11566.30055</v>
      </c>
    </row>
    <row r="326" spans="1:7">
      <c r="A326">
        <v>29</v>
      </c>
      <c r="B326" t="s">
        <v>9</v>
      </c>
      <c r="C326">
        <v>27.2</v>
      </c>
      <c r="D326">
        <v>0</v>
      </c>
      <c r="E326" t="s">
        <v>10</v>
      </c>
      <c r="F326" t="s">
        <v>8</v>
      </c>
      <c r="G326">
        <v>2866.0909999999999</v>
      </c>
    </row>
    <row r="327" spans="1:7">
      <c r="A327">
        <v>40</v>
      </c>
      <c r="B327" t="s">
        <v>9</v>
      </c>
      <c r="C327">
        <v>34.104999999999997</v>
      </c>
      <c r="D327">
        <v>1</v>
      </c>
      <c r="E327" t="s">
        <v>10</v>
      </c>
      <c r="F327" t="s">
        <v>13</v>
      </c>
      <c r="G327">
        <v>6600.2059499999996</v>
      </c>
    </row>
    <row r="328" spans="1:7">
      <c r="A328">
        <v>27</v>
      </c>
      <c r="B328" t="s">
        <v>6</v>
      </c>
      <c r="C328">
        <v>23.21</v>
      </c>
      <c r="D328">
        <v>1</v>
      </c>
      <c r="E328" t="s">
        <v>10</v>
      </c>
      <c r="F328" t="s">
        <v>11</v>
      </c>
      <c r="G328">
        <v>3561.8888999999999</v>
      </c>
    </row>
    <row r="329" spans="1:7">
      <c r="A329">
        <v>45</v>
      </c>
      <c r="B329" t="s">
        <v>9</v>
      </c>
      <c r="C329">
        <v>36.479999999999997</v>
      </c>
      <c r="D329">
        <v>2</v>
      </c>
      <c r="E329" t="s">
        <v>7</v>
      </c>
      <c r="F329" t="s">
        <v>12</v>
      </c>
      <c r="G329">
        <v>42760.502200000003</v>
      </c>
    </row>
    <row r="330" spans="1:7">
      <c r="A330">
        <v>64</v>
      </c>
      <c r="B330" t="s">
        <v>6</v>
      </c>
      <c r="C330">
        <v>33.799999999999997</v>
      </c>
      <c r="D330">
        <v>1</v>
      </c>
      <c r="E330" t="s">
        <v>7</v>
      </c>
      <c r="F330" t="s">
        <v>8</v>
      </c>
      <c r="G330">
        <v>47928.03</v>
      </c>
    </row>
    <row r="331" spans="1:7">
      <c r="A331">
        <v>52</v>
      </c>
      <c r="B331" t="s">
        <v>9</v>
      </c>
      <c r="C331">
        <v>36.700000000000003</v>
      </c>
      <c r="D331">
        <v>0</v>
      </c>
      <c r="E331" t="s">
        <v>10</v>
      </c>
      <c r="F331" t="s">
        <v>8</v>
      </c>
      <c r="G331">
        <v>9144.5650000000005</v>
      </c>
    </row>
    <row r="332" spans="1:7">
      <c r="A332">
        <v>61</v>
      </c>
      <c r="B332" t="s">
        <v>6</v>
      </c>
      <c r="C332">
        <v>36.384999999999998</v>
      </c>
      <c r="D332">
        <v>1</v>
      </c>
      <c r="E332" t="s">
        <v>7</v>
      </c>
      <c r="F332" t="s">
        <v>13</v>
      </c>
      <c r="G332">
        <v>48517.563150000002</v>
      </c>
    </row>
    <row r="333" spans="1:7">
      <c r="A333">
        <v>52</v>
      </c>
      <c r="B333" t="s">
        <v>9</v>
      </c>
      <c r="C333">
        <v>27.36</v>
      </c>
      <c r="D333">
        <v>0</v>
      </c>
      <c r="E333" t="s">
        <v>7</v>
      </c>
      <c r="F333" t="s">
        <v>12</v>
      </c>
      <c r="G333">
        <v>24393.6224</v>
      </c>
    </row>
    <row r="334" spans="1:7">
      <c r="A334">
        <v>61</v>
      </c>
      <c r="B334" t="s">
        <v>6</v>
      </c>
      <c r="C334">
        <v>31.16</v>
      </c>
      <c r="D334">
        <v>0</v>
      </c>
      <c r="E334" t="s">
        <v>10</v>
      </c>
      <c r="F334" t="s">
        <v>12</v>
      </c>
      <c r="G334">
        <v>13429.035400000001</v>
      </c>
    </row>
    <row r="335" spans="1:7">
      <c r="A335">
        <v>56</v>
      </c>
      <c r="B335" t="s">
        <v>6</v>
      </c>
      <c r="C335">
        <v>28.785</v>
      </c>
      <c r="D335">
        <v>0</v>
      </c>
      <c r="E335" t="s">
        <v>10</v>
      </c>
      <c r="F335" t="s">
        <v>13</v>
      </c>
      <c r="G335">
        <v>11658.379150000001</v>
      </c>
    </row>
    <row r="336" spans="1:7">
      <c r="A336">
        <v>43</v>
      </c>
      <c r="B336" t="s">
        <v>6</v>
      </c>
      <c r="C336">
        <v>35.72</v>
      </c>
      <c r="D336">
        <v>2</v>
      </c>
      <c r="E336" t="s">
        <v>10</v>
      </c>
      <c r="F336" t="s">
        <v>13</v>
      </c>
      <c r="G336">
        <v>19144.576519999999</v>
      </c>
    </row>
    <row r="337" spans="1:7">
      <c r="A337">
        <v>64</v>
      </c>
      <c r="B337" t="s">
        <v>9</v>
      </c>
      <c r="C337">
        <v>34.5</v>
      </c>
      <c r="D337">
        <v>0</v>
      </c>
      <c r="E337" t="s">
        <v>10</v>
      </c>
      <c r="F337" t="s">
        <v>8</v>
      </c>
      <c r="G337">
        <v>13822.803</v>
      </c>
    </row>
    <row r="338" spans="1:7">
      <c r="A338">
        <v>60</v>
      </c>
      <c r="B338" t="s">
        <v>9</v>
      </c>
      <c r="C338">
        <v>25.74</v>
      </c>
      <c r="D338">
        <v>0</v>
      </c>
      <c r="E338" t="s">
        <v>10</v>
      </c>
      <c r="F338" t="s">
        <v>11</v>
      </c>
      <c r="G338">
        <v>12142.578600000001</v>
      </c>
    </row>
    <row r="339" spans="1:7">
      <c r="A339">
        <v>62</v>
      </c>
      <c r="B339" t="s">
        <v>9</v>
      </c>
      <c r="C339">
        <v>27.55</v>
      </c>
      <c r="D339">
        <v>1</v>
      </c>
      <c r="E339" t="s">
        <v>10</v>
      </c>
      <c r="F339" t="s">
        <v>12</v>
      </c>
      <c r="G339">
        <v>13937.666499999999</v>
      </c>
    </row>
    <row r="340" spans="1:7">
      <c r="A340">
        <v>50</v>
      </c>
      <c r="B340" t="s">
        <v>9</v>
      </c>
      <c r="C340">
        <v>32.299999999999997</v>
      </c>
      <c r="D340">
        <v>1</v>
      </c>
      <c r="E340" t="s">
        <v>7</v>
      </c>
      <c r="F340" t="s">
        <v>13</v>
      </c>
      <c r="G340">
        <v>41919.097000000002</v>
      </c>
    </row>
    <row r="341" spans="1:7">
      <c r="A341">
        <v>46</v>
      </c>
      <c r="B341" t="s">
        <v>6</v>
      </c>
      <c r="C341">
        <v>27.72</v>
      </c>
      <c r="D341">
        <v>1</v>
      </c>
      <c r="E341" t="s">
        <v>10</v>
      </c>
      <c r="F341" t="s">
        <v>11</v>
      </c>
      <c r="G341">
        <v>8232.6388000000006</v>
      </c>
    </row>
    <row r="342" spans="1:7">
      <c r="A342">
        <v>24</v>
      </c>
      <c r="B342" t="s">
        <v>6</v>
      </c>
      <c r="C342">
        <v>27.6</v>
      </c>
      <c r="D342">
        <v>0</v>
      </c>
      <c r="E342" t="s">
        <v>10</v>
      </c>
      <c r="F342" t="s">
        <v>8</v>
      </c>
      <c r="G342">
        <v>18955.220170000001</v>
      </c>
    </row>
    <row r="343" spans="1:7">
      <c r="A343">
        <v>62</v>
      </c>
      <c r="B343" t="s">
        <v>9</v>
      </c>
      <c r="C343">
        <v>30.02</v>
      </c>
      <c r="D343">
        <v>0</v>
      </c>
      <c r="E343" t="s">
        <v>10</v>
      </c>
      <c r="F343" t="s">
        <v>12</v>
      </c>
      <c r="G343">
        <v>13352.0998</v>
      </c>
    </row>
    <row r="344" spans="1:7">
      <c r="A344">
        <v>60</v>
      </c>
      <c r="B344" t="s">
        <v>6</v>
      </c>
      <c r="C344">
        <v>27.55</v>
      </c>
      <c r="D344">
        <v>0</v>
      </c>
      <c r="E344" t="s">
        <v>10</v>
      </c>
      <c r="F344" t="s">
        <v>13</v>
      </c>
      <c r="G344">
        <v>13217.094499999999</v>
      </c>
    </row>
    <row r="345" spans="1:7">
      <c r="A345">
        <v>63</v>
      </c>
      <c r="B345" t="s">
        <v>9</v>
      </c>
      <c r="C345">
        <v>36.765000000000001</v>
      </c>
      <c r="D345">
        <v>0</v>
      </c>
      <c r="E345" t="s">
        <v>10</v>
      </c>
      <c r="F345" t="s">
        <v>13</v>
      </c>
      <c r="G345">
        <v>13981.850350000001</v>
      </c>
    </row>
    <row r="346" spans="1:7">
      <c r="A346">
        <v>49</v>
      </c>
      <c r="B346" t="s">
        <v>6</v>
      </c>
      <c r="C346">
        <v>41.47</v>
      </c>
      <c r="D346">
        <v>4</v>
      </c>
      <c r="E346" t="s">
        <v>10</v>
      </c>
      <c r="F346" t="s">
        <v>11</v>
      </c>
      <c r="G346">
        <v>10977.2063</v>
      </c>
    </row>
    <row r="347" spans="1:7">
      <c r="A347">
        <v>34</v>
      </c>
      <c r="B347" t="s">
        <v>6</v>
      </c>
      <c r="C347">
        <v>29.26</v>
      </c>
      <c r="D347">
        <v>3</v>
      </c>
      <c r="E347" t="s">
        <v>10</v>
      </c>
      <c r="F347" t="s">
        <v>11</v>
      </c>
      <c r="G347">
        <v>6184.2993999999999</v>
      </c>
    </row>
    <row r="348" spans="1:7">
      <c r="A348">
        <v>33</v>
      </c>
      <c r="B348" t="s">
        <v>9</v>
      </c>
      <c r="C348">
        <v>35.75</v>
      </c>
      <c r="D348">
        <v>2</v>
      </c>
      <c r="E348" t="s">
        <v>10</v>
      </c>
      <c r="F348" t="s">
        <v>11</v>
      </c>
      <c r="G348">
        <v>4889.9994999999999</v>
      </c>
    </row>
    <row r="349" spans="1:7">
      <c r="A349">
        <v>46</v>
      </c>
      <c r="B349" t="s">
        <v>9</v>
      </c>
      <c r="C349">
        <v>33.344999999999999</v>
      </c>
      <c r="D349">
        <v>1</v>
      </c>
      <c r="E349" t="s">
        <v>10</v>
      </c>
      <c r="F349" t="s">
        <v>13</v>
      </c>
      <c r="G349">
        <v>8334.4575499999992</v>
      </c>
    </row>
    <row r="350" spans="1:7">
      <c r="A350">
        <v>36</v>
      </c>
      <c r="B350" t="s">
        <v>6</v>
      </c>
      <c r="C350">
        <v>29.92</v>
      </c>
      <c r="D350">
        <v>1</v>
      </c>
      <c r="E350" t="s">
        <v>10</v>
      </c>
      <c r="F350" t="s">
        <v>11</v>
      </c>
      <c r="G350">
        <v>5478.0367999999999</v>
      </c>
    </row>
    <row r="351" spans="1:7">
      <c r="A351">
        <v>19</v>
      </c>
      <c r="B351" t="s">
        <v>9</v>
      </c>
      <c r="C351">
        <v>27.835000000000001</v>
      </c>
      <c r="D351">
        <v>0</v>
      </c>
      <c r="E351" t="s">
        <v>10</v>
      </c>
      <c r="F351" t="s">
        <v>12</v>
      </c>
      <c r="G351">
        <v>1635.7336499999999</v>
      </c>
    </row>
    <row r="352" spans="1:7">
      <c r="A352">
        <v>57</v>
      </c>
      <c r="B352" t="s">
        <v>6</v>
      </c>
      <c r="C352">
        <v>23.18</v>
      </c>
      <c r="D352">
        <v>0</v>
      </c>
      <c r="E352" t="s">
        <v>10</v>
      </c>
      <c r="F352" t="s">
        <v>12</v>
      </c>
      <c r="G352">
        <v>11830.6072</v>
      </c>
    </row>
    <row r="353" spans="1:7">
      <c r="A353">
        <v>50</v>
      </c>
      <c r="B353" t="s">
        <v>6</v>
      </c>
      <c r="C353">
        <v>25.6</v>
      </c>
      <c r="D353">
        <v>0</v>
      </c>
      <c r="E353" t="s">
        <v>10</v>
      </c>
      <c r="F353" t="s">
        <v>8</v>
      </c>
      <c r="G353">
        <v>8932.0840000000007</v>
      </c>
    </row>
    <row r="354" spans="1:7">
      <c r="A354">
        <v>30</v>
      </c>
      <c r="B354" t="s">
        <v>6</v>
      </c>
      <c r="C354">
        <v>27.7</v>
      </c>
      <c r="D354">
        <v>0</v>
      </c>
      <c r="E354" t="s">
        <v>10</v>
      </c>
      <c r="F354" t="s">
        <v>8</v>
      </c>
      <c r="G354">
        <v>3554.203</v>
      </c>
    </row>
    <row r="355" spans="1:7">
      <c r="A355">
        <v>33</v>
      </c>
      <c r="B355" t="s">
        <v>9</v>
      </c>
      <c r="C355">
        <v>35.244999999999997</v>
      </c>
      <c r="D355">
        <v>0</v>
      </c>
      <c r="E355" t="s">
        <v>10</v>
      </c>
      <c r="F355" t="s">
        <v>13</v>
      </c>
      <c r="G355">
        <v>12404.8791</v>
      </c>
    </row>
    <row r="356" spans="1:7">
      <c r="A356">
        <v>18</v>
      </c>
      <c r="B356" t="s">
        <v>6</v>
      </c>
      <c r="C356">
        <v>38.28</v>
      </c>
      <c r="D356">
        <v>0</v>
      </c>
      <c r="E356" t="s">
        <v>10</v>
      </c>
      <c r="F356" t="s">
        <v>11</v>
      </c>
      <c r="G356">
        <v>14133.03775</v>
      </c>
    </row>
    <row r="357" spans="1:7">
      <c r="A357">
        <v>46</v>
      </c>
      <c r="B357" t="s">
        <v>9</v>
      </c>
      <c r="C357">
        <v>27.6</v>
      </c>
      <c r="D357">
        <v>0</v>
      </c>
      <c r="E357" t="s">
        <v>10</v>
      </c>
      <c r="F357" t="s">
        <v>8</v>
      </c>
      <c r="G357">
        <v>24603.04837</v>
      </c>
    </row>
    <row r="358" spans="1:7">
      <c r="A358">
        <v>46</v>
      </c>
      <c r="B358" t="s">
        <v>9</v>
      </c>
      <c r="C358">
        <v>43.89</v>
      </c>
      <c r="D358">
        <v>3</v>
      </c>
      <c r="E358" t="s">
        <v>10</v>
      </c>
      <c r="F358" t="s">
        <v>11</v>
      </c>
      <c r="G358">
        <v>8944.1151000000009</v>
      </c>
    </row>
    <row r="359" spans="1:7">
      <c r="A359">
        <v>47</v>
      </c>
      <c r="B359" t="s">
        <v>9</v>
      </c>
      <c r="C359">
        <v>29.83</v>
      </c>
      <c r="D359">
        <v>3</v>
      </c>
      <c r="E359" t="s">
        <v>10</v>
      </c>
      <c r="F359" t="s">
        <v>12</v>
      </c>
      <c r="G359">
        <v>9620.3307000000004</v>
      </c>
    </row>
    <row r="360" spans="1:7">
      <c r="A360">
        <v>23</v>
      </c>
      <c r="B360" t="s">
        <v>9</v>
      </c>
      <c r="C360">
        <v>41.91</v>
      </c>
      <c r="D360">
        <v>0</v>
      </c>
      <c r="E360" t="s">
        <v>10</v>
      </c>
      <c r="F360" t="s">
        <v>11</v>
      </c>
      <c r="G360">
        <v>1837.2819</v>
      </c>
    </row>
    <row r="361" spans="1:7">
      <c r="A361">
        <v>18</v>
      </c>
      <c r="B361" t="s">
        <v>6</v>
      </c>
      <c r="C361">
        <v>20.79</v>
      </c>
      <c r="D361">
        <v>0</v>
      </c>
      <c r="E361" t="s">
        <v>10</v>
      </c>
      <c r="F361" t="s">
        <v>11</v>
      </c>
      <c r="G361">
        <v>1607.5101</v>
      </c>
    </row>
    <row r="362" spans="1:7">
      <c r="A362">
        <v>48</v>
      </c>
      <c r="B362" t="s">
        <v>6</v>
      </c>
      <c r="C362">
        <v>32.299999999999997</v>
      </c>
      <c r="D362">
        <v>2</v>
      </c>
      <c r="E362" t="s">
        <v>10</v>
      </c>
      <c r="F362" t="s">
        <v>13</v>
      </c>
      <c r="G362">
        <v>10043.249</v>
      </c>
    </row>
    <row r="363" spans="1:7">
      <c r="A363">
        <v>35</v>
      </c>
      <c r="B363" t="s">
        <v>9</v>
      </c>
      <c r="C363">
        <v>30.5</v>
      </c>
      <c r="D363">
        <v>1</v>
      </c>
      <c r="E363" t="s">
        <v>10</v>
      </c>
      <c r="F363" t="s">
        <v>8</v>
      </c>
      <c r="G363">
        <v>4751.07</v>
      </c>
    </row>
    <row r="364" spans="1:7">
      <c r="A364">
        <v>19</v>
      </c>
      <c r="B364" t="s">
        <v>6</v>
      </c>
      <c r="C364">
        <v>21.7</v>
      </c>
      <c r="D364">
        <v>0</v>
      </c>
      <c r="E364" t="s">
        <v>7</v>
      </c>
      <c r="F364" t="s">
        <v>8</v>
      </c>
      <c r="G364">
        <v>13844.505999999999</v>
      </c>
    </row>
    <row r="365" spans="1:7">
      <c r="A365">
        <v>21</v>
      </c>
      <c r="B365" t="s">
        <v>6</v>
      </c>
      <c r="C365">
        <v>26.4</v>
      </c>
      <c r="D365">
        <v>1</v>
      </c>
      <c r="E365" t="s">
        <v>10</v>
      </c>
      <c r="F365" t="s">
        <v>8</v>
      </c>
      <c r="G365">
        <v>2597.779</v>
      </c>
    </row>
    <row r="366" spans="1:7">
      <c r="A366">
        <v>21</v>
      </c>
      <c r="B366" t="s">
        <v>6</v>
      </c>
      <c r="C366">
        <v>21.89</v>
      </c>
      <c r="D366">
        <v>2</v>
      </c>
      <c r="E366" t="s">
        <v>10</v>
      </c>
      <c r="F366" t="s">
        <v>11</v>
      </c>
      <c r="G366">
        <v>3180.5101</v>
      </c>
    </row>
    <row r="367" spans="1:7">
      <c r="A367">
        <v>49</v>
      </c>
      <c r="B367" t="s">
        <v>6</v>
      </c>
      <c r="C367">
        <v>30.78</v>
      </c>
      <c r="D367">
        <v>1</v>
      </c>
      <c r="E367" t="s">
        <v>10</v>
      </c>
      <c r="F367" t="s">
        <v>13</v>
      </c>
      <c r="G367">
        <v>9778.3472000000002</v>
      </c>
    </row>
    <row r="368" spans="1:7">
      <c r="A368">
        <v>56</v>
      </c>
      <c r="B368" t="s">
        <v>6</v>
      </c>
      <c r="C368">
        <v>32.299999999999997</v>
      </c>
      <c r="D368">
        <v>3</v>
      </c>
      <c r="E368" t="s">
        <v>10</v>
      </c>
      <c r="F368" t="s">
        <v>13</v>
      </c>
      <c r="G368">
        <v>13430.264999999999</v>
      </c>
    </row>
    <row r="369" spans="1:7">
      <c r="A369">
        <v>42</v>
      </c>
      <c r="B369" t="s">
        <v>6</v>
      </c>
      <c r="C369">
        <v>24.984999999999999</v>
      </c>
      <c r="D369">
        <v>2</v>
      </c>
      <c r="E369" t="s">
        <v>10</v>
      </c>
      <c r="F369" t="s">
        <v>12</v>
      </c>
      <c r="G369">
        <v>8017.0611500000005</v>
      </c>
    </row>
    <row r="370" spans="1:7">
      <c r="A370">
        <v>44</v>
      </c>
      <c r="B370" t="s">
        <v>9</v>
      </c>
      <c r="C370">
        <v>32.015000000000001</v>
      </c>
      <c r="D370">
        <v>2</v>
      </c>
      <c r="E370" t="s">
        <v>10</v>
      </c>
      <c r="F370" t="s">
        <v>12</v>
      </c>
      <c r="G370">
        <v>8116.2688500000004</v>
      </c>
    </row>
    <row r="371" spans="1:7">
      <c r="A371">
        <v>18</v>
      </c>
      <c r="B371" t="s">
        <v>9</v>
      </c>
      <c r="C371">
        <v>30.4</v>
      </c>
      <c r="D371">
        <v>3</v>
      </c>
      <c r="E371" t="s">
        <v>10</v>
      </c>
      <c r="F371" t="s">
        <v>13</v>
      </c>
      <c r="G371">
        <v>3481.8679999999999</v>
      </c>
    </row>
    <row r="372" spans="1:7">
      <c r="A372">
        <v>61</v>
      </c>
      <c r="B372" t="s">
        <v>6</v>
      </c>
      <c r="C372">
        <v>21.09</v>
      </c>
      <c r="D372">
        <v>0</v>
      </c>
      <c r="E372" t="s">
        <v>10</v>
      </c>
      <c r="F372" t="s">
        <v>12</v>
      </c>
      <c r="G372">
        <v>13415.0381</v>
      </c>
    </row>
    <row r="373" spans="1:7">
      <c r="A373">
        <v>57</v>
      </c>
      <c r="B373" t="s">
        <v>6</v>
      </c>
      <c r="C373">
        <v>22.23</v>
      </c>
      <c r="D373">
        <v>0</v>
      </c>
      <c r="E373" t="s">
        <v>10</v>
      </c>
      <c r="F373" t="s">
        <v>13</v>
      </c>
      <c r="G373">
        <v>12029.286700000001</v>
      </c>
    </row>
    <row r="374" spans="1:7">
      <c r="A374">
        <v>42</v>
      </c>
      <c r="B374" t="s">
        <v>6</v>
      </c>
      <c r="C374">
        <v>33.155000000000001</v>
      </c>
      <c r="D374">
        <v>1</v>
      </c>
      <c r="E374" t="s">
        <v>10</v>
      </c>
      <c r="F374" t="s">
        <v>13</v>
      </c>
      <c r="G374">
        <v>7639.4174499999999</v>
      </c>
    </row>
    <row r="375" spans="1:7">
      <c r="A375">
        <v>26</v>
      </c>
      <c r="B375" t="s">
        <v>9</v>
      </c>
      <c r="C375">
        <v>32.9</v>
      </c>
      <c r="D375">
        <v>2</v>
      </c>
      <c r="E375" t="s">
        <v>7</v>
      </c>
      <c r="F375" t="s">
        <v>8</v>
      </c>
      <c r="G375">
        <v>36085.218999999997</v>
      </c>
    </row>
    <row r="376" spans="1:7">
      <c r="A376">
        <v>20</v>
      </c>
      <c r="B376" t="s">
        <v>9</v>
      </c>
      <c r="C376">
        <v>33.33</v>
      </c>
      <c r="D376">
        <v>0</v>
      </c>
      <c r="E376" t="s">
        <v>10</v>
      </c>
      <c r="F376" t="s">
        <v>11</v>
      </c>
      <c r="G376">
        <v>1391.5287000000001</v>
      </c>
    </row>
    <row r="377" spans="1:7">
      <c r="A377">
        <v>23</v>
      </c>
      <c r="B377" t="s">
        <v>6</v>
      </c>
      <c r="C377">
        <v>28.31</v>
      </c>
      <c r="D377">
        <v>0</v>
      </c>
      <c r="E377" t="s">
        <v>7</v>
      </c>
      <c r="F377" t="s">
        <v>12</v>
      </c>
      <c r="G377">
        <v>18033.9679</v>
      </c>
    </row>
    <row r="378" spans="1:7">
      <c r="A378">
        <v>39</v>
      </c>
      <c r="B378" t="s">
        <v>6</v>
      </c>
      <c r="C378">
        <v>24.89</v>
      </c>
      <c r="D378">
        <v>3</v>
      </c>
      <c r="E378" t="s">
        <v>7</v>
      </c>
      <c r="F378" t="s">
        <v>13</v>
      </c>
      <c r="G378">
        <v>21659.930100000001</v>
      </c>
    </row>
    <row r="379" spans="1:7">
      <c r="A379">
        <v>24</v>
      </c>
      <c r="B379" t="s">
        <v>9</v>
      </c>
      <c r="C379">
        <v>40.15</v>
      </c>
      <c r="D379">
        <v>0</v>
      </c>
      <c r="E379" t="s">
        <v>7</v>
      </c>
      <c r="F379" t="s">
        <v>11</v>
      </c>
      <c r="G379">
        <v>38126.246500000001</v>
      </c>
    </row>
    <row r="380" spans="1:7">
      <c r="A380">
        <v>64</v>
      </c>
      <c r="B380" t="s">
        <v>6</v>
      </c>
      <c r="C380">
        <v>30.114999999999998</v>
      </c>
      <c r="D380">
        <v>3</v>
      </c>
      <c r="E380" t="s">
        <v>10</v>
      </c>
      <c r="F380" t="s">
        <v>12</v>
      </c>
      <c r="G380">
        <v>16455.707849999999</v>
      </c>
    </row>
    <row r="381" spans="1:7">
      <c r="A381">
        <v>62</v>
      </c>
      <c r="B381" t="s">
        <v>9</v>
      </c>
      <c r="C381">
        <v>31.46</v>
      </c>
      <c r="D381">
        <v>1</v>
      </c>
      <c r="E381" t="s">
        <v>10</v>
      </c>
      <c r="F381" t="s">
        <v>11</v>
      </c>
      <c r="G381">
        <v>27000.98473</v>
      </c>
    </row>
    <row r="382" spans="1:7">
      <c r="A382">
        <v>27</v>
      </c>
      <c r="B382" t="s">
        <v>6</v>
      </c>
      <c r="C382">
        <v>17.954999999999998</v>
      </c>
      <c r="D382">
        <v>2</v>
      </c>
      <c r="E382" t="s">
        <v>7</v>
      </c>
      <c r="F382" t="s">
        <v>13</v>
      </c>
      <c r="G382">
        <v>15006.579449999999</v>
      </c>
    </row>
    <row r="383" spans="1:7">
      <c r="A383">
        <v>55</v>
      </c>
      <c r="B383" t="s">
        <v>9</v>
      </c>
      <c r="C383">
        <v>30.684999999999999</v>
      </c>
      <c r="D383">
        <v>0</v>
      </c>
      <c r="E383" t="s">
        <v>7</v>
      </c>
      <c r="F383" t="s">
        <v>13</v>
      </c>
      <c r="G383">
        <v>42303.692150000003</v>
      </c>
    </row>
    <row r="384" spans="1:7">
      <c r="A384">
        <v>55</v>
      </c>
      <c r="B384" t="s">
        <v>9</v>
      </c>
      <c r="C384">
        <v>33</v>
      </c>
      <c r="D384">
        <v>0</v>
      </c>
      <c r="E384" t="s">
        <v>10</v>
      </c>
      <c r="F384" t="s">
        <v>11</v>
      </c>
      <c r="G384">
        <v>20781.48892</v>
      </c>
    </row>
    <row r="385" spans="1:7">
      <c r="A385">
        <v>35</v>
      </c>
      <c r="B385" t="s">
        <v>6</v>
      </c>
      <c r="C385">
        <v>43.34</v>
      </c>
      <c r="D385">
        <v>2</v>
      </c>
      <c r="E385" t="s">
        <v>10</v>
      </c>
      <c r="F385" t="s">
        <v>11</v>
      </c>
      <c r="G385">
        <v>5846.9175999999998</v>
      </c>
    </row>
    <row r="386" spans="1:7">
      <c r="A386">
        <v>44</v>
      </c>
      <c r="B386" t="s">
        <v>9</v>
      </c>
      <c r="C386">
        <v>22.135000000000002</v>
      </c>
      <c r="D386">
        <v>2</v>
      </c>
      <c r="E386" t="s">
        <v>10</v>
      </c>
      <c r="F386" t="s">
        <v>13</v>
      </c>
      <c r="G386">
        <v>8302.5356499999998</v>
      </c>
    </row>
    <row r="387" spans="1:7">
      <c r="A387">
        <v>19</v>
      </c>
      <c r="B387" t="s">
        <v>9</v>
      </c>
      <c r="C387">
        <v>34.4</v>
      </c>
      <c r="D387">
        <v>0</v>
      </c>
      <c r="E387" t="s">
        <v>10</v>
      </c>
      <c r="F387" t="s">
        <v>8</v>
      </c>
      <c r="G387">
        <v>1261.8589999999999</v>
      </c>
    </row>
    <row r="388" spans="1:7">
      <c r="A388">
        <v>58</v>
      </c>
      <c r="B388" t="s">
        <v>6</v>
      </c>
      <c r="C388">
        <v>39.049999999999997</v>
      </c>
      <c r="D388">
        <v>0</v>
      </c>
      <c r="E388" t="s">
        <v>10</v>
      </c>
      <c r="F388" t="s">
        <v>11</v>
      </c>
      <c r="G388">
        <v>11856.4115</v>
      </c>
    </row>
    <row r="389" spans="1:7">
      <c r="A389">
        <v>50</v>
      </c>
      <c r="B389" t="s">
        <v>9</v>
      </c>
      <c r="C389">
        <v>25.364999999999998</v>
      </c>
      <c r="D389">
        <v>2</v>
      </c>
      <c r="E389" t="s">
        <v>10</v>
      </c>
      <c r="F389" t="s">
        <v>12</v>
      </c>
      <c r="G389">
        <v>30284.642940000002</v>
      </c>
    </row>
    <row r="390" spans="1:7">
      <c r="A390">
        <v>26</v>
      </c>
      <c r="B390" t="s">
        <v>6</v>
      </c>
      <c r="C390">
        <v>22.61</v>
      </c>
      <c r="D390">
        <v>0</v>
      </c>
      <c r="E390" t="s">
        <v>10</v>
      </c>
      <c r="F390" t="s">
        <v>12</v>
      </c>
      <c r="G390">
        <v>3176.8159000000001</v>
      </c>
    </row>
    <row r="391" spans="1:7">
      <c r="A391">
        <v>24</v>
      </c>
      <c r="B391" t="s">
        <v>6</v>
      </c>
      <c r="C391">
        <v>30.21</v>
      </c>
      <c r="D391">
        <v>3</v>
      </c>
      <c r="E391" t="s">
        <v>10</v>
      </c>
      <c r="F391" t="s">
        <v>12</v>
      </c>
      <c r="G391">
        <v>4618.0798999999997</v>
      </c>
    </row>
    <row r="392" spans="1:7">
      <c r="A392">
        <v>48</v>
      </c>
      <c r="B392" t="s">
        <v>9</v>
      </c>
      <c r="C392">
        <v>35.625</v>
      </c>
      <c r="D392">
        <v>4</v>
      </c>
      <c r="E392" t="s">
        <v>10</v>
      </c>
      <c r="F392" t="s">
        <v>13</v>
      </c>
      <c r="G392">
        <v>10736.87075</v>
      </c>
    </row>
    <row r="393" spans="1:7">
      <c r="A393">
        <v>19</v>
      </c>
      <c r="B393" t="s">
        <v>6</v>
      </c>
      <c r="C393">
        <v>37.43</v>
      </c>
      <c r="D393">
        <v>0</v>
      </c>
      <c r="E393" t="s">
        <v>10</v>
      </c>
      <c r="F393" t="s">
        <v>12</v>
      </c>
      <c r="G393">
        <v>2138.0707000000002</v>
      </c>
    </row>
    <row r="394" spans="1:7">
      <c r="A394">
        <v>48</v>
      </c>
      <c r="B394" t="s">
        <v>9</v>
      </c>
      <c r="C394">
        <v>31.445</v>
      </c>
      <c r="D394">
        <v>1</v>
      </c>
      <c r="E394" t="s">
        <v>10</v>
      </c>
      <c r="F394" t="s">
        <v>13</v>
      </c>
      <c r="G394">
        <v>8964.0605500000001</v>
      </c>
    </row>
    <row r="395" spans="1:7">
      <c r="A395">
        <v>49</v>
      </c>
      <c r="B395" t="s">
        <v>9</v>
      </c>
      <c r="C395">
        <v>31.35</v>
      </c>
      <c r="D395">
        <v>1</v>
      </c>
      <c r="E395" t="s">
        <v>10</v>
      </c>
      <c r="F395" t="s">
        <v>13</v>
      </c>
      <c r="G395">
        <v>9290.1394999999993</v>
      </c>
    </row>
    <row r="396" spans="1:7">
      <c r="A396">
        <v>46</v>
      </c>
      <c r="B396" t="s">
        <v>6</v>
      </c>
      <c r="C396">
        <v>32.299999999999997</v>
      </c>
      <c r="D396">
        <v>2</v>
      </c>
      <c r="E396" t="s">
        <v>10</v>
      </c>
      <c r="F396" t="s">
        <v>13</v>
      </c>
      <c r="G396">
        <v>9411.0049999999992</v>
      </c>
    </row>
    <row r="397" spans="1:7">
      <c r="A397">
        <v>46</v>
      </c>
      <c r="B397" t="s">
        <v>9</v>
      </c>
      <c r="C397">
        <v>19.855</v>
      </c>
      <c r="D397">
        <v>0</v>
      </c>
      <c r="E397" t="s">
        <v>10</v>
      </c>
      <c r="F397" t="s">
        <v>12</v>
      </c>
      <c r="G397">
        <v>7526.7064499999997</v>
      </c>
    </row>
    <row r="398" spans="1:7">
      <c r="A398">
        <v>43</v>
      </c>
      <c r="B398" t="s">
        <v>6</v>
      </c>
      <c r="C398">
        <v>34.4</v>
      </c>
      <c r="D398">
        <v>3</v>
      </c>
      <c r="E398" t="s">
        <v>10</v>
      </c>
      <c r="F398" t="s">
        <v>8</v>
      </c>
      <c r="G398">
        <v>8522.0030000000006</v>
      </c>
    </row>
    <row r="399" spans="1:7">
      <c r="A399">
        <v>21</v>
      </c>
      <c r="B399" t="s">
        <v>9</v>
      </c>
      <c r="C399">
        <v>31.02</v>
      </c>
      <c r="D399">
        <v>0</v>
      </c>
      <c r="E399" t="s">
        <v>10</v>
      </c>
      <c r="F399" t="s">
        <v>11</v>
      </c>
      <c r="G399">
        <v>16586.49771</v>
      </c>
    </row>
    <row r="400" spans="1:7">
      <c r="A400">
        <v>64</v>
      </c>
      <c r="B400" t="s">
        <v>9</v>
      </c>
      <c r="C400">
        <v>25.6</v>
      </c>
      <c r="D400">
        <v>2</v>
      </c>
      <c r="E400" t="s">
        <v>10</v>
      </c>
      <c r="F400" t="s">
        <v>8</v>
      </c>
      <c r="G400">
        <v>14988.432000000001</v>
      </c>
    </row>
    <row r="401" spans="1:7">
      <c r="A401">
        <v>18</v>
      </c>
      <c r="B401" t="s">
        <v>6</v>
      </c>
      <c r="C401">
        <v>38.17</v>
      </c>
      <c r="D401">
        <v>0</v>
      </c>
      <c r="E401" t="s">
        <v>10</v>
      </c>
      <c r="F401" t="s">
        <v>11</v>
      </c>
      <c r="G401">
        <v>1631.6683</v>
      </c>
    </row>
    <row r="402" spans="1:7">
      <c r="A402">
        <v>51</v>
      </c>
      <c r="B402" t="s">
        <v>6</v>
      </c>
      <c r="C402">
        <v>20.6</v>
      </c>
      <c r="D402">
        <v>0</v>
      </c>
      <c r="E402" t="s">
        <v>10</v>
      </c>
      <c r="F402" t="s">
        <v>8</v>
      </c>
      <c r="G402">
        <v>9264.7970000000005</v>
      </c>
    </row>
    <row r="403" spans="1:7">
      <c r="A403">
        <v>47</v>
      </c>
      <c r="B403" t="s">
        <v>9</v>
      </c>
      <c r="C403">
        <v>47.52</v>
      </c>
      <c r="D403">
        <v>1</v>
      </c>
      <c r="E403" t="s">
        <v>10</v>
      </c>
      <c r="F403" t="s">
        <v>11</v>
      </c>
      <c r="G403">
        <v>8083.9197999999997</v>
      </c>
    </row>
    <row r="404" spans="1:7">
      <c r="A404">
        <v>64</v>
      </c>
      <c r="B404" t="s">
        <v>6</v>
      </c>
      <c r="C404">
        <v>32.965000000000003</v>
      </c>
      <c r="D404">
        <v>0</v>
      </c>
      <c r="E404" t="s">
        <v>10</v>
      </c>
      <c r="F404" t="s">
        <v>12</v>
      </c>
      <c r="G404">
        <v>14692.66935</v>
      </c>
    </row>
    <row r="405" spans="1:7">
      <c r="A405">
        <v>49</v>
      </c>
      <c r="B405" t="s">
        <v>9</v>
      </c>
      <c r="C405">
        <v>32.299999999999997</v>
      </c>
      <c r="D405">
        <v>3</v>
      </c>
      <c r="E405" t="s">
        <v>10</v>
      </c>
      <c r="F405" t="s">
        <v>12</v>
      </c>
      <c r="G405">
        <v>10269.459999999999</v>
      </c>
    </row>
    <row r="406" spans="1:7">
      <c r="A406">
        <v>31</v>
      </c>
      <c r="B406" t="s">
        <v>9</v>
      </c>
      <c r="C406">
        <v>20.399999999999999</v>
      </c>
      <c r="D406">
        <v>0</v>
      </c>
      <c r="E406" t="s">
        <v>10</v>
      </c>
      <c r="F406" t="s">
        <v>8</v>
      </c>
      <c r="G406">
        <v>3260.1990000000001</v>
      </c>
    </row>
    <row r="407" spans="1:7">
      <c r="A407">
        <v>52</v>
      </c>
      <c r="B407" t="s">
        <v>6</v>
      </c>
      <c r="C407">
        <v>38.380000000000003</v>
      </c>
      <c r="D407">
        <v>2</v>
      </c>
      <c r="E407" t="s">
        <v>10</v>
      </c>
      <c r="F407" t="s">
        <v>13</v>
      </c>
      <c r="G407">
        <v>11396.9002</v>
      </c>
    </row>
    <row r="408" spans="1:7">
      <c r="A408">
        <v>33</v>
      </c>
      <c r="B408" t="s">
        <v>6</v>
      </c>
      <c r="C408">
        <v>24.31</v>
      </c>
      <c r="D408">
        <v>0</v>
      </c>
      <c r="E408" t="s">
        <v>10</v>
      </c>
      <c r="F408" t="s">
        <v>11</v>
      </c>
      <c r="G408">
        <v>4185.0978999999998</v>
      </c>
    </row>
    <row r="409" spans="1:7">
      <c r="A409">
        <v>47</v>
      </c>
      <c r="B409" t="s">
        <v>6</v>
      </c>
      <c r="C409">
        <v>23.6</v>
      </c>
      <c r="D409">
        <v>1</v>
      </c>
      <c r="E409" t="s">
        <v>10</v>
      </c>
      <c r="F409" t="s">
        <v>8</v>
      </c>
      <c r="G409">
        <v>8539.6710000000003</v>
      </c>
    </row>
    <row r="410" spans="1:7">
      <c r="A410">
        <v>38</v>
      </c>
      <c r="B410" t="s">
        <v>9</v>
      </c>
      <c r="C410">
        <v>21.12</v>
      </c>
      <c r="D410">
        <v>3</v>
      </c>
      <c r="E410" t="s">
        <v>10</v>
      </c>
      <c r="F410" t="s">
        <v>11</v>
      </c>
      <c r="G410">
        <v>6652.5288</v>
      </c>
    </row>
    <row r="411" spans="1:7">
      <c r="A411">
        <v>32</v>
      </c>
      <c r="B411" t="s">
        <v>9</v>
      </c>
      <c r="C411">
        <v>30.03</v>
      </c>
      <c r="D411">
        <v>1</v>
      </c>
      <c r="E411" t="s">
        <v>10</v>
      </c>
      <c r="F411" t="s">
        <v>11</v>
      </c>
      <c r="G411">
        <v>4074.4537</v>
      </c>
    </row>
    <row r="412" spans="1:7">
      <c r="A412">
        <v>19</v>
      </c>
      <c r="B412" t="s">
        <v>9</v>
      </c>
      <c r="C412">
        <v>17.48</v>
      </c>
      <c r="D412">
        <v>0</v>
      </c>
      <c r="E412" t="s">
        <v>10</v>
      </c>
      <c r="F412" t="s">
        <v>12</v>
      </c>
      <c r="G412">
        <v>1621.3402000000001</v>
      </c>
    </row>
    <row r="413" spans="1:7">
      <c r="A413">
        <v>44</v>
      </c>
      <c r="B413" t="s">
        <v>6</v>
      </c>
      <c r="C413">
        <v>20.234999999999999</v>
      </c>
      <c r="D413">
        <v>1</v>
      </c>
      <c r="E413" t="s">
        <v>7</v>
      </c>
      <c r="F413" t="s">
        <v>13</v>
      </c>
      <c r="G413">
        <v>19594.809649999999</v>
      </c>
    </row>
    <row r="414" spans="1:7">
      <c r="A414">
        <v>26</v>
      </c>
      <c r="B414" t="s">
        <v>6</v>
      </c>
      <c r="C414">
        <v>17.195</v>
      </c>
      <c r="D414">
        <v>2</v>
      </c>
      <c r="E414" t="s">
        <v>7</v>
      </c>
      <c r="F414" t="s">
        <v>13</v>
      </c>
      <c r="G414">
        <v>14455.644050000001</v>
      </c>
    </row>
    <row r="415" spans="1:7">
      <c r="A415">
        <v>25</v>
      </c>
      <c r="B415" t="s">
        <v>9</v>
      </c>
      <c r="C415">
        <v>23.9</v>
      </c>
      <c r="D415">
        <v>5</v>
      </c>
      <c r="E415" t="s">
        <v>10</v>
      </c>
      <c r="F415" t="s">
        <v>8</v>
      </c>
      <c r="G415">
        <v>5080.0959999999995</v>
      </c>
    </row>
    <row r="416" spans="1:7">
      <c r="A416">
        <v>19</v>
      </c>
      <c r="B416" t="s">
        <v>6</v>
      </c>
      <c r="C416">
        <v>35.15</v>
      </c>
      <c r="D416">
        <v>0</v>
      </c>
      <c r="E416" t="s">
        <v>10</v>
      </c>
      <c r="F416" t="s">
        <v>12</v>
      </c>
      <c r="G416">
        <v>2134.9014999999999</v>
      </c>
    </row>
    <row r="417" spans="1:7">
      <c r="A417">
        <v>43</v>
      </c>
      <c r="B417" t="s">
        <v>6</v>
      </c>
      <c r="C417">
        <v>35.64</v>
      </c>
      <c r="D417">
        <v>1</v>
      </c>
      <c r="E417" t="s">
        <v>10</v>
      </c>
      <c r="F417" t="s">
        <v>11</v>
      </c>
      <c r="G417">
        <v>7345.7266</v>
      </c>
    </row>
    <row r="418" spans="1:7">
      <c r="A418">
        <v>52</v>
      </c>
      <c r="B418" t="s">
        <v>9</v>
      </c>
      <c r="C418">
        <v>34.1</v>
      </c>
      <c r="D418">
        <v>0</v>
      </c>
      <c r="E418" t="s">
        <v>10</v>
      </c>
      <c r="F418" t="s">
        <v>11</v>
      </c>
      <c r="G418">
        <v>9140.9509999999991</v>
      </c>
    </row>
    <row r="419" spans="1:7">
      <c r="A419">
        <v>36</v>
      </c>
      <c r="B419" t="s">
        <v>6</v>
      </c>
      <c r="C419">
        <v>22.6</v>
      </c>
      <c r="D419">
        <v>2</v>
      </c>
      <c r="E419" t="s">
        <v>7</v>
      </c>
      <c r="F419" t="s">
        <v>8</v>
      </c>
      <c r="G419">
        <v>18608.261999999999</v>
      </c>
    </row>
    <row r="420" spans="1:7">
      <c r="A420">
        <v>64</v>
      </c>
      <c r="B420" t="s">
        <v>9</v>
      </c>
      <c r="C420">
        <v>39.159999999999997</v>
      </c>
      <c r="D420">
        <v>1</v>
      </c>
      <c r="E420" t="s">
        <v>10</v>
      </c>
      <c r="F420" t="s">
        <v>11</v>
      </c>
      <c r="G420">
        <v>14418.2804</v>
      </c>
    </row>
    <row r="421" spans="1:7">
      <c r="A421">
        <v>63</v>
      </c>
      <c r="B421" t="s">
        <v>6</v>
      </c>
      <c r="C421">
        <v>26.98</v>
      </c>
      <c r="D421">
        <v>0</v>
      </c>
      <c r="E421" t="s">
        <v>7</v>
      </c>
      <c r="F421" t="s">
        <v>12</v>
      </c>
      <c r="G421">
        <v>28950.4692</v>
      </c>
    </row>
    <row r="422" spans="1:7">
      <c r="A422">
        <v>64</v>
      </c>
      <c r="B422" t="s">
        <v>9</v>
      </c>
      <c r="C422">
        <v>33.880000000000003</v>
      </c>
      <c r="D422">
        <v>0</v>
      </c>
      <c r="E422" t="s">
        <v>7</v>
      </c>
      <c r="F422" t="s">
        <v>11</v>
      </c>
      <c r="G422">
        <v>46889.261200000001</v>
      </c>
    </row>
    <row r="423" spans="1:7">
      <c r="A423">
        <v>61</v>
      </c>
      <c r="B423" t="s">
        <v>9</v>
      </c>
      <c r="C423">
        <v>35.86</v>
      </c>
      <c r="D423">
        <v>0</v>
      </c>
      <c r="E423" t="s">
        <v>7</v>
      </c>
      <c r="F423" t="s">
        <v>11</v>
      </c>
      <c r="G423">
        <v>46599.108399999997</v>
      </c>
    </row>
    <row r="424" spans="1:7">
      <c r="A424">
        <v>40</v>
      </c>
      <c r="B424" t="s">
        <v>9</v>
      </c>
      <c r="C424">
        <v>32.774999999999999</v>
      </c>
      <c r="D424">
        <v>1</v>
      </c>
      <c r="E424" t="s">
        <v>7</v>
      </c>
      <c r="F424" t="s">
        <v>13</v>
      </c>
      <c r="G424">
        <v>39125.332249999999</v>
      </c>
    </row>
    <row r="425" spans="1:7">
      <c r="A425">
        <v>25</v>
      </c>
      <c r="B425" t="s">
        <v>9</v>
      </c>
      <c r="C425">
        <v>30.59</v>
      </c>
      <c r="D425">
        <v>0</v>
      </c>
      <c r="E425" t="s">
        <v>10</v>
      </c>
      <c r="F425" t="s">
        <v>13</v>
      </c>
      <c r="G425">
        <v>2727.3951000000002</v>
      </c>
    </row>
    <row r="426" spans="1:7">
      <c r="A426">
        <v>48</v>
      </c>
      <c r="B426" t="s">
        <v>9</v>
      </c>
      <c r="C426">
        <v>30.2</v>
      </c>
      <c r="D426">
        <v>2</v>
      </c>
      <c r="E426" t="s">
        <v>10</v>
      </c>
      <c r="F426" t="s">
        <v>8</v>
      </c>
      <c r="G426">
        <v>8968.33</v>
      </c>
    </row>
    <row r="427" spans="1:7">
      <c r="A427">
        <v>45</v>
      </c>
      <c r="B427" t="s">
        <v>9</v>
      </c>
      <c r="C427">
        <v>24.31</v>
      </c>
      <c r="D427">
        <v>5</v>
      </c>
      <c r="E427" t="s">
        <v>10</v>
      </c>
      <c r="F427" t="s">
        <v>11</v>
      </c>
      <c r="G427">
        <v>9788.8659000000007</v>
      </c>
    </row>
    <row r="428" spans="1:7">
      <c r="A428">
        <v>38</v>
      </c>
      <c r="B428" t="s">
        <v>6</v>
      </c>
      <c r="C428">
        <v>27.265000000000001</v>
      </c>
      <c r="D428">
        <v>1</v>
      </c>
      <c r="E428" t="s">
        <v>10</v>
      </c>
      <c r="F428" t="s">
        <v>13</v>
      </c>
      <c r="G428">
        <v>6555.07035</v>
      </c>
    </row>
    <row r="429" spans="1:7">
      <c r="A429">
        <v>18</v>
      </c>
      <c r="B429" t="s">
        <v>6</v>
      </c>
      <c r="C429">
        <v>29.164999999999999</v>
      </c>
      <c r="D429">
        <v>0</v>
      </c>
      <c r="E429" t="s">
        <v>10</v>
      </c>
      <c r="F429" t="s">
        <v>13</v>
      </c>
      <c r="G429">
        <v>7323.7348190000002</v>
      </c>
    </row>
    <row r="430" spans="1:7">
      <c r="A430">
        <v>21</v>
      </c>
      <c r="B430" t="s">
        <v>6</v>
      </c>
      <c r="C430">
        <v>16.815000000000001</v>
      </c>
      <c r="D430">
        <v>1</v>
      </c>
      <c r="E430" t="s">
        <v>10</v>
      </c>
      <c r="F430" t="s">
        <v>13</v>
      </c>
      <c r="G430">
        <v>3167.4558499999998</v>
      </c>
    </row>
    <row r="431" spans="1:7">
      <c r="A431">
        <v>27</v>
      </c>
      <c r="B431" t="s">
        <v>6</v>
      </c>
      <c r="C431">
        <v>30.4</v>
      </c>
      <c r="D431">
        <v>3</v>
      </c>
      <c r="E431" t="s">
        <v>10</v>
      </c>
      <c r="F431" t="s">
        <v>12</v>
      </c>
      <c r="G431">
        <v>18804.752400000001</v>
      </c>
    </row>
    <row r="432" spans="1:7">
      <c r="A432">
        <v>19</v>
      </c>
      <c r="B432" t="s">
        <v>9</v>
      </c>
      <c r="C432">
        <v>33.1</v>
      </c>
      <c r="D432">
        <v>0</v>
      </c>
      <c r="E432" t="s">
        <v>10</v>
      </c>
      <c r="F432" t="s">
        <v>8</v>
      </c>
      <c r="G432">
        <v>23082.955330000001</v>
      </c>
    </row>
    <row r="433" spans="1:7">
      <c r="A433">
        <v>29</v>
      </c>
      <c r="B433" t="s">
        <v>6</v>
      </c>
      <c r="C433">
        <v>20.234999999999999</v>
      </c>
      <c r="D433">
        <v>2</v>
      </c>
      <c r="E433" t="s">
        <v>10</v>
      </c>
      <c r="F433" t="s">
        <v>12</v>
      </c>
      <c r="G433">
        <v>4906.4096499999996</v>
      </c>
    </row>
    <row r="434" spans="1:7">
      <c r="A434">
        <v>42</v>
      </c>
      <c r="B434" t="s">
        <v>9</v>
      </c>
      <c r="C434">
        <v>26.9</v>
      </c>
      <c r="D434">
        <v>0</v>
      </c>
      <c r="E434" t="s">
        <v>10</v>
      </c>
      <c r="F434" t="s">
        <v>8</v>
      </c>
      <c r="G434">
        <v>5969.723</v>
      </c>
    </row>
    <row r="435" spans="1:7">
      <c r="A435">
        <v>60</v>
      </c>
      <c r="B435" t="s">
        <v>6</v>
      </c>
      <c r="C435">
        <v>30.5</v>
      </c>
      <c r="D435">
        <v>0</v>
      </c>
      <c r="E435" t="s">
        <v>10</v>
      </c>
      <c r="F435" t="s">
        <v>8</v>
      </c>
      <c r="G435">
        <v>12638.195</v>
      </c>
    </row>
    <row r="436" spans="1:7">
      <c r="A436">
        <v>31</v>
      </c>
      <c r="B436" t="s">
        <v>9</v>
      </c>
      <c r="C436">
        <v>28.594999999999999</v>
      </c>
      <c r="D436">
        <v>1</v>
      </c>
      <c r="E436" t="s">
        <v>10</v>
      </c>
      <c r="F436" t="s">
        <v>12</v>
      </c>
      <c r="G436">
        <v>4243.5900499999998</v>
      </c>
    </row>
    <row r="437" spans="1:7">
      <c r="A437">
        <v>60</v>
      </c>
      <c r="B437" t="s">
        <v>9</v>
      </c>
      <c r="C437">
        <v>33.11</v>
      </c>
      <c r="D437">
        <v>3</v>
      </c>
      <c r="E437" t="s">
        <v>10</v>
      </c>
      <c r="F437" t="s">
        <v>11</v>
      </c>
      <c r="G437">
        <v>13919.822899999999</v>
      </c>
    </row>
    <row r="438" spans="1:7">
      <c r="A438">
        <v>22</v>
      </c>
      <c r="B438" t="s">
        <v>9</v>
      </c>
      <c r="C438">
        <v>31.73</v>
      </c>
      <c r="D438">
        <v>0</v>
      </c>
      <c r="E438" t="s">
        <v>10</v>
      </c>
      <c r="F438" t="s">
        <v>13</v>
      </c>
      <c r="G438">
        <v>2254.7966999999999</v>
      </c>
    </row>
    <row r="439" spans="1:7">
      <c r="A439">
        <v>35</v>
      </c>
      <c r="B439" t="s">
        <v>9</v>
      </c>
      <c r="C439">
        <v>28.9</v>
      </c>
      <c r="D439">
        <v>3</v>
      </c>
      <c r="E439" t="s">
        <v>10</v>
      </c>
      <c r="F439" t="s">
        <v>8</v>
      </c>
      <c r="G439">
        <v>5926.8459999999995</v>
      </c>
    </row>
    <row r="440" spans="1:7">
      <c r="A440">
        <v>52</v>
      </c>
      <c r="B440" t="s">
        <v>6</v>
      </c>
      <c r="C440">
        <v>46.75</v>
      </c>
      <c r="D440">
        <v>5</v>
      </c>
      <c r="E440" t="s">
        <v>10</v>
      </c>
      <c r="F440" t="s">
        <v>11</v>
      </c>
      <c r="G440">
        <v>12592.5345</v>
      </c>
    </row>
    <row r="441" spans="1:7">
      <c r="A441">
        <v>26</v>
      </c>
      <c r="B441" t="s">
        <v>9</v>
      </c>
      <c r="C441">
        <v>29.45</v>
      </c>
      <c r="D441">
        <v>0</v>
      </c>
      <c r="E441" t="s">
        <v>10</v>
      </c>
      <c r="F441" t="s">
        <v>13</v>
      </c>
      <c r="G441">
        <v>2897.3235</v>
      </c>
    </row>
    <row r="442" spans="1:7">
      <c r="A442">
        <v>31</v>
      </c>
      <c r="B442" t="s">
        <v>6</v>
      </c>
      <c r="C442">
        <v>32.68</v>
      </c>
      <c r="D442">
        <v>1</v>
      </c>
      <c r="E442" t="s">
        <v>10</v>
      </c>
      <c r="F442" t="s">
        <v>12</v>
      </c>
      <c r="G442">
        <v>4738.2682000000004</v>
      </c>
    </row>
    <row r="443" spans="1:7">
      <c r="A443">
        <v>33</v>
      </c>
      <c r="B443" t="s">
        <v>6</v>
      </c>
      <c r="C443">
        <v>33.5</v>
      </c>
      <c r="D443">
        <v>0</v>
      </c>
      <c r="E443" t="s">
        <v>7</v>
      </c>
      <c r="F443" t="s">
        <v>8</v>
      </c>
      <c r="G443">
        <v>37079.372000000003</v>
      </c>
    </row>
    <row r="444" spans="1:7">
      <c r="A444">
        <v>18</v>
      </c>
      <c r="B444" t="s">
        <v>9</v>
      </c>
      <c r="C444">
        <v>43.01</v>
      </c>
      <c r="D444">
        <v>0</v>
      </c>
      <c r="E444" t="s">
        <v>10</v>
      </c>
      <c r="F444" t="s">
        <v>11</v>
      </c>
      <c r="G444">
        <v>1149.3959</v>
      </c>
    </row>
    <row r="445" spans="1:7">
      <c r="A445">
        <v>59</v>
      </c>
      <c r="B445" t="s">
        <v>6</v>
      </c>
      <c r="C445">
        <v>36.520000000000003</v>
      </c>
      <c r="D445">
        <v>1</v>
      </c>
      <c r="E445" t="s">
        <v>10</v>
      </c>
      <c r="F445" t="s">
        <v>11</v>
      </c>
      <c r="G445">
        <v>28287.897659999999</v>
      </c>
    </row>
    <row r="446" spans="1:7">
      <c r="A446">
        <v>56</v>
      </c>
      <c r="B446" t="s">
        <v>9</v>
      </c>
      <c r="C446">
        <v>26.695</v>
      </c>
      <c r="D446">
        <v>1</v>
      </c>
      <c r="E446" t="s">
        <v>7</v>
      </c>
      <c r="F446" t="s">
        <v>12</v>
      </c>
      <c r="G446">
        <v>26109.32905</v>
      </c>
    </row>
    <row r="447" spans="1:7">
      <c r="A447">
        <v>45</v>
      </c>
      <c r="B447" t="s">
        <v>6</v>
      </c>
      <c r="C447">
        <v>33.1</v>
      </c>
      <c r="D447">
        <v>0</v>
      </c>
      <c r="E447" t="s">
        <v>10</v>
      </c>
      <c r="F447" t="s">
        <v>8</v>
      </c>
      <c r="G447">
        <v>7345.0839999999998</v>
      </c>
    </row>
    <row r="448" spans="1:7">
      <c r="A448">
        <v>60</v>
      </c>
      <c r="B448" t="s">
        <v>9</v>
      </c>
      <c r="C448">
        <v>29.64</v>
      </c>
      <c r="D448">
        <v>0</v>
      </c>
      <c r="E448" t="s">
        <v>10</v>
      </c>
      <c r="F448" t="s">
        <v>13</v>
      </c>
      <c r="G448">
        <v>12730.999599999999</v>
      </c>
    </row>
    <row r="449" spans="1:7">
      <c r="A449">
        <v>56</v>
      </c>
      <c r="B449" t="s">
        <v>6</v>
      </c>
      <c r="C449">
        <v>25.65</v>
      </c>
      <c r="D449">
        <v>0</v>
      </c>
      <c r="E449" t="s">
        <v>10</v>
      </c>
      <c r="F449" t="s">
        <v>12</v>
      </c>
      <c r="G449">
        <v>11454.021500000001</v>
      </c>
    </row>
    <row r="450" spans="1:7">
      <c r="A450">
        <v>40</v>
      </c>
      <c r="B450" t="s">
        <v>6</v>
      </c>
      <c r="C450">
        <v>29.6</v>
      </c>
      <c r="D450">
        <v>0</v>
      </c>
      <c r="E450" t="s">
        <v>10</v>
      </c>
      <c r="F450" t="s">
        <v>8</v>
      </c>
      <c r="G450">
        <v>5910.9440000000004</v>
      </c>
    </row>
    <row r="451" spans="1:7">
      <c r="A451">
        <v>35</v>
      </c>
      <c r="B451" t="s">
        <v>9</v>
      </c>
      <c r="C451">
        <v>38.6</v>
      </c>
      <c r="D451">
        <v>1</v>
      </c>
      <c r="E451" t="s">
        <v>10</v>
      </c>
      <c r="F451" t="s">
        <v>8</v>
      </c>
      <c r="G451">
        <v>4762.3289999999997</v>
      </c>
    </row>
    <row r="452" spans="1:7">
      <c r="A452">
        <v>39</v>
      </c>
      <c r="B452" t="s">
        <v>9</v>
      </c>
      <c r="C452">
        <v>29.6</v>
      </c>
      <c r="D452">
        <v>4</v>
      </c>
      <c r="E452" t="s">
        <v>10</v>
      </c>
      <c r="F452" t="s">
        <v>8</v>
      </c>
      <c r="G452">
        <v>7512.2669999999998</v>
      </c>
    </row>
    <row r="453" spans="1:7">
      <c r="A453">
        <v>30</v>
      </c>
      <c r="B453" t="s">
        <v>9</v>
      </c>
      <c r="C453">
        <v>24.13</v>
      </c>
      <c r="D453">
        <v>1</v>
      </c>
      <c r="E453" t="s">
        <v>10</v>
      </c>
      <c r="F453" t="s">
        <v>12</v>
      </c>
      <c r="G453">
        <v>4032.2406999999998</v>
      </c>
    </row>
    <row r="454" spans="1:7">
      <c r="A454">
        <v>24</v>
      </c>
      <c r="B454" t="s">
        <v>9</v>
      </c>
      <c r="C454">
        <v>23.4</v>
      </c>
      <c r="D454">
        <v>0</v>
      </c>
      <c r="E454" t="s">
        <v>10</v>
      </c>
      <c r="F454" t="s">
        <v>8</v>
      </c>
      <c r="G454">
        <v>1969.614</v>
      </c>
    </row>
    <row r="455" spans="1:7">
      <c r="A455">
        <v>20</v>
      </c>
      <c r="B455" t="s">
        <v>9</v>
      </c>
      <c r="C455">
        <v>29.734999999999999</v>
      </c>
      <c r="D455">
        <v>0</v>
      </c>
      <c r="E455" t="s">
        <v>10</v>
      </c>
      <c r="F455" t="s">
        <v>12</v>
      </c>
      <c r="G455">
        <v>1769.5316499999999</v>
      </c>
    </row>
    <row r="456" spans="1:7">
      <c r="A456">
        <v>32</v>
      </c>
      <c r="B456" t="s">
        <v>9</v>
      </c>
      <c r="C456">
        <v>46.53</v>
      </c>
      <c r="D456">
        <v>2</v>
      </c>
      <c r="E456" t="s">
        <v>10</v>
      </c>
      <c r="F456" t="s">
        <v>11</v>
      </c>
      <c r="G456">
        <v>4686.3887000000004</v>
      </c>
    </row>
    <row r="457" spans="1:7">
      <c r="A457">
        <v>59</v>
      </c>
      <c r="B457" t="s">
        <v>9</v>
      </c>
      <c r="C457">
        <v>37.4</v>
      </c>
      <c r="D457">
        <v>0</v>
      </c>
      <c r="E457" t="s">
        <v>10</v>
      </c>
      <c r="F457" t="s">
        <v>8</v>
      </c>
      <c r="G457">
        <v>21797.000400000001</v>
      </c>
    </row>
    <row r="458" spans="1:7">
      <c r="A458">
        <v>55</v>
      </c>
      <c r="B458" t="s">
        <v>6</v>
      </c>
      <c r="C458">
        <v>30.14</v>
      </c>
      <c r="D458">
        <v>2</v>
      </c>
      <c r="E458" t="s">
        <v>10</v>
      </c>
      <c r="F458" t="s">
        <v>11</v>
      </c>
      <c r="G458">
        <v>11881.9696</v>
      </c>
    </row>
    <row r="459" spans="1:7">
      <c r="A459">
        <v>57</v>
      </c>
      <c r="B459" t="s">
        <v>6</v>
      </c>
      <c r="C459">
        <v>30.495000000000001</v>
      </c>
      <c r="D459">
        <v>0</v>
      </c>
      <c r="E459" t="s">
        <v>10</v>
      </c>
      <c r="F459" t="s">
        <v>12</v>
      </c>
      <c r="G459">
        <v>11840.77505</v>
      </c>
    </row>
    <row r="460" spans="1:7">
      <c r="A460">
        <v>56</v>
      </c>
      <c r="B460" t="s">
        <v>9</v>
      </c>
      <c r="C460">
        <v>39.6</v>
      </c>
      <c r="D460">
        <v>0</v>
      </c>
      <c r="E460" t="s">
        <v>10</v>
      </c>
      <c r="F460" t="s">
        <v>8</v>
      </c>
      <c r="G460">
        <v>10601.412</v>
      </c>
    </row>
    <row r="461" spans="1:7">
      <c r="A461">
        <v>40</v>
      </c>
      <c r="B461" t="s">
        <v>6</v>
      </c>
      <c r="C461">
        <v>33</v>
      </c>
      <c r="D461">
        <v>3</v>
      </c>
      <c r="E461" t="s">
        <v>10</v>
      </c>
      <c r="F461" t="s">
        <v>11</v>
      </c>
      <c r="G461">
        <v>7682.67</v>
      </c>
    </row>
    <row r="462" spans="1:7">
      <c r="A462">
        <v>49</v>
      </c>
      <c r="B462" t="s">
        <v>6</v>
      </c>
      <c r="C462">
        <v>36.630000000000003</v>
      </c>
      <c r="D462">
        <v>3</v>
      </c>
      <c r="E462" t="s">
        <v>10</v>
      </c>
      <c r="F462" t="s">
        <v>11</v>
      </c>
      <c r="G462">
        <v>10381.4787</v>
      </c>
    </row>
    <row r="463" spans="1:7">
      <c r="A463">
        <v>42</v>
      </c>
      <c r="B463" t="s">
        <v>9</v>
      </c>
      <c r="C463">
        <v>30</v>
      </c>
      <c r="D463">
        <v>0</v>
      </c>
      <c r="E463" t="s">
        <v>7</v>
      </c>
      <c r="F463" t="s">
        <v>8</v>
      </c>
      <c r="G463">
        <v>22144.031999999999</v>
      </c>
    </row>
    <row r="464" spans="1:7">
      <c r="A464">
        <v>62</v>
      </c>
      <c r="B464" t="s">
        <v>6</v>
      </c>
      <c r="C464">
        <v>38.094999999999999</v>
      </c>
      <c r="D464">
        <v>2</v>
      </c>
      <c r="E464" t="s">
        <v>10</v>
      </c>
      <c r="F464" t="s">
        <v>13</v>
      </c>
      <c r="G464">
        <v>15230.324049999999</v>
      </c>
    </row>
    <row r="465" spans="1:7">
      <c r="A465">
        <v>56</v>
      </c>
      <c r="B465" t="s">
        <v>9</v>
      </c>
      <c r="C465">
        <v>25.934999999999999</v>
      </c>
      <c r="D465">
        <v>0</v>
      </c>
      <c r="E465" t="s">
        <v>10</v>
      </c>
      <c r="F465" t="s">
        <v>13</v>
      </c>
      <c r="G465">
        <v>11165.417649999999</v>
      </c>
    </row>
    <row r="466" spans="1:7">
      <c r="A466">
        <v>19</v>
      </c>
      <c r="B466" t="s">
        <v>9</v>
      </c>
      <c r="C466">
        <v>25.175000000000001</v>
      </c>
      <c r="D466">
        <v>0</v>
      </c>
      <c r="E466" t="s">
        <v>10</v>
      </c>
      <c r="F466" t="s">
        <v>12</v>
      </c>
      <c r="G466">
        <v>1632.0362500000001</v>
      </c>
    </row>
    <row r="467" spans="1:7">
      <c r="A467">
        <v>30</v>
      </c>
      <c r="B467" t="s">
        <v>6</v>
      </c>
      <c r="C467">
        <v>28.38</v>
      </c>
      <c r="D467">
        <v>1</v>
      </c>
      <c r="E467" t="s">
        <v>7</v>
      </c>
      <c r="F467" t="s">
        <v>11</v>
      </c>
      <c r="G467">
        <v>19521.968199999999</v>
      </c>
    </row>
    <row r="468" spans="1:7">
      <c r="A468">
        <v>60</v>
      </c>
      <c r="B468" t="s">
        <v>6</v>
      </c>
      <c r="C468">
        <v>28.7</v>
      </c>
      <c r="D468">
        <v>1</v>
      </c>
      <c r="E468" t="s">
        <v>10</v>
      </c>
      <c r="F468" t="s">
        <v>8</v>
      </c>
      <c r="G468">
        <v>13224.692999999999</v>
      </c>
    </row>
    <row r="469" spans="1:7">
      <c r="A469">
        <v>56</v>
      </c>
      <c r="B469" t="s">
        <v>6</v>
      </c>
      <c r="C469">
        <v>33.82</v>
      </c>
      <c r="D469">
        <v>2</v>
      </c>
      <c r="E469" t="s">
        <v>10</v>
      </c>
      <c r="F469" t="s">
        <v>12</v>
      </c>
      <c r="G469">
        <v>12643.3778</v>
      </c>
    </row>
    <row r="470" spans="1:7">
      <c r="A470">
        <v>28</v>
      </c>
      <c r="B470" t="s">
        <v>6</v>
      </c>
      <c r="C470">
        <v>24.32</v>
      </c>
      <c r="D470">
        <v>1</v>
      </c>
      <c r="E470" t="s">
        <v>10</v>
      </c>
      <c r="F470" t="s">
        <v>13</v>
      </c>
      <c r="G470">
        <v>23288.928400000001</v>
      </c>
    </row>
    <row r="471" spans="1:7">
      <c r="A471">
        <v>18</v>
      </c>
      <c r="B471" t="s">
        <v>6</v>
      </c>
      <c r="C471">
        <v>24.09</v>
      </c>
      <c r="D471">
        <v>1</v>
      </c>
      <c r="E471" t="s">
        <v>10</v>
      </c>
      <c r="F471" t="s">
        <v>11</v>
      </c>
      <c r="G471">
        <v>2201.0971</v>
      </c>
    </row>
    <row r="472" spans="1:7">
      <c r="A472">
        <v>27</v>
      </c>
      <c r="B472" t="s">
        <v>9</v>
      </c>
      <c r="C472">
        <v>32.67</v>
      </c>
      <c r="D472">
        <v>0</v>
      </c>
      <c r="E472" t="s">
        <v>10</v>
      </c>
      <c r="F472" t="s">
        <v>11</v>
      </c>
      <c r="G472">
        <v>2497.0383000000002</v>
      </c>
    </row>
    <row r="473" spans="1:7">
      <c r="A473">
        <v>18</v>
      </c>
      <c r="B473" t="s">
        <v>6</v>
      </c>
      <c r="C473">
        <v>30.114999999999998</v>
      </c>
      <c r="D473">
        <v>0</v>
      </c>
      <c r="E473" t="s">
        <v>10</v>
      </c>
      <c r="F473" t="s">
        <v>13</v>
      </c>
      <c r="G473">
        <v>2203.4718499999999</v>
      </c>
    </row>
    <row r="474" spans="1:7">
      <c r="A474">
        <v>19</v>
      </c>
      <c r="B474" t="s">
        <v>6</v>
      </c>
      <c r="C474">
        <v>29.8</v>
      </c>
      <c r="D474">
        <v>0</v>
      </c>
      <c r="E474" t="s">
        <v>10</v>
      </c>
      <c r="F474" t="s">
        <v>8</v>
      </c>
      <c r="G474">
        <v>1744.4649999999999</v>
      </c>
    </row>
    <row r="475" spans="1:7">
      <c r="A475">
        <v>47</v>
      </c>
      <c r="B475" t="s">
        <v>6</v>
      </c>
      <c r="C475">
        <v>33.344999999999999</v>
      </c>
      <c r="D475">
        <v>0</v>
      </c>
      <c r="E475" t="s">
        <v>10</v>
      </c>
      <c r="F475" t="s">
        <v>13</v>
      </c>
      <c r="G475">
        <v>20878.78443</v>
      </c>
    </row>
    <row r="476" spans="1:7">
      <c r="A476">
        <v>54</v>
      </c>
      <c r="B476" t="s">
        <v>9</v>
      </c>
      <c r="C476">
        <v>25.1</v>
      </c>
      <c r="D476">
        <v>3</v>
      </c>
      <c r="E476" t="s">
        <v>7</v>
      </c>
      <c r="F476" t="s">
        <v>8</v>
      </c>
      <c r="G476">
        <v>25382.296999999999</v>
      </c>
    </row>
    <row r="477" spans="1:7">
      <c r="A477">
        <v>61</v>
      </c>
      <c r="B477" t="s">
        <v>9</v>
      </c>
      <c r="C477">
        <v>28.31</v>
      </c>
      <c r="D477">
        <v>1</v>
      </c>
      <c r="E477" t="s">
        <v>7</v>
      </c>
      <c r="F477" t="s">
        <v>12</v>
      </c>
      <c r="G477">
        <v>28868.6639</v>
      </c>
    </row>
    <row r="478" spans="1:7">
      <c r="A478">
        <v>24</v>
      </c>
      <c r="B478" t="s">
        <v>9</v>
      </c>
      <c r="C478">
        <v>28.5</v>
      </c>
      <c r="D478">
        <v>0</v>
      </c>
      <c r="E478" t="s">
        <v>7</v>
      </c>
      <c r="F478" t="s">
        <v>13</v>
      </c>
      <c r="G478">
        <v>35147.528480000001</v>
      </c>
    </row>
    <row r="479" spans="1:7">
      <c r="A479">
        <v>25</v>
      </c>
      <c r="B479" t="s">
        <v>9</v>
      </c>
      <c r="C479">
        <v>35.625</v>
      </c>
      <c r="D479">
        <v>0</v>
      </c>
      <c r="E479" t="s">
        <v>10</v>
      </c>
      <c r="F479" t="s">
        <v>12</v>
      </c>
      <c r="G479">
        <v>2534.3937500000002</v>
      </c>
    </row>
    <row r="480" spans="1:7">
      <c r="A480">
        <v>21</v>
      </c>
      <c r="B480" t="s">
        <v>9</v>
      </c>
      <c r="C480">
        <v>36.85</v>
      </c>
      <c r="D480">
        <v>0</v>
      </c>
      <c r="E480" t="s">
        <v>10</v>
      </c>
      <c r="F480" t="s">
        <v>11</v>
      </c>
      <c r="G480">
        <v>1534.3045</v>
      </c>
    </row>
    <row r="481" spans="1:7">
      <c r="A481">
        <v>23</v>
      </c>
      <c r="B481" t="s">
        <v>9</v>
      </c>
      <c r="C481">
        <v>32.56</v>
      </c>
      <c r="D481">
        <v>0</v>
      </c>
      <c r="E481" t="s">
        <v>10</v>
      </c>
      <c r="F481" t="s">
        <v>11</v>
      </c>
      <c r="G481">
        <v>1824.2854</v>
      </c>
    </row>
    <row r="482" spans="1:7">
      <c r="A482">
        <v>63</v>
      </c>
      <c r="B482" t="s">
        <v>9</v>
      </c>
      <c r="C482">
        <v>41.325000000000003</v>
      </c>
      <c r="D482">
        <v>3</v>
      </c>
      <c r="E482" t="s">
        <v>10</v>
      </c>
      <c r="F482" t="s">
        <v>12</v>
      </c>
      <c r="G482">
        <v>15555.188749999999</v>
      </c>
    </row>
    <row r="483" spans="1:7">
      <c r="A483">
        <v>49</v>
      </c>
      <c r="B483" t="s">
        <v>9</v>
      </c>
      <c r="C483">
        <v>37.51</v>
      </c>
      <c r="D483">
        <v>2</v>
      </c>
      <c r="E483" t="s">
        <v>10</v>
      </c>
      <c r="F483" t="s">
        <v>11</v>
      </c>
      <c r="G483">
        <v>9304.7019</v>
      </c>
    </row>
    <row r="484" spans="1:7">
      <c r="A484">
        <v>18</v>
      </c>
      <c r="B484" t="s">
        <v>6</v>
      </c>
      <c r="C484">
        <v>31.35</v>
      </c>
      <c r="D484">
        <v>0</v>
      </c>
      <c r="E484" t="s">
        <v>10</v>
      </c>
      <c r="F484" t="s">
        <v>11</v>
      </c>
      <c r="G484">
        <v>1622.1885</v>
      </c>
    </row>
    <row r="485" spans="1:7">
      <c r="A485">
        <v>51</v>
      </c>
      <c r="B485" t="s">
        <v>6</v>
      </c>
      <c r="C485">
        <v>39.5</v>
      </c>
      <c r="D485">
        <v>1</v>
      </c>
      <c r="E485" t="s">
        <v>10</v>
      </c>
      <c r="F485" t="s">
        <v>8</v>
      </c>
      <c r="G485">
        <v>9880.0679999999993</v>
      </c>
    </row>
    <row r="486" spans="1:7">
      <c r="A486">
        <v>48</v>
      </c>
      <c r="B486" t="s">
        <v>9</v>
      </c>
      <c r="C486">
        <v>34.299999999999997</v>
      </c>
      <c r="D486">
        <v>3</v>
      </c>
      <c r="E486" t="s">
        <v>10</v>
      </c>
      <c r="F486" t="s">
        <v>8</v>
      </c>
      <c r="G486">
        <v>9563.0290000000005</v>
      </c>
    </row>
    <row r="487" spans="1:7">
      <c r="A487">
        <v>31</v>
      </c>
      <c r="B487" t="s">
        <v>6</v>
      </c>
      <c r="C487">
        <v>31.065000000000001</v>
      </c>
      <c r="D487">
        <v>0</v>
      </c>
      <c r="E487" t="s">
        <v>10</v>
      </c>
      <c r="F487" t="s">
        <v>13</v>
      </c>
      <c r="G487">
        <v>4347.0233500000004</v>
      </c>
    </row>
    <row r="488" spans="1:7">
      <c r="A488">
        <v>54</v>
      </c>
      <c r="B488" t="s">
        <v>6</v>
      </c>
      <c r="C488">
        <v>21.47</v>
      </c>
      <c r="D488">
        <v>3</v>
      </c>
      <c r="E488" t="s">
        <v>10</v>
      </c>
      <c r="F488" t="s">
        <v>12</v>
      </c>
      <c r="G488">
        <v>12475.3513</v>
      </c>
    </row>
    <row r="489" spans="1:7">
      <c r="A489">
        <v>19</v>
      </c>
      <c r="B489" t="s">
        <v>9</v>
      </c>
      <c r="C489">
        <v>28.7</v>
      </c>
      <c r="D489">
        <v>0</v>
      </c>
      <c r="E489" t="s">
        <v>10</v>
      </c>
      <c r="F489" t="s">
        <v>8</v>
      </c>
      <c r="G489">
        <v>1253.9359999999999</v>
      </c>
    </row>
    <row r="490" spans="1:7">
      <c r="A490">
        <v>44</v>
      </c>
      <c r="B490" t="s">
        <v>6</v>
      </c>
      <c r="C490">
        <v>38.06</v>
      </c>
      <c r="D490">
        <v>0</v>
      </c>
      <c r="E490" t="s">
        <v>7</v>
      </c>
      <c r="F490" t="s">
        <v>11</v>
      </c>
      <c r="G490">
        <v>48885.135609999998</v>
      </c>
    </row>
    <row r="491" spans="1:7">
      <c r="A491">
        <v>53</v>
      </c>
      <c r="B491" t="s">
        <v>9</v>
      </c>
      <c r="C491">
        <v>31.16</v>
      </c>
      <c r="D491">
        <v>1</v>
      </c>
      <c r="E491" t="s">
        <v>10</v>
      </c>
      <c r="F491" t="s">
        <v>12</v>
      </c>
      <c r="G491">
        <v>10461.9794</v>
      </c>
    </row>
    <row r="492" spans="1:7">
      <c r="A492">
        <v>19</v>
      </c>
      <c r="B492" t="s">
        <v>6</v>
      </c>
      <c r="C492">
        <v>32.9</v>
      </c>
      <c r="D492">
        <v>0</v>
      </c>
      <c r="E492" t="s">
        <v>10</v>
      </c>
      <c r="F492" t="s">
        <v>8</v>
      </c>
      <c r="G492">
        <v>1748.7739999999999</v>
      </c>
    </row>
    <row r="493" spans="1:7">
      <c r="A493">
        <v>61</v>
      </c>
      <c r="B493" t="s">
        <v>6</v>
      </c>
      <c r="C493">
        <v>25.08</v>
      </c>
      <c r="D493">
        <v>0</v>
      </c>
      <c r="E493" t="s">
        <v>10</v>
      </c>
      <c r="F493" t="s">
        <v>11</v>
      </c>
      <c r="G493">
        <v>24513.091260000001</v>
      </c>
    </row>
    <row r="494" spans="1:7">
      <c r="A494">
        <v>18</v>
      </c>
      <c r="B494" t="s">
        <v>6</v>
      </c>
      <c r="C494">
        <v>25.08</v>
      </c>
      <c r="D494">
        <v>0</v>
      </c>
      <c r="E494" t="s">
        <v>10</v>
      </c>
      <c r="F494" t="s">
        <v>13</v>
      </c>
      <c r="G494">
        <v>2196.4731999999999</v>
      </c>
    </row>
    <row r="495" spans="1:7">
      <c r="A495">
        <v>61</v>
      </c>
      <c r="B495" t="s">
        <v>9</v>
      </c>
      <c r="C495">
        <v>43.4</v>
      </c>
      <c r="D495">
        <v>0</v>
      </c>
      <c r="E495" t="s">
        <v>10</v>
      </c>
      <c r="F495" t="s">
        <v>8</v>
      </c>
      <c r="G495">
        <v>12574.049000000001</v>
      </c>
    </row>
    <row r="496" spans="1:7">
      <c r="A496">
        <v>21</v>
      </c>
      <c r="B496" t="s">
        <v>9</v>
      </c>
      <c r="C496">
        <v>25.7</v>
      </c>
      <c r="D496">
        <v>4</v>
      </c>
      <c r="E496" t="s">
        <v>7</v>
      </c>
      <c r="F496" t="s">
        <v>8</v>
      </c>
      <c r="G496">
        <v>17942.106</v>
      </c>
    </row>
    <row r="497" spans="1:7">
      <c r="A497">
        <v>20</v>
      </c>
      <c r="B497" t="s">
        <v>9</v>
      </c>
      <c r="C497">
        <v>27.93</v>
      </c>
      <c r="D497">
        <v>0</v>
      </c>
      <c r="E497" t="s">
        <v>10</v>
      </c>
      <c r="F497" t="s">
        <v>13</v>
      </c>
      <c r="G497">
        <v>1967.0227</v>
      </c>
    </row>
    <row r="498" spans="1:7">
      <c r="A498">
        <v>31</v>
      </c>
      <c r="B498" t="s">
        <v>6</v>
      </c>
      <c r="C498">
        <v>23.6</v>
      </c>
      <c r="D498">
        <v>2</v>
      </c>
      <c r="E498" t="s">
        <v>10</v>
      </c>
      <c r="F498" t="s">
        <v>8</v>
      </c>
      <c r="G498">
        <v>4931.6469999999999</v>
      </c>
    </row>
    <row r="499" spans="1:7">
      <c r="A499">
        <v>45</v>
      </c>
      <c r="B499" t="s">
        <v>9</v>
      </c>
      <c r="C499">
        <v>28.7</v>
      </c>
      <c r="D499">
        <v>2</v>
      </c>
      <c r="E499" t="s">
        <v>10</v>
      </c>
      <c r="F499" t="s">
        <v>8</v>
      </c>
      <c r="G499">
        <v>8027.9679999999998</v>
      </c>
    </row>
    <row r="500" spans="1:7">
      <c r="A500">
        <v>44</v>
      </c>
      <c r="B500" t="s">
        <v>6</v>
      </c>
      <c r="C500">
        <v>23.98</v>
      </c>
      <c r="D500">
        <v>2</v>
      </c>
      <c r="E500" t="s">
        <v>10</v>
      </c>
      <c r="F500" t="s">
        <v>11</v>
      </c>
      <c r="G500">
        <v>8211.1002000000008</v>
      </c>
    </row>
    <row r="501" spans="1:7">
      <c r="A501">
        <v>62</v>
      </c>
      <c r="B501" t="s">
        <v>6</v>
      </c>
      <c r="C501">
        <v>39.200000000000003</v>
      </c>
      <c r="D501">
        <v>0</v>
      </c>
      <c r="E501" t="s">
        <v>10</v>
      </c>
      <c r="F501" t="s">
        <v>8</v>
      </c>
      <c r="G501">
        <v>13470.86</v>
      </c>
    </row>
    <row r="502" spans="1:7">
      <c r="A502">
        <v>29</v>
      </c>
      <c r="B502" t="s">
        <v>9</v>
      </c>
      <c r="C502">
        <v>34.4</v>
      </c>
      <c r="D502">
        <v>0</v>
      </c>
      <c r="E502" t="s">
        <v>7</v>
      </c>
      <c r="F502" t="s">
        <v>8</v>
      </c>
      <c r="G502">
        <v>36197.699000000001</v>
      </c>
    </row>
    <row r="503" spans="1:7">
      <c r="A503">
        <v>43</v>
      </c>
      <c r="B503" t="s">
        <v>9</v>
      </c>
      <c r="C503">
        <v>26.03</v>
      </c>
      <c r="D503">
        <v>0</v>
      </c>
      <c r="E503" t="s">
        <v>10</v>
      </c>
      <c r="F503" t="s">
        <v>13</v>
      </c>
      <c r="G503">
        <v>6837.3687</v>
      </c>
    </row>
    <row r="504" spans="1:7">
      <c r="A504">
        <v>51</v>
      </c>
      <c r="B504" t="s">
        <v>9</v>
      </c>
      <c r="C504">
        <v>23.21</v>
      </c>
      <c r="D504">
        <v>1</v>
      </c>
      <c r="E504" t="s">
        <v>7</v>
      </c>
      <c r="F504" t="s">
        <v>11</v>
      </c>
      <c r="G504">
        <v>22218.1149</v>
      </c>
    </row>
    <row r="505" spans="1:7">
      <c r="A505">
        <v>19</v>
      </c>
      <c r="B505" t="s">
        <v>9</v>
      </c>
      <c r="C505">
        <v>30.25</v>
      </c>
      <c r="D505">
        <v>0</v>
      </c>
      <c r="E505" t="s">
        <v>7</v>
      </c>
      <c r="F505" t="s">
        <v>11</v>
      </c>
      <c r="G505">
        <v>32548.340499999998</v>
      </c>
    </row>
    <row r="506" spans="1:7">
      <c r="A506">
        <v>38</v>
      </c>
      <c r="B506" t="s">
        <v>6</v>
      </c>
      <c r="C506">
        <v>28.93</v>
      </c>
      <c r="D506">
        <v>1</v>
      </c>
      <c r="E506" t="s">
        <v>10</v>
      </c>
      <c r="F506" t="s">
        <v>11</v>
      </c>
      <c r="G506">
        <v>5974.3846999999996</v>
      </c>
    </row>
    <row r="507" spans="1:7">
      <c r="A507">
        <v>37</v>
      </c>
      <c r="B507" t="s">
        <v>9</v>
      </c>
      <c r="C507">
        <v>30.875</v>
      </c>
      <c r="D507">
        <v>3</v>
      </c>
      <c r="E507" t="s">
        <v>10</v>
      </c>
      <c r="F507" t="s">
        <v>12</v>
      </c>
      <c r="G507">
        <v>6796.8632500000003</v>
      </c>
    </row>
    <row r="508" spans="1:7">
      <c r="A508">
        <v>22</v>
      </c>
      <c r="B508" t="s">
        <v>9</v>
      </c>
      <c r="C508">
        <v>31.35</v>
      </c>
      <c r="D508">
        <v>1</v>
      </c>
      <c r="E508" t="s">
        <v>10</v>
      </c>
      <c r="F508" t="s">
        <v>12</v>
      </c>
      <c r="G508">
        <v>2643.2685000000001</v>
      </c>
    </row>
    <row r="509" spans="1:7">
      <c r="A509">
        <v>21</v>
      </c>
      <c r="B509" t="s">
        <v>9</v>
      </c>
      <c r="C509">
        <v>23.75</v>
      </c>
      <c r="D509">
        <v>2</v>
      </c>
      <c r="E509" t="s">
        <v>10</v>
      </c>
      <c r="F509" t="s">
        <v>12</v>
      </c>
      <c r="G509">
        <v>3077.0954999999999</v>
      </c>
    </row>
    <row r="510" spans="1:7">
      <c r="A510">
        <v>24</v>
      </c>
      <c r="B510" t="s">
        <v>6</v>
      </c>
      <c r="C510">
        <v>25.27</v>
      </c>
      <c r="D510">
        <v>0</v>
      </c>
      <c r="E510" t="s">
        <v>10</v>
      </c>
      <c r="F510" t="s">
        <v>13</v>
      </c>
      <c r="G510">
        <v>3044.2132999999999</v>
      </c>
    </row>
    <row r="511" spans="1:7">
      <c r="A511">
        <v>57</v>
      </c>
      <c r="B511" t="s">
        <v>6</v>
      </c>
      <c r="C511">
        <v>28.7</v>
      </c>
      <c r="D511">
        <v>0</v>
      </c>
      <c r="E511" t="s">
        <v>10</v>
      </c>
      <c r="F511" t="s">
        <v>8</v>
      </c>
      <c r="G511">
        <v>11455.28</v>
      </c>
    </row>
    <row r="512" spans="1:7">
      <c r="A512">
        <v>56</v>
      </c>
      <c r="B512" t="s">
        <v>9</v>
      </c>
      <c r="C512">
        <v>32.11</v>
      </c>
      <c r="D512">
        <v>1</v>
      </c>
      <c r="E512" t="s">
        <v>10</v>
      </c>
      <c r="F512" t="s">
        <v>13</v>
      </c>
      <c r="G512">
        <v>11763.000899999999</v>
      </c>
    </row>
    <row r="513" spans="1:7">
      <c r="A513">
        <v>27</v>
      </c>
      <c r="B513" t="s">
        <v>9</v>
      </c>
      <c r="C513">
        <v>33.659999999999997</v>
      </c>
      <c r="D513">
        <v>0</v>
      </c>
      <c r="E513" t="s">
        <v>10</v>
      </c>
      <c r="F513" t="s">
        <v>11</v>
      </c>
      <c r="G513">
        <v>2498.4144000000001</v>
      </c>
    </row>
    <row r="514" spans="1:7">
      <c r="A514">
        <v>51</v>
      </c>
      <c r="B514" t="s">
        <v>9</v>
      </c>
      <c r="C514">
        <v>22.42</v>
      </c>
      <c r="D514">
        <v>0</v>
      </c>
      <c r="E514" t="s">
        <v>10</v>
      </c>
      <c r="F514" t="s">
        <v>13</v>
      </c>
      <c r="G514">
        <v>9361.3268000000007</v>
      </c>
    </row>
    <row r="515" spans="1:7">
      <c r="A515">
        <v>19</v>
      </c>
      <c r="B515" t="s">
        <v>9</v>
      </c>
      <c r="C515">
        <v>30.4</v>
      </c>
      <c r="D515">
        <v>0</v>
      </c>
      <c r="E515" t="s">
        <v>10</v>
      </c>
      <c r="F515" t="s">
        <v>8</v>
      </c>
      <c r="G515">
        <v>1256.299</v>
      </c>
    </row>
    <row r="516" spans="1:7">
      <c r="A516">
        <v>39</v>
      </c>
      <c r="B516" t="s">
        <v>9</v>
      </c>
      <c r="C516">
        <v>28.3</v>
      </c>
      <c r="D516">
        <v>1</v>
      </c>
      <c r="E516" t="s">
        <v>7</v>
      </c>
      <c r="F516" t="s">
        <v>8</v>
      </c>
      <c r="G516">
        <v>21082.16</v>
      </c>
    </row>
    <row r="517" spans="1:7">
      <c r="A517">
        <v>58</v>
      </c>
      <c r="B517" t="s">
        <v>9</v>
      </c>
      <c r="C517">
        <v>35.700000000000003</v>
      </c>
      <c r="D517">
        <v>0</v>
      </c>
      <c r="E517" t="s">
        <v>10</v>
      </c>
      <c r="F517" t="s">
        <v>8</v>
      </c>
      <c r="G517">
        <v>11362.754999999999</v>
      </c>
    </row>
    <row r="518" spans="1:7">
      <c r="A518">
        <v>20</v>
      </c>
      <c r="B518" t="s">
        <v>9</v>
      </c>
      <c r="C518">
        <v>35.31</v>
      </c>
      <c r="D518">
        <v>1</v>
      </c>
      <c r="E518" t="s">
        <v>10</v>
      </c>
      <c r="F518" t="s">
        <v>11</v>
      </c>
      <c r="G518">
        <v>27724.28875</v>
      </c>
    </row>
    <row r="519" spans="1:7">
      <c r="A519">
        <v>45</v>
      </c>
      <c r="B519" t="s">
        <v>9</v>
      </c>
      <c r="C519">
        <v>30.495000000000001</v>
      </c>
      <c r="D519">
        <v>2</v>
      </c>
      <c r="E519" t="s">
        <v>10</v>
      </c>
      <c r="F519" t="s">
        <v>12</v>
      </c>
      <c r="G519">
        <v>8413.4630500000003</v>
      </c>
    </row>
    <row r="520" spans="1:7">
      <c r="A520">
        <v>35</v>
      </c>
      <c r="B520" t="s">
        <v>6</v>
      </c>
      <c r="C520">
        <v>31</v>
      </c>
      <c r="D520">
        <v>1</v>
      </c>
      <c r="E520" t="s">
        <v>10</v>
      </c>
      <c r="F520" t="s">
        <v>8</v>
      </c>
      <c r="G520">
        <v>5240.7650000000003</v>
      </c>
    </row>
    <row r="521" spans="1:7">
      <c r="A521">
        <v>31</v>
      </c>
      <c r="B521" t="s">
        <v>9</v>
      </c>
      <c r="C521">
        <v>30.875</v>
      </c>
      <c r="D521">
        <v>0</v>
      </c>
      <c r="E521" t="s">
        <v>10</v>
      </c>
      <c r="F521" t="s">
        <v>13</v>
      </c>
      <c r="G521">
        <v>3857.7592500000001</v>
      </c>
    </row>
    <row r="522" spans="1:7">
      <c r="A522">
        <v>50</v>
      </c>
      <c r="B522" t="s">
        <v>6</v>
      </c>
      <c r="C522">
        <v>27.36</v>
      </c>
      <c r="D522">
        <v>0</v>
      </c>
      <c r="E522" t="s">
        <v>10</v>
      </c>
      <c r="F522" t="s">
        <v>13</v>
      </c>
      <c r="G522">
        <v>25656.575260000001</v>
      </c>
    </row>
    <row r="523" spans="1:7">
      <c r="A523">
        <v>32</v>
      </c>
      <c r="B523" t="s">
        <v>6</v>
      </c>
      <c r="C523">
        <v>44.22</v>
      </c>
      <c r="D523">
        <v>0</v>
      </c>
      <c r="E523" t="s">
        <v>10</v>
      </c>
      <c r="F523" t="s">
        <v>11</v>
      </c>
      <c r="G523">
        <v>3994.1777999999999</v>
      </c>
    </row>
    <row r="524" spans="1:7">
      <c r="A524">
        <v>51</v>
      </c>
      <c r="B524" t="s">
        <v>6</v>
      </c>
      <c r="C524">
        <v>33.914999999999999</v>
      </c>
      <c r="D524">
        <v>0</v>
      </c>
      <c r="E524" t="s">
        <v>10</v>
      </c>
      <c r="F524" t="s">
        <v>13</v>
      </c>
      <c r="G524">
        <v>9866.3048500000004</v>
      </c>
    </row>
    <row r="525" spans="1:7">
      <c r="A525">
        <v>38</v>
      </c>
      <c r="B525" t="s">
        <v>6</v>
      </c>
      <c r="C525">
        <v>37.729999999999997</v>
      </c>
      <c r="D525">
        <v>0</v>
      </c>
      <c r="E525" t="s">
        <v>10</v>
      </c>
      <c r="F525" t="s">
        <v>11</v>
      </c>
      <c r="G525">
        <v>5397.6166999999996</v>
      </c>
    </row>
    <row r="526" spans="1:7">
      <c r="A526">
        <v>42</v>
      </c>
      <c r="B526" t="s">
        <v>9</v>
      </c>
      <c r="C526">
        <v>26.07</v>
      </c>
      <c r="D526">
        <v>1</v>
      </c>
      <c r="E526" t="s">
        <v>7</v>
      </c>
      <c r="F526" t="s">
        <v>11</v>
      </c>
      <c r="G526">
        <v>38245.593269999998</v>
      </c>
    </row>
    <row r="527" spans="1:7">
      <c r="A527">
        <v>18</v>
      </c>
      <c r="B527" t="s">
        <v>6</v>
      </c>
      <c r="C527">
        <v>33.880000000000003</v>
      </c>
      <c r="D527">
        <v>0</v>
      </c>
      <c r="E527" t="s">
        <v>10</v>
      </c>
      <c r="F527" t="s">
        <v>11</v>
      </c>
      <c r="G527">
        <v>11482.63485</v>
      </c>
    </row>
    <row r="528" spans="1:7">
      <c r="A528">
        <v>19</v>
      </c>
      <c r="B528" t="s">
        <v>6</v>
      </c>
      <c r="C528">
        <v>30.59</v>
      </c>
      <c r="D528">
        <v>2</v>
      </c>
      <c r="E528" t="s">
        <v>10</v>
      </c>
      <c r="F528" t="s">
        <v>12</v>
      </c>
      <c r="G528">
        <v>24059.680189999999</v>
      </c>
    </row>
    <row r="529" spans="1:7">
      <c r="A529">
        <v>51</v>
      </c>
      <c r="B529" t="s">
        <v>6</v>
      </c>
      <c r="C529">
        <v>25.8</v>
      </c>
      <c r="D529">
        <v>1</v>
      </c>
      <c r="E529" t="s">
        <v>10</v>
      </c>
      <c r="F529" t="s">
        <v>8</v>
      </c>
      <c r="G529">
        <v>9861.0249999999996</v>
      </c>
    </row>
    <row r="530" spans="1:7">
      <c r="A530">
        <v>46</v>
      </c>
      <c r="B530" t="s">
        <v>9</v>
      </c>
      <c r="C530">
        <v>39.424999999999997</v>
      </c>
      <c r="D530">
        <v>1</v>
      </c>
      <c r="E530" t="s">
        <v>10</v>
      </c>
      <c r="F530" t="s">
        <v>13</v>
      </c>
      <c r="G530">
        <v>8342.9087500000005</v>
      </c>
    </row>
    <row r="531" spans="1:7">
      <c r="A531">
        <v>18</v>
      </c>
      <c r="B531" t="s">
        <v>9</v>
      </c>
      <c r="C531">
        <v>25.46</v>
      </c>
      <c r="D531">
        <v>0</v>
      </c>
      <c r="E531" t="s">
        <v>10</v>
      </c>
      <c r="F531" t="s">
        <v>13</v>
      </c>
      <c r="G531">
        <v>1708.0014000000001</v>
      </c>
    </row>
    <row r="532" spans="1:7">
      <c r="A532">
        <v>57</v>
      </c>
      <c r="B532" t="s">
        <v>9</v>
      </c>
      <c r="C532">
        <v>42.13</v>
      </c>
      <c r="D532">
        <v>1</v>
      </c>
      <c r="E532" t="s">
        <v>7</v>
      </c>
      <c r="F532" t="s">
        <v>11</v>
      </c>
      <c r="G532">
        <v>48675.517699999997</v>
      </c>
    </row>
    <row r="533" spans="1:7">
      <c r="A533">
        <v>62</v>
      </c>
      <c r="B533" t="s">
        <v>6</v>
      </c>
      <c r="C533">
        <v>31.73</v>
      </c>
      <c r="D533">
        <v>0</v>
      </c>
      <c r="E533" t="s">
        <v>10</v>
      </c>
      <c r="F533" t="s">
        <v>13</v>
      </c>
      <c r="G533">
        <v>14043.476699999999</v>
      </c>
    </row>
    <row r="534" spans="1:7">
      <c r="A534">
        <v>59</v>
      </c>
      <c r="B534" t="s">
        <v>9</v>
      </c>
      <c r="C534">
        <v>29.7</v>
      </c>
      <c r="D534">
        <v>2</v>
      </c>
      <c r="E534" t="s">
        <v>10</v>
      </c>
      <c r="F534" t="s">
        <v>11</v>
      </c>
      <c r="G534">
        <v>12925.886</v>
      </c>
    </row>
    <row r="535" spans="1:7">
      <c r="A535">
        <v>37</v>
      </c>
      <c r="B535" t="s">
        <v>9</v>
      </c>
      <c r="C535">
        <v>36.19</v>
      </c>
      <c r="D535">
        <v>0</v>
      </c>
      <c r="E535" t="s">
        <v>10</v>
      </c>
      <c r="F535" t="s">
        <v>11</v>
      </c>
      <c r="G535">
        <v>19214.705529999999</v>
      </c>
    </row>
    <row r="536" spans="1:7">
      <c r="A536">
        <v>64</v>
      </c>
      <c r="B536" t="s">
        <v>9</v>
      </c>
      <c r="C536">
        <v>40.479999999999997</v>
      </c>
      <c r="D536">
        <v>0</v>
      </c>
      <c r="E536" t="s">
        <v>10</v>
      </c>
      <c r="F536" t="s">
        <v>11</v>
      </c>
      <c r="G536">
        <v>13831.1152</v>
      </c>
    </row>
    <row r="537" spans="1:7">
      <c r="A537">
        <v>38</v>
      </c>
      <c r="B537" t="s">
        <v>9</v>
      </c>
      <c r="C537">
        <v>28.024999999999999</v>
      </c>
      <c r="D537">
        <v>1</v>
      </c>
      <c r="E537" t="s">
        <v>10</v>
      </c>
      <c r="F537" t="s">
        <v>13</v>
      </c>
      <c r="G537">
        <v>6067.1267500000004</v>
      </c>
    </row>
    <row r="538" spans="1:7">
      <c r="A538">
        <v>33</v>
      </c>
      <c r="B538" t="s">
        <v>6</v>
      </c>
      <c r="C538">
        <v>38.9</v>
      </c>
      <c r="D538">
        <v>3</v>
      </c>
      <c r="E538" t="s">
        <v>10</v>
      </c>
      <c r="F538" t="s">
        <v>8</v>
      </c>
      <c r="G538">
        <v>5972.3779999999997</v>
      </c>
    </row>
    <row r="539" spans="1:7">
      <c r="A539">
        <v>46</v>
      </c>
      <c r="B539" t="s">
        <v>6</v>
      </c>
      <c r="C539">
        <v>30.2</v>
      </c>
      <c r="D539">
        <v>2</v>
      </c>
      <c r="E539" t="s">
        <v>10</v>
      </c>
      <c r="F539" t="s">
        <v>8</v>
      </c>
      <c r="G539">
        <v>8825.0859999999993</v>
      </c>
    </row>
    <row r="540" spans="1:7">
      <c r="A540">
        <v>46</v>
      </c>
      <c r="B540" t="s">
        <v>6</v>
      </c>
      <c r="C540">
        <v>28.05</v>
      </c>
      <c r="D540">
        <v>1</v>
      </c>
      <c r="E540" t="s">
        <v>10</v>
      </c>
      <c r="F540" t="s">
        <v>11</v>
      </c>
      <c r="G540">
        <v>8233.0974999999999</v>
      </c>
    </row>
    <row r="541" spans="1:7">
      <c r="A541">
        <v>53</v>
      </c>
      <c r="B541" t="s">
        <v>9</v>
      </c>
      <c r="C541">
        <v>31.35</v>
      </c>
      <c r="D541">
        <v>0</v>
      </c>
      <c r="E541" t="s">
        <v>10</v>
      </c>
      <c r="F541" t="s">
        <v>11</v>
      </c>
      <c r="G541">
        <v>27346.04207</v>
      </c>
    </row>
    <row r="542" spans="1:7">
      <c r="A542">
        <v>34</v>
      </c>
      <c r="B542" t="s">
        <v>6</v>
      </c>
      <c r="C542">
        <v>38</v>
      </c>
      <c r="D542">
        <v>3</v>
      </c>
      <c r="E542" t="s">
        <v>10</v>
      </c>
      <c r="F542" t="s">
        <v>8</v>
      </c>
      <c r="G542">
        <v>6196.4480000000003</v>
      </c>
    </row>
    <row r="543" spans="1:7">
      <c r="A543">
        <v>20</v>
      </c>
      <c r="B543" t="s">
        <v>6</v>
      </c>
      <c r="C543">
        <v>31.79</v>
      </c>
      <c r="D543">
        <v>2</v>
      </c>
      <c r="E543" t="s">
        <v>10</v>
      </c>
      <c r="F543" t="s">
        <v>11</v>
      </c>
      <c r="G543">
        <v>3056.3881000000001</v>
      </c>
    </row>
    <row r="544" spans="1:7">
      <c r="A544">
        <v>63</v>
      </c>
      <c r="B544" t="s">
        <v>6</v>
      </c>
      <c r="C544">
        <v>36.299999999999997</v>
      </c>
      <c r="D544">
        <v>0</v>
      </c>
      <c r="E544" t="s">
        <v>10</v>
      </c>
      <c r="F544" t="s">
        <v>11</v>
      </c>
      <c r="G544">
        <v>13887.204</v>
      </c>
    </row>
    <row r="545" spans="1:7">
      <c r="A545">
        <v>54</v>
      </c>
      <c r="B545" t="s">
        <v>6</v>
      </c>
      <c r="C545">
        <v>47.41</v>
      </c>
      <c r="D545">
        <v>0</v>
      </c>
      <c r="E545" t="s">
        <v>7</v>
      </c>
      <c r="F545" t="s">
        <v>11</v>
      </c>
      <c r="G545">
        <v>63770.428010000003</v>
      </c>
    </row>
    <row r="546" spans="1:7">
      <c r="A546">
        <v>54</v>
      </c>
      <c r="B546" t="s">
        <v>9</v>
      </c>
      <c r="C546">
        <v>30.21</v>
      </c>
      <c r="D546">
        <v>0</v>
      </c>
      <c r="E546" t="s">
        <v>10</v>
      </c>
      <c r="F546" t="s">
        <v>12</v>
      </c>
      <c r="G546">
        <v>10231.499900000001</v>
      </c>
    </row>
    <row r="547" spans="1:7">
      <c r="A547">
        <v>49</v>
      </c>
      <c r="B547" t="s">
        <v>9</v>
      </c>
      <c r="C547">
        <v>25.84</v>
      </c>
      <c r="D547">
        <v>2</v>
      </c>
      <c r="E547" t="s">
        <v>7</v>
      </c>
      <c r="F547" t="s">
        <v>12</v>
      </c>
      <c r="G547">
        <v>23807.240600000001</v>
      </c>
    </row>
    <row r="548" spans="1:7">
      <c r="A548">
        <v>28</v>
      </c>
      <c r="B548" t="s">
        <v>9</v>
      </c>
      <c r="C548">
        <v>35.435000000000002</v>
      </c>
      <c r="D548">
        <v>0</v>
      </c>
      <c r="E548" t="s">
        <v>10</v>
      </c>
      <c r="F548" t="s">
        <v>13</v>
      </c>
      <c r="G548">
        <v>3268.84665</v>
      </c>
    </row>
    <row r="549" spans="1:7">
      <c r="A549">
        <v>54</v>
      </c>
      <c r="B549" t="s">
        <v>6</v>
      </c>
      <c r="C549">
        <v>46.7</v>
      </c>
      <c r="D549">
        <v>2</v>
      </c>
      <c r="E549" t="s">
        <v>10</v>
      </c>
      <c r="F549" t="s">
        <v>8</v>
      </c>
      <c r="G549">
        <v>11538.421</v>
      </c>
    </row>
    <row r="550" spans="1:7">
      <c r="A550">
        <v>25</v>
      </c>
      <c r="B550" t="s">
        <v>6</v>
      </c>
      <c r="C550">
        <v>28.594999999999999</v>
      </c>
      <c r="D550">
        <v>0</v>
      </c>
      <c r="E550" t="s">
        <v>10</v>
      </c>
      <c r="F550" t="s">
        <v>13</v>
      </c>
      <c r="G550">
        <v>3213.6220499999999</v>
      </c>
    </row>
    <row r="551" spans="1:7">
      <c r="A551">
        <v>43</v>
      </c>
      <c r="B551" t="s">
        <v>6</v>
      </c>
      <c r="C551">
        <v>46.2</v>
      </c>
      <c r="D551">
        <v>0</v>
      </c>
      <c r="E551" t="s">
        <v>7</v>
      </c>
      <c r="F551" t="s">
        <v>11</v>
      </c>
      <c r="G551">
        <v>45863.205000000002</v>
      </c>
    </row>
    <row r="552" spans="1:7">
      <c r="A552">
        <v>63</v>
      </c>
      <c r="B552" t="s">
        <v>9</v>
      </c>
      <c r="C552">
        <v>30.8</v>
      </c>
      <c r="D552">
        <v>0</v>
      </c>
      <c r="E552" t="s">
        <v>10</v>
      </c>
      <c r="F552" t="s">
        <v>8</v>
      </c>
      <c r="G552">
        <v>13390.558999999999</v>
      </c>
    </row>
    <row r="553" spans="1:7">
      <c r="A553">
        <v>32</v>
      </c>
      <c r="B553" t="s">
        <v>6</v>
      </c>
      <c r="C553">
        <v>28.93</v>
      </c>
      <c r="D553">
        <v>0</v>
      </c>
      <c r="E553" t="s">
        <v>10</v>
      </c>
      <c r="F553" t="s">
        <v>11</v>
      </c>
      <c r="G553">
        <v>3972.9247</v>
      </c>
    </row>
    <row r="554" spans="1:7">
      <c r="A554">
        <v>62</v>
      </c>
      <c r="B554" t="s">
        <v>9</v>
      </c>
      <c r="C554">
        <v>21.4</v>
      </c>
      <c r="D554">
        <v>0</v>
      </c>
      <c r="E554" t="s">
        <v>10</v>
      </c>
      <c r="F554" t="s">
        <v>8</v>
      </c>
      <c r="G554">
        <v>12957.118</v>
      </c>
    </row>
    <row r="555" spans="1:7">
      <c r="A555">
        <v>52</v>
      </c>
      <c r="B555" t="s">
        <v>6</v>
      </c>
      <c r="C555">
        <v>31.73</v>
      </c>
      <c r="D555">
        <v>2</v>
      </c>
      <c r="E555" t="s">
        <v>10</v>
      </c>
      <c r="F555" t="s">
        <v>12</v>
      </c>
      <c r="G555">
        <v>11187.6567</v>
      </c>
    </row>
    <row r="556" spans="1:7">
      <c r="A556">
        <v>25</v>
      </c>
      <c r="B556" t="s">
        <v>6</v>
      </c>
      <c r="C556">
        <v>41.325000000000003</v>
      </c>
      <c r="D556">
        <v>0</v>
      </c>
      <c r="E556" t="s">
        <v>10</v>
      </c>
      <c r="F556" t="s">
        <v>13</v>
      </c>
      <c r="G556">
        <v>17878.900679999999</v>
      </c>
    </row>
    <row r="557" spans="1:7">
      <c r="A557">
        <v>28</v>
      </c>
      <c r="B557" t="s">
        <v>9</v>
      </c>
      <c r="C557">
        <v>23.8</v>
      </c>
      <c r="D557">
        <v>2</v>
      </c>
      <c r="E557" t="s">
        <v>10</v>
      </c>
      <c r="F557" t="s">
        <v>8</v>
      </c>
      <c r="G557">
        <v>3847.674</v>
      </c>
    </row>
    <row r="558" spans="1:7">
      <c r="A558">
        <v>46</v>
      </c>
      <c r="B558" t="s">
        <v>9</v>
      </c>
      <c r="C558">
        <v>33.44</v>
      </c>
      <c r="D558">
        <v>1</v>
      </c>
      <c r="E558" t="s">
        <v>10</v>
      </c>
      <c r="F558" t="s">
        <v>13</v>
      </c>
      <c r="G558">
        <v>8334.5895999999993</v>
      </c>
    </row>
    <row r="559" spans="1:7">
      <c r="A559">
        <v>34</v>
      </c>
      <c r="B559" t="s">
        <v>9</v>
      </c>
      <c r="C559">
        <v>34.21</v>
      </c>
      <c r="D559">
        <v>0</v>
      </c>
      <c r="E559" t="s">
        <v>10</v>
      </c>
      <c r="F559" t="s">
        <v>11</v>
      </c>
      <c r="G559">
        <v>3935.1799000000001</v>
      </c>
    </row>
    <row r="560" spans="1:7">
      <c r="A560">
        <v>35</v>
      </c>
      <c r="B560" t="s">
        <v>6</v>
      </c>
      <c r="C560">
        <v>34.104999999999997</v>
      </c>
      <c r="D560">
        <v>3</v>
      </c>
      <c r="E560" t="s">
        <v>7</v>
      </c>
      <c r="F560" t="s">
        <v>12</v>
      </c>
      <c r="G560">
        <v>39983.425949999997</v>
      </c>
    </row>
    <row r="561" spans="1:7">
      <c r="A561">
        <v>19</v>
      </c>
      <c r="B561" t="s">
        <v>9</v>
      </c>
      <c r="C561">
        <v>35.53</v>
      </c>
      <c r="D561">
        <v>0</v>
      </c>
      <c r="E561" t="s">
        <v>10</v>
      </c>
      <c r="F561" t="s">
        <v>12</v>
      </c>
      <c r="G561">
        <v>1646.4296999999999</v>
      </c>
    </row>
    <row r="562" spans="1:7">
      <c r="A562">
        <v>46</v>
      </c>
      <c r="B562" t="s">
        <v>6</v>
      </c>
      <c r="C562">
        <v>19.95</v>
      </c>
      <c r="D562">
        <v>2</v>
      </c>
      <c r="E562" t="s">
        <v>10</v>
      </c>
      <c r="F562" t="s">
        <v>12</v>
      </c>
      <c r="G562">
        <v>9193.8384999999998</v>
      </c>
    </row>
    <row r="563" spans="1:7">
      <c r="A563">
        <v>54</v>
      </c>
      <c r="B563" t="s">
        <v>6</v>
      </c>
      <c r="C563">
        <v>32.68</v>
      </c>
      <c r="D563">
        <v>0</v>
      </c>
      <c r="E563" t="s">
        <v>10</v>
      </c>
      <c r="F563" t="s">
        <v>13</v>
      </c>
      <c r="G563">
        <v>10923.933199999999</v>
      </c>
    </row>
    <row r="564" spans="1:7">
      <c r="A564">
        <v>27</v>
      </c>
      <c r="B564" t="s">
        <v>9</v>
      </c>
      <c r="C564">
        <v>30.5</v>
      </c>
      <c r="D564">
        <v>0</v>
      </c>
      <c r="E564" t="s">
        <v>10</v>
      </c>
      <c r="F564" t="s">
        <v>8</v>
      </c>
      <c r="G564">
        <v>2494.0219999999999</v>
      </c>
    </row>
    <row r="565" spans="1:7">
      <c r="A565">
        <v>50</v>
      </c>
      <c r="B565" t="s">
        <v>9</v>
      </c>
      <c r="C565">
        <v>44.77</v>
      </c>
      <c r="D565">
        <v>1</v>
      </c>
      <c r="E565" t="s">
        <v>10</v>
      </c>
      <c r="F565" t="s">
        <v>11</v>
      </c>
      <c r="G565">
        <v>9058.7302999999993</v>
      </c>
    </row>
    <row r="566" spans="1:7">
      <c r="A566">
        <v>18</v>
      </c>
      <c r="B566" t="s">
        <v>6</v>
      </c>
      <c r="C566">
        <v>32.119999999999997</v>
      </c>
      <c r="D566">
        <v>2</v>
      </c>
      <c r="E566" t="s">
        <v>10</v>
      </c>
      <c r="F566" t="s">
        <v>11</v>
      </c>
      <c r="G566">
        <v>2801.2588000000001</v>
      </c>
    </row>
    <row r="567" spans="1:7">
      <c r="A567">
        <v>19</v>
      </c>
      <c r="B567" t="s">
        <v>6</v>
      </c>
      <c r="C567">
        <v>30.495000000000001</v>
      </c>
      <c r="D567">
        <v>0</v>
      </c>
      <c r="E567" t="s">
        <v>10</v>
      </c>
      <c r="F567" t="s">
        <v>12</v>
      </c>
      <c r="G567">
        <v>2128.4310500000001</v>
      </c>
    </row>
    <row r="568" spans="1:7">
      <c r="A568">
        <v>38</v>
      </c>
      <c r="B568" t="s">
        <v>6</v>
      </c>
      <c r="C568">
        <v>40.564999999999998</v>
      </c>
      <c r="D568">
        <v>1</v>
      </c>
      <c r="E568" t="s">
        <v>10</v>
      </c>
      <c r="F568" t="s">
        <v>12</v>
      </c>
      <c r="G568">
        <v>6373.55735</v>
      </c>
    </row>
    <row r="569" spans="1:7">
      <c r="A569">
        <v>41</v>
      </c>
      <c r="B569" t="s">
        <v>9</v>
      </c>
      <c r="C569">
        <v>30.59</v>
      </c>
      <c r="D569">
        <v>2</v>
      </c>
      <c r="E569" t="s">
        <v>10</v>
      </c>
      <c r="F569" t="s">
        <v>12</v>
      </c>
      <c r="G569">
        <v>7256.7231000000002</v>
      </c>
    </row>
    <row r="570" spans="1:7">
      <c r="A570">
        <v>49</v>
      </c>
      <c r="B570" t="s">
        <v>6</v>
      </c>
      <c r="C570">
        <v>31.9</v>
      </c>
      <c r="D570">
        <v>5</v>
      </c>
      <c r="E570" t="s">
        <v>10</v>
      </c>
      <c r="F570" t="s">
        <v>8</v>
      </c>
      <c r="G570">
        <v>11552.904</v>
      </c>
    </row>
    <row r="571" spans="1:7">
      <c r="A571">
        <v>48</v>
      </c>
      <c r="B571" t="s">
        <v>9</v>
      </c>
      <c r="C571">
        <v>40.564999999999998</v>
      </c>
      <c r="D571">
        <v>2</v>
      </c>
      <c r="E571" t="s">
        <v>7</v>
      </c>
      <c r="F571" t="s">
        <v>12</v>
      </c>
      <c r="G571">
        <v>45702.022349999999</v>
      </c>
    </row>
    <row r="572" spans="1:7">
      <c r="A572">
        <v>31</v>
      </c>
      <c r="B572" t="s">
        <v>6</v>
      </c>
      <c r="C572">
        <v>29.1</v>
      </c>
      <c r="D572">
        <v>0</v>
      </c>
      <c r="E572" t="s">
        <v>10</v>
      </c>
      <c r="F572" t="s">
        <v>8</v>
      </c>
      <c r="G572">
        <v>3761.2919999999999</v>
      </c>
    </row>
    <row r="573" spans="1:7">
      <c r="A573">
        <v>18</v>
      </c>
      <c r="B573" t="s">
        <v>6</v>
      </c>
      <c r="C573">
        <v>37.29</v>
      </c>
      <c r="D573">
        <v>1</v>
      </c>
      <c r="E573" t="s">
        <v>10</v>
      </c>
      <c r="F573" t="s">
        <v>11</v>
      </c>
      <c r="G573">
        <v>2219.4450999999999</v>
      </c>
    </row>
    <row r="574" spans="1:7">
      <c r="A574">
        <v>30</v>
      </c>
      <c r="B574" t="s">
        <v>6</v>
      </c>
      <c r="C574">
        <v>43.12</v>
      </c>
      <c r="D574">
        <v>2</v>
      </c>
      <c r="E574" t="s">
        <v>10</v>
      </c>
      <c r="F574" t="s">
        <v>11</v>
      </c>
      <c r="G574">
        <v>4753.6368000000002</v>
      </c>
    </row>
    <row r="575" spans="1:7">
      <c r="A575">
        <v>62</v>
      </c>
      <c r="B575" t="s">
        <v>6</v>
      </c>
      <c r="C575">
        <v>36.86</v>
      </c>
      <c r="D575">
        <v>1</v>
      </c>
      <c r="E575" t="s">
        <v>10</v>
      </c>
      <c r="F575" t="s">
        <v>13</v>
      </c>
      <c r="G575">
        <v>31620.001059999999</v>
      </c>
    </row>
    <row r="576" spans="1:7">
      <c r="A576">
        <v>57</v>
      </c>
      <c r="B576" t="s">
        <v>6</v>
      </c>
      <c r="C576">
        <v>34.295000000000002</v>
      </c>
      <c r="D576">
        <v>2</v>
      </c>
      <c r="E576" t="s">
        <v>10</v>
      </c>
      <c r="F576" t="s">
        <v>13</v>
      </c>
      <c r="G576">
        <v>13224.057049999999</v>
      </c>
    </row>
    <row r="577" spans="1:7">
      <c r="A577">
        <v>58</v>
      </c>
      <c r="B577" t="s">
        <v>6</v>
      </c>
      <c r="C577">
        <v>27.17</v>
      </c>
      <c r="D577">
        <v>0</v>
      </c>
      <c r="E577" t="s">
        <v>10</v>
      </c>
      <c r="F577" t="s">
        <v>12</v>
      </c>
      <c r="G577">
        <v>12222.898300000001</v>
      </c>
    </row>
    <row r="578" spans="1:7">
      <c r="A578">
        <v>22</v>
      </c>
      <c r="B578" t="s">
        <v>9</v>
      </c>
      <c r="C578">
        <v>26.84</v>
      </c>
      <c r="D578">
        <v>0</v>
      </c>
      <c r="E578" t="s">
        <v>10</v>
      </c>
      <c r="F578" t="s">
        <v>11</v>
      </c>
      <c r="G578">
        <v>1664.9996000000001</v>
      </c>
    </row>
    <row r="579" spans="1:7">
      <c r="A579">
        <v>31</v>
      </c>
      <c r="B579" t="s">
        <v>6</v>
      </c>
      <c r="C579">
        <v>38.094999999999999</v>
      </c>
      <c r="D579">
        <v>1</v>
      </c>
      <c r="E579" t="s">
        <v>7</v>
      </c>
      <c r="F579" t="s">
        <v>13</v>
      </c>
      <c r="G579">
        <v>58571.074480000003</v>
      </c>
    </row>
    <row r="580" spans="1:7">
      <c r="A580">
        <v>52</v>
      </c>
      <c r="B580" t="s">
        <v>9</v>
      </c>
      <c r="C580">
        <v>30.2</v>
      </c>
      <c r="D580">
        <v>1</v>
      </c>
      <c r="E580" t="s">
        <v>10</v>
      </c>
      <c r="F580" t="s">
        <v>8</v>
      </c>
      <c r="G580">
        <v>9724.5300000000007</v>
      </c>
    </row>
    <row r="581" spans="1:7">
      <c r="A581">
        <v>25</v>
      </c>
      <c r="B581" t="s">
        <v>6</v>
      </c>
      <c r="C581">
        <v>23.465</v>
      </c>
      <c r="D581">
        <v>0</v>
      </c>
      <c r="E581" t="s">
        <v>10</v>
      </c>
      <c r="F581" t="s">
        <v>13</v>
      </c>
      <c r="G581">
        <v>3206.4913499999998</v>
      </c>
    </row>
    <row r="582" spans="1:7">
      <c r="A582">
        <v>59</v>
      </c>
      <c r="B582" t="s">
        <v>9</v>
      </c>
      <c r="C582">
        <v>25.46</v>
      </c>
      <c r="D582">
        <v>1</v>
      </c>
      <c r="E582" t="s">
        <v>10</v>
      </c>
      <c r="F582" t="s">
        <v>13</v>
      </c>
      <c r="G582">
        <v>12913.992399999999</v>
      </c>
    </row>
    <row r="583" spans="1:7">
      <c r="A583">
        <v>19</v>
      </c>
      <c r="B583" t="s">
        <v>9</v>
      </c>
      <c r="C583">
        <v>30.59</v>
      </c>
      <c r="D583">
        <v>0</v>
      </c>
      <c r="E583" t="s">
        <v>10</v>
      </c>
      <c r="F583" t="s">
        <v>12</v>
      </c>
      <c r="G583">
        <v>1639.5631000000001</v>
      </c>
    </row>
    <row r="584" spans="1:7">
      <c r="A584">
        <v>39</v>
      </c>
      <c r="B584" t="s">
        <v>9</v>
      </c>
      <c r="C584">
        <v>45.43</v>
      </c>
      <c r="D584">
        <v>2</v>
      </c>
      <c r="E584" t="s">
        <v>10</v>
      </c>
      <c r="F584" t="s">
        <v>11</v>
      </c>
      <c r="G584">
        <v>6356.2707</v>
      </c>
    </row>
    <row r="585" spans="1:7">
      <c r="A585">
        <v>32</v>
      </c>
      <c r="B585" t="s">
        <v>6</v>
      </c>
      <c r="C585">
        <v>23.65</v>
      </c>
      <c r="D585">
        <v>1</v>
      </c>
      <c r="E585" t="s">
        <v>10</v>
      </c>
      <c r="F585" t="s">
        <v>11</v>
      </c>
      <c r="G585">
        <v>17626.239509999999</v>
      </c>
    </row>
    <row r="586" spans="1:7">
      <c r="A586">
        <v>19</v>
      </c>
      <c r="B586" t="s">
        <v>9</v>
      </c>
      <c r="C586">
        <v>20.7</v>
      </c>
      <c r="D586">
        <v>0</v>
      </c>
      <c r="E586" t="s">
        <v>10</v>
      </c>
      <c r="F586" t="s">
        <v>8</v>
      </c>
      <c r="G586">
        <v>1242.816</v>
      </c>
    </row>
    <row r="587" spans="1:7">
      <c r="A587">
        <v>33</v>
      </c>
      <c r="B587" t="s">
        <v>6</v>
      </c>
      <c r="C587">
        <v>28.27</v>
      </c>
      <c r="D587">
        <v>1</v>
      </c>
      <c r="E587" t="s">
        <v>10</v>
      </c>
      <c r="F587" t="s">
        <v>11</v>
      </c>
      <c r="G587">
        <v>4779.6022999999996</v>
      </c>
    </row>
    <row r="588" spans="1:7">
      <c r="A588">
        <v>21</v>
      </c>
      <c r="B588" t="s">
        <v>9</v>
      </c>
      <c r="C588">
        <v>20.234999999999999</v>
      </c>
      <c r="D588">
        <v>3</v>
      </c>
      <c r="E588" t="s">
        <v>10</v>
      </c>
      <c r="F588" t="s">
        <v>13</v>
      </c>
      <c r="G588">
        <v>3861.2096499999998</v>
      </c>
    </row>
    <row r="589" spans="1:7">
      <c r="A589">
        <v>34</v>
      </c>
      <c r="B589" t="s">
        <v>6</v>
      </c>
      <c r="C589">
        <v>30.21</v>
      </c>
      <c r="D589">
        <v>1</v>
      </c>
      <c r="E589" t="s">
        <v>7</v>
      </c>
      <c r="F589" t="s">
        <v>12</v>
      </c>
      <c r="G589">
        <v>43943.876100000001</v>
      </c>
    </row>
    <row r="590" spans="1:7">
      <c r="A590">
        <v>61</v>
      </c>
      <c r="B590" t="s">
        <v>6</v>
      </c>
      <c r="C590">
        <v>35.909999999999997</v>
      </c>
      <c r="D590">
        <v>0</v>
      </c>
      <c r="E590" t="s">
        <v>10</v>
      </c>
      <c r="F590" t="s">
        <v>13</v>
      </c>
      <c r="G590">
        <v>13635.6379</v>
      </c>
    </row>
    <row r="591" spans="1:7">
      <c r="A591">
        <v>38</v>
      </c>
      <c r="B591" t="s">
        <v>6</v>
      </c>
      <c r="C591">
        <v>30.69</v>
      </c>
      <c r="D591">
        <v>1</v>
      </c>
      <c r="E591" t="s">
        <v>10</v>
      </c>
      <c r="F591" t="s">
        <v>11</v>
      </c>
      <c r="G591">
        <v>5976.8311000000003</v>
      </c>
    </row>
    <row r="592" spans="1:7">
      <c r="A592">
        <v>58</v>
      </c>
      <c r="B592" t="s">
        <v>6</v>
      </c>
      <c r="C592">
        <v>29</v>
      </c>
      <c r="D592">
        <v>0</v>
      </c>
      <c r="E592" t="s">
        <v>10</v>
      </c>
      <c r="F592" t="s">
        <v>8</v>
      </c>
      <c r="G592">
        <v>11842.441999999999</v>
      </c>
    </row>
    <row r="593" spans="1:7">
      <c r="A593">
        <v>47</v>
      </c>
      <c r="B593" t="s">
        <v>9</v>
      </c>
      <c r="C593">
        <v>19.57</v>
      </c>
      <c r="D593">
        <v>1</v>
      </c>
      <c r="E593" t="s">
        <v>10</v>
      </c>
      <c r="F593" t="s">
        <v>12</v>
      </c>
      <c r="G593">
        <v>8428.0692999999992</v>
      </c>
    </row>
    <row r="594" spans="1:7">
      <c r="A594">
        <v>20</v>
      </c>
      <c r="B594" t="s">
        <v>9</v>
      </c>
      <c r="C594">
        <v>31.13</v>
      </c>
      <c r="D594">
        <v>2</v>
      </c>
      <c r="E594" t="s">
        <v>10</v>
      </c>
      <c r="F594" t="s">
        <v>11</v>
      </c>
      <c r="G594">
        <v>2566.4706999999999</v>
      </c>
    </row>
    <row r="595" spans="1:7">
      <c r="A595">
        <v>21</v>
      </c>
      <c r="B595" t="s">
        <v>6</v>
      </c>
      <c r="C595">
        <v>21.85</v>
      </c>
      <c r="D595">
        <v>1</v>
      </c>
      <c r="E595" t="s">
        <v>7</v>
      </c>
      <c r="F595" t="s">
        <v>13</v>
      </c>
      <c r="G595">
        <v>15359.104499999999</v>
      </c>
    </row>
    <row r="596" spans="1:7">
      <c r="A596">
        <v>41</v>
      </c>
      <c r="B596" t="s">
        <v>9</v>
      </c>
      <c r="C596">
        <v>40.26</v>
      </c>
      <c r="D596">
        <v>0</v>
      </c>
      <c r="E596" t="s">
        <v>10</v>
      </c>
      <c r="F596" t="s">
        <v>11</v>
      </c>
      <c r="G596">
        <v>5709.1643999999997</v>
      </c>
    </row>
    <row r="597" spans="1:7">
      <c r="A597">
        <v>46</v>
      </c>
      <c r="B597" t="s">
        <v>6</v>
      </c>
      <c r="C597">
        <v>33.725000000000001</v>
      </c>
      <c r="D597">
        <v>1</v>
      </c>
      <c r="E597" t="s">
        <v>10</v>
      </c>
      <c r="F597" t="s">
        <v>13</v>
      </c>
      <c r="G597">
        <v>8823.9857499999998</v>
      </c>
    </row>
    <row r="598" spans="1:7">
      <c r="A598">
        <v>42</v>
      </c>
      <c r="B598" t="s">
        <v>6</v>
      </c>
      <c r="C598">
        <v>29.48</v>
      </c>
      <c r="D598">
        <v>2</v>
      </c>
      <c r="E598" t="s">
        <v>10</v>
      </c>
      <c r="F598" t="s">
        <v>11</v>
      </c>
      <c r="G598">
        <v>7640.3091999999997</v>
      </c>
    </row>
    <row r="599" spans="1:7">
      <c r="A599">
        <v>34</v>
      </c>
      <c r="B599" t="s">
        <v>6</v>
      </c>
      <c r="C599">
        <v>33.25</v>
      </c>
      <c r="D599">
        <v>1</v>
      </c>
      <c r="E599" t="s">
        <v>10</v>
      </c>
      <c r="F599" t="s">
        <v>13</v>
      </c>
      <c r="G599">
        <v>5594.8455000000004</v>
      </c>
    </row>
    <row r="600" spans="1:7">
      <c r="A600">
        <v>43</v>
      </c>
      <c r="B600" t="s">
        <v>9</v>
      </c>
      <c r="C600">
        <v>32.6</v>
      </c>
      <c r="D600">
        <v>2</v>
      </c>
      <c r="E600" t="s">
        <v>10</v>
      </c>
      <c r="F600" t="s">
        <v>8</v>
      </c>
      <c r="G600">
        <v>7441.5010000000002</v>
      </c>
    </row>
    <row r="601" spans="1:7">
      <c r="A601">
        <v>52</v>
      </c>
      <c r="B601" t="s">
        <v>6</v>
      </c>
      <c r="C601">
        <v>37.524999999999999</v>
      </c>
      <c r="D601">
        <v>2</v>
      </c>
      <c r="E601" t="s">
        <v>10</v>
      </c>
      <c r="F601" t="s">
        <v>12</v>
      </c>
      <c r="G601">
        <v>33471.971890000001</v>
      </c>
    </row>
    <row r="602" spans="1:7">
      <c r="A602">
        <v>18</v>
      </c>
      <c r="B602" t="s">
        <v>6</v>
      </c>
      <c r="C602">
        <v>39.159999999999997</v>
      </c>
      <c r="D602">
        <v>0</v>
      </c>
      <c r="E602" t="s">
        <v>10</v>
      </c>
      <c r="F602" t="s">
        <v>11</v>
      </c>
      <c r="G602">
        <v>1633.0444</v>
      </c>
    </row>
    <row r="603" spans="1:7">
      <c r="A603">
        <v>51</v>
      </c>
      <c r="B603" t="s">
        <v>9</v>
      </c>
      <c r="C603">
        <v>31.635000000000002</v>
      </c>
      <c r="D603">
        <v>0</v>
      </c>
      <c r="E603" t="s">
        <v>10</v>
      </c>
      <c r="F603" t="s">
        <v>12</v>
      </c>
      <c r="G603">
        <v>9174.1356500000002</v>
      </c>
    </row>
    <row r="604" spans="1:7">
      <c r="A604">
        <v>56</v>
      </c>
      <c r="B604" t="s">
        <v>6</v>
      </c>
      <c r="C604">
        <v>25.3</v>
      </c>
      <c r="D604">
        <v>0</v>
      </c>
      <c r="E604" t="s">
        <v>10</v>
      </c>
      <c r="F604" t="s">
        <v>8</v>
      </c>
      <c r="G604">
        <v>11070.535</v>
      </c>
    </row>
    <row r="605" spans="1:7">
      <c r="A605">
        <v>64</v>
      </c>
      <c r="B605" t="s">
        <v>6</v>
      </c>
      <c r="C605">
        <v>39.049999999999997</v>
      </c>
      <c r="D605">
        <v>3</v>
      </c>
      <c r="E605" t="s">
        <v>10</v>
      </c>
      <c r="F605" t="s">
        <v>11</v>
      </c>
      <c r="G605">
        <v>16085.127500000001</v>
      </c>
    </row>
    <row r="606" spans="1:7">
      <c r="A606">
        <v>19</v>
      </c>
      <c r="B606" t="s">
        <v>6</v>
      </c>
      <c r="C606">
        <v>28.31</v>
      </c>
      <c r="D606">
        <v>0</v>
      </c>
      <c r="E606" t="s">
        <v>7</v>
      </c>
      <c r="F606" t="s">
        <v>12</v>
      </c>
      <c r="G606">
        <v>17468.983899999999</v>
      </c>
    </row>
    <row r="607" spans="1:7">
      <c r="A607">
        <v>51</v>
      </c>
      <c r="B607" t="s">
        <v>6</v>
      </c>
      <c r="C607">
        <v>34.1</v>
      </c>
      <c r="D607">
        <v>0</v>
      </c>
      <c r="E607" t="s">
        <v>10</v>
      </c>
      <c r="F607" t="s">
        <v>11</v>
      </c>
      <c r="G607">
        <v>9283.5619999999999</v>
      </c>
    </row>
    <row r="608" spans="1:7">
      <c r="A608">
        <v>27</v>
      </c>
      <c r="B608" t="s">
        <v>6</v>
      </c>
      <c r="C608">
        <v>25.175000000000001</v>
      </c>
      <c r="D608">
        <v>0</v>
      </c>
      <c r="E608" t="s">
        <v>10</v>
      </c>
      <c r="F608" t="s">
        <v>13</v>
      </c>
      <c r="G608">
        <v>3558.6202499999999</v>
      </c>
    </row>
    <row r="609" spans="1:7">
      <c r="A609">
        <v>59</v>
      </c>
      <c r="B609" t="s">
        <v>6</v>
      </c>
      <c r="C609">
        <v>23.655000000000001</v>
      </c>
      <c r="D609">
        <v>0</v>
      </c>
      <c r="E609" t="s">
        <v>7</v>
      </c>
      <c r="F609" t="s">
        <v>12</v>
      </c>
      <c r="G609">
        <v>25678.778450000002</v>
      </c>
    </row>
    <row r="610" spans="1:7">
      <c r="A610">
        <v>28</v>
      </c>
      <c r="B610" t="s">
        <v>9</v>
      </c>
      <c r="C610">
        <v>26.98</v>
      </c>
      <c r="D610">
        <v>2</v>
      </c>
      <c r="E610" t="s">
        <v>10</v>
      </c>
      <c r="F610" t="s">
        <v>13</v>
      </c>
      <c r="G610">
        <v>4435.0941999999995</v>
      </c>
    </row>
    <row r="611" spans="1:7">
      <c r="A611">
        <v>30</v>
      </c>
      <c r="B611" t="s">
        <v>9</v>
      </c>
      <c r="C611">
        <v>37.799999999999997</v>
      </c>
      <c r="D611">
        <v>2</v>
      </c>
      <c r="E611" t="s">
        <v>7</v>
      </c>
      <c r="F611" t="s">
        <v>8</v>
      </c>
      <c r="G611">
        <v>39241.442000000003</v>
      </c>
    </row>
    <row r="612" spans="1:7">
      <c r="A612">
        <v>47</v>
      </c>
      <c r="B612" t="s">
        <v>6</v>
      </c>
      <c r="C612">
        <v>29.37</v>
      </c>
      <c r="D612">
        <v>1</v>
      </c>
      <c r="E612" t="s">
        <v>10</v>
      </c>
      <c r="F612" t="s">
        <v>11</v>
      </c>
      <c r="G612">
        <v>8547.6913000000004</v>
      </c>
    </row>
    <row r="613" spans="1:7">
      <c r="A613">
        <v>38</v>
      </c>
      <c r="B613" t="s">
        <v>6</v>
      </c>
      <c r="C613">
        <v>34.799999999999997</v>
      </c>
      <c r="D613">
        <v>2</v>
      </c>
      <c r="E613" t="s">
        <v>10</v>
      </c>
      <c r="F613" t="s">
        <v>8</v>
      </c>
      <c r="G613">
        <v>6571.5439999999999</v>
      </c>
    </row>
    <row r="614" spans="1:7">
      <c r="A614">
        <v>18</v>
      </c>
      <c r="B614" t="s">
        <v>6</v>
      </c>
      <c r="C614">
        <v>33.155000000000001</v>
      </c>
      <c r="D614">
        <v>0</v>
      </c>
      <c r="E614" t="s">
        <v>10</v>
      </c>
      <c r="F614" t="s">
        <v>13</v>
      </c>
      <c r="G614">
        <v>2207.6974500000001</v>
      </c>
    </row>
    <row r="615" spans="1:7">
      <c r="A615">
        <v>34</v>
      </c>
      <c r="B615" t="s">
        <v>6</v>
      </c>
      <c r="C615">
        <v>19</v>
      </c>
      <c r="D615">
        <v>3</v>
      </c>
      <c r="E615" t="s">
        <v>10</v>
      </c>
      <c r="F615" t="s">
        <v>13</v>
      </c>
      <c r="G615">
        <v>6753.0379999999996</v>
      </c>
    </row>
    <row r="616" spans="1:7">
      <c r="A616">
        <v>20</v>
      </c>
      <c r="B616" t="s">
        <v>6</v>
      </c>
      <c r="C616">
        <v>33</v>
      </c>
      <c r="D616">
        <v>0</v>
      </c>
      <c r="E616" t="s">
        <v>10</v>
      </c>
      <c r="F616" t="s">
        <v>11</v>
      </c>
      <c r="G616">
        <v>1880.07</v>
      </c>
    </row>
    <row r="617" spans="1:7">
      <c r="A617">
        <v>47</v>
      </c>
      <c r="B617" t="s">
        <v>6</v>
      </c>
      <c r="C617">
        <v>36.630000000000003</v>
      </c>
      <c r="D617">
        <v>1</v>
      </c>
      <c r="E617" t="s">
        <v>7</v>
      </c>
      <c r="F617" t="s">
        <v>11</v>
      </c>
      <c r="G617">
        <v>42969.852700000003</v>
      </c>
    </row>
    <row r="618" spans="1:7">
      <c r="A618">
        <v>56</v>
      </c>
      <c r="B618" t="s">
        <v>6</v>
      </c>
      <c r="C618">
        <v>28.594999999999999</v>
      </c>
      <c r="D618">
        <v>0</v>
      </c>
      <c r="E618" t="s">
        <v>10</v>
      </c>
      <c r="F618" t="s">
        <v>13</v>
      </c>
      <c r="G618">
        <v>11658.11505</v>
      </c>
    </row>
    <row r="619" spans="1:7">
      <c r="A619">
        <v>49</v>
      </c>
      <c r="B619" t="s">
        <v>9</v>
      </c>
      <c r="C619">
        <v>25.6</v>
      </c>
      <c r="D619">
        <v>2</v>
      </c>
      <c r="E619" t="s">
        <v>7</v>
      </c>
      <c r="F619" t="s">
        <v>8</v>
      </c>
      <c r="G619">
        <v>23306.546999999999</v>
      </c>
    </row>
    <row r="620" spans="1:7">
      <c r="A620">
        <v>19</v>
      </c>
      <c r="B620" t="s">
        <v>6</v>
      </c>
      <c r="C620">
        <v>33.11</v>
      </c>
      <c r="D620">
        <v>0</v>
      </c>
      <c r="E620" t="s">
        <v>7</v>
      </c>
      <c r="F620" t="s">
        <v>11</v>
      </c>
      <c r="G620">
        <v>34439.855900000002</v>
      </c>
    </row>
    <row r="621" spans="1:7">
      <c r="A621">
        <v>55</v>
      </c>
      <c r="B621" t="s">
        <v>6</v>
      </c>
      <c r="C621">
        <v>37.1</v>
      </c>
      <c r="D621">
        <v>0</v>
      </c>
      <c r="E621" t="s">
        <v>10</v>
      </c>
      <c r="F621" t="s">
        <v>8</v>
      </c>
      <c r="G621">
        <v>10713.644</v>
      </c>
    </row>
    <row r="622" spans="1:7">
      <c r="A622">
        <v>30</v>
      </c>
      <c r="B622" t="s">
        <v>9</v>
      </c>
      <c r="C622">
        <v>31.4</v>
      </c>
      <c r="D622">
        <v>1</v>
      </c>
      <c r="E622" t="s">
        <v>10</v>
      </c>
      <c r="F622" t="s">
        <v>8</v>
      </c>
      <c r="G622">
        <v>3659.346</v>
      </c>
    </row>
    <row r="623" spans="1:7">
      <c r="A623">
        <v>37</v>
      </c>
      <c r="B623" t="s">
        <v>9</v>
      </c>
      <c r="C623">
        <v>34.1</v>
      </c>
      <c r="D623">
        <v>4</v>
      </c>
      <c r="E623" t="s">
        <v>7</v>
      </c>
      <c r="F623" t="s">
        <v>8</v>
      </c>
      <c r="G623">
        <v>40182.245999999999</v>
      </c>
    </row>
    <row r="624" spans="1:7">
      <c r="A624">
        <v>49</v>
      </c>
      <c r="B624" t="s">
        <v>6</v>
      </c>
      <c r="C624">
        <v>21.3</v>
      </c>
      <c r="D624">
        <v>1</v>
      </c>
      <c r="E624" t="s">
        <v>10</v>
      </c>
      <c r="F624" t="s">
        <v>8</v>
      </c>
      <c r="G624">
        <v>9182.17</v>
      </c>
    </row>
    <row r="625" spans="1:7">
      <c r="A625">
        <v>18</v>
      </c>
      <c r="B625" t="s">
        <v>9</v>
      </c>
      <c r="C625">
        <v>33.534999999999997</v>
      </c>
      <c r="D625">
        <v>0</v>
      </c>
      <c r="E625" t="s">
        <v>7</v>
      </c>
      <c r="F625" t="s">
        <v>13</v>
      </c>
      <c r="G625">
        <v>34617.840649999998</v>
      </c>
    </row>
    <row r="626" spans="1:7">
      <c r="A626">
        <v>59</v>
      </c>
      <c r="B626" t="s">
        <v>9</v>
      </c>
      <c r="C626">
        <v>28.785</v>
      </c>
      <c r="D626">
        <v>0</v>
      </c>
      <c r="E626" t="s">
        <v>10</v>
      </c>
      <c r="F626" t="s">
        <v>12</v>
      </c>
      <c r="G626">
        <v>12129.614149999999</v>
      </c>
    </row>
    <row r="627" spans="1:7">
      <c r="A627">
        <v>29</v>
      </c>
      <c r="B627" t="s">
        <v>6</v>
      </c>
      <c r="C627">
        <v>26.03</v>
      </c>
      <c r="D627">
        <v>0</v>
      </c>
      <c r="E627" t="s">
        <v>10</v>
      </c>
      <c r="F627" t="s">
        <v>12</v>
      </c>
      <c r="G627">
        <v>3736.4647</v>
      </c>
    </row>
    <row r="628" spans="1:7">
      <c r="A628">
        <v>36</v>
      </c>
      <c r="B628" t="s">
        <v>9</v>
      </c>
      <c r="C628">
        <v>28.88</v>
      </c>
      <c r="D628">
        <v>3</v>
      </c>
      <c r="E628" t="s">
        <v>10</v>
      </c>
      <c r="F628" t="s">
        <v>13</v>
      </c>
      <c r="G628">
        <v>6748.5911999999998</v>
      </c>
    </row>
    <row r="629" spans="1:7">
      <c r="A629">
        <v>33</v>
      </c>
      <c r="B629" t="s">
        <v>9</v>
      </c>
      <c r="C629">
        <v>42.46</v>
      </c>
      <c r="D629">
        <v>1</v>
      </c>
      <c r="E629" t="s">
        <v>10</v>
      </c>
      <c r="F629" t="s">
        <v>11</v>
      </c>
      <c r="G629">
        <v>11326.71487</v>
      </c>
    </row>
    <row r="630" spans="1:7">
      <c r="A630">
        <v>58</v>
      </c>
      <c r="B630" t="s">
        <v>9</v>
      </c>
      <c r="C630">
        <v>38</v>
      </c>
      <c r="D630">
        <v>0</v>
      </c>
      <c r="E630" t="s">
        <v>10</v>
      </c>
      <c r="F630" t="s">
        <v>8</v>
      </c>
      <c r="G630">
        <v>11365.951999999999</v>
      </c>
    </row>
    <row r="631" spans="1:7">
      <c r="A631">
        <v>44</v>
      </c>
      <c r="B631" t="s">
        <v>6</v>
      </c>
      <c r="C631">
        <v>38.950000000000003</v>
      </c>
      <c r="D631">
        <v>0</v>
      </c>
      <c r="E631" t="s">
        <v>7</v>
      </c>
      <c r="F631" t="s">
        <v>12</v>
      </c>
      <c r="G631">
        <v>42983.458500000001</v>
      </c>
    </row>
    <row r="632" spans="1:7">
      <c r="A632">
        <v>53</v>
      </c>
      <c r="B632" t="s">
        <v>9</v>
      </c>
      <c r="C632">
        <v>36.1</v>
      </c>
      <c r="D632">
        <v>1</v>
      </c>
      <c r="E632" t="s">
        <v>10</v>
      </c>
      <c r="F632" t="s">
        <v>8</v>
      </c>
      <c r="G632">
        <v>10085.846</v>
      </c>
    </row>
    <row r="633" spans="1:7">
      <c r="A633">
        <v>24</v>
      </c>
      <c r="B633" t="s">
        <v>9</v>
      </c>
      <c r="C633">
        <v>29.3</v>
      </c>
      <c r="D633">
        <v>0</v>
      </c>
      <c r="E633" t="s">
        <v>10</v>
      </c>
      <c r="F633" t="s">
        <v>8</v>
      </c>
      <c r="G633">
        <v>1977.8150000000001</v>
      </c>
    </row>
    <row r="634" spans="1:7">
      <c r="A634">
        <v>29</v>
      </c>
      <c r="B634" t="s">
        <v>6</v>
      </c>
      <c r="C634">
        <v>35.53</v>
      </c>
      <c r="D634">
        <v>0</v>
      </c>
      <c r="E634" t="s">
        <v>10</v>
      </c>
      <c r="F634" t="s">
        <v>11</v>
      </c>
      <c r="G634">
        <v>3366.6696999999999</v>
      </c>
    </row>
    <row r="635" spans="1:7">
      <c r="A635">
        <v>40</v>
      </c>
      <c r="B635" t="s">
        <v>9</v>
      </c>
      <c r="C635">
        <v>22.704999999999998</v>
      </c>
      <c r="D635">
        <v>2</v>
      </c>
      <c r="E635" t="s">
        <v>10</v>
      </c>
      <c r="F635" t="s">
        <v>13</v>
      </c>
      <c r="G635">
        <v>7173.35995</v>
      </c>
    </row>
    <row r="636" spans="1:7">
      <c r="A636">
        <v>51</v>
      </c>
      <c r="B636" t="s">
        <v>9</v>
      </c>
      <c r="C636">
        <v>39.700000000000003</v>
      </c>
      <c r="D636">
        <v>1</v>
      </c>
      <c r="E636" t="s">
        <v>10</v>
      </c>
      <c r="F636" t="s">
        <v>8</v>
      </c>
      <c r="G636">
        <v>9391.3459999999995</v>
      </c>
    </row>
    <row r="637" spans="1:7">
      <c r="A637">
        <v>64</v>
      </c>
      <c r="B637" t="s">
        <v>9</v>
      </c>
      <c r="C637">
        <v>38.19</v>
      </c>
      <c r="D637">
        <v>0</v>
      </c>
      <c r="E637" t="s">
        <v>10</v>
      </c>
      <c r="F637" t="s">
        <v>13</v>
      </c>
      <c r="G637">
        <v>14410.9321</v>
      </c>
    </row>
    <row r="638" spans="1:7">
      <c r="A638">
        <v>19</v>
      </c>
      <c r="B638" t="s">
        <v>6</v>
      </c>
      <c r="C638">
        <v>24.51</v>
      </c>
      <c r="D638">
        <v>1</v>
      </c>
      <c r="E638" t="s">
        <v>10</v>
      </c>
      <c r="F638" t="s">
        <v>12</v>
      </c>
      <c r="G638">
        <v>2709.1118999999999</v>
      </c>
    </row>
    <row r="639" spans="1:7">
      <c r="A639">
        <v>35</v>
      </c>
      <c r="B639" t="s">
        <v>6</v>
      </c>
      <c r="C639">
        <v>38.094999999999999</v>
      </c>
      <c r="D639">
        <v>2</v>
      </c>
      <c r="E639" t="s">
        <v>10</v>
      </c>
      <c r="F639" t="s">
        <v>13</v>
      </c>
      <c r="G639">
        <v>24915.046259999999</v>
      </c>
    </row>
    <row r="640" spans="1:7">
      <c r="A640">
        <v>39</v>
      </c>
      <c r="B640" t="s">
        <v>9</v>
      </c>
      <c r="C640">
        <v>26.41</v>
      </c>
      <c r="D640">
        <v>0</v>
      </c>
      <c r="E640" t="s">
        <v>7</v>
      </c>
      <c r="F640" t="s">
        <v>13</v>
      </c>
      <c r="G640">
        <v>20149.322899999999</v>
      </c>
    </row>
    <row r="641" spans="1:7">
      <c r="A641">
        <v>56</v>
      </c>
      <c r="B641" t="s">
        <v>9</v>
      </c>
      <c r="C641">
        <v>33.659999999999997</v>
      </c>
      <c r="D641">
        <v>4</v>
      </c>
      <c r="E641" t="s">
        <v>10</v>
      </c>
      <c r="F641" t="s">
        <v>11</v>
      </c>
      <c r="G641">
        <v>12949.1554</v>
      </c>
    </row>
    <row r="642" spans="1:7">
      <c r="A642">
        <v>33</v>
      </c>
      <c r="B642" t="s">
        <v>9</v>
      </c>
      <c r="C642">
        <v>42.4</v>
      </c>
      <c r="D642">
        <v>5</v>
      </c>
      <c r="E642" t="s">
        <v>10</v>
      </c>
      <c r="F642" t="s">
        <v>8</v>
      </c>
      <c r="G642">
        <v>6666.2430000000004</v>
      </c>
    </row>
    <row r="643" spans="1:7">
      <c r="A643">
        <v>42</v>
      </c>
      <c r="B643" t="s">
        <v>9</v>
      </c>
      <c r="C643">
        <v>28.31</v>
      </c>
      <c r="D643">
        <v>3</v>
      </c>
      <c r="E643" t="s">
        <v>7</v>
      </c>
      <c r="F643" t="s">
        <v>12</v>
      </c>
      <c r="G643">
        <v>32787.458590000002</v>
      </c>
    </row>
    <row r="644" spans="1:7">
      <c r="A644">
        <v>61</v>
      </c>
      <c r="B644" t="s">
        <v>9</v>
      </c>
      <c r="C644">
        <v>33.914999999999999</v>
      </c>
      <c r="D644">
        <v>0</v>
      </c>
      <c r="E644" t="s">
        <v>10</v>
      </c>
      <c r="F644" t="s">
        <v>13</v>
      </c>
      <c r="G644">
        <v>13143.86485</v>
      </c>
    </row>
    <row r="645" spans="1:7">
      <c r="A645">
        <v>23</v>
      </c>
      <c r="B645" t="s">
        <v>6</v>
      </c>
      <c r="C645">
        <v>34.96</v>
      </c>
      <c r="D645">
        <v>3</v>
      </c>
      <c r="E645" t="s">
        <v>10</v>
      </c>
      <c r="F645" t="s">
        <v>12</v>
      </c>
      <c r="G645">
        <v>4466.6214</v>
      </c>
    </row>
    <row r="646" spans="1:7">
      <c r="A646">
        <v>43</v>
      </c>
      <c r="B646" t="s">
        <v>9</v>
      </c>
      <c r="C646">
        <v>35.31</v>
      </c>
      <c r="D646">
        <v>2</v>
      </c>
      <c r="E646" t="s">
        <v>10</v>
      </c>
      <c r="F646" t="s">
        <v>11</v>
      </c>
      <c r="G646">
        <v>18806.145469999999</v>
      </c>
    </row>
    <row r="647" spans="1:7">
      <c r="A647">
        <v>48</v>
      </c>
      <c r="B647" t="s">
        <v>9</v>
      </c>
      <c r="C647">
        <v>30.78</v>
      </c>
      <c r="D647">
        <v>3</v>
      </c>
      <c r="E647" t="s">
        <v>10</v>
      </c>
      <c r="F647" t="s">
        <v>13</v>
      </c>
      <c r="G647">
        <v>10141.136200000001</v>
      </c>
    </row>
    <row r="648" spans="1:7">
      <c r="A648">
        <v>39</v>
      </c>
      <c r="B648" t="s">
        <v>9</v>
      </c>
      <c r="C648">
        <v>26.22</v>
      </c>
      <c r="D648">
        <v>1</v>
      </c>
      <c r="E648" t="s">
        <v>10</v>
      </c>
      <c r="F648" t="s">
        <v>12</v>
      </c>
      <c r="G648">
        <v>6123.5688</v>
      </c>
    </row>
    <row r="649" spans="1:7">
      <c r="A649">
        <v>40</v>
      </c>
      <c r="B649" t="s">
        <v>6</v>
      </c>
      <c r="C649">
        <v>23.37</v>
      </c>
      <c r="D649">
        <v>3</v>
      </c>
      <c r="E649" t="s">
        <v>10</v>
      </c>
      <c r="F649" t="s">
        <v>13</v>
      </c>
      <c r="G649">
        <v>8252.2842999999993</v>
      </c>
    </row>
    <row r="650" spans="1:7">
      <c r="A650">
        <v>18</v>
      </c>
      <c r="B650" t="s">
        <v>9</v>
      </c>
      <c r="C650">
        <v>28.5</v>
      </c>
      <c r="D650">
        <v>0</v>
      </c>
      <c r="E650" t="s">
        <v>10</v>
      </c>
      <c r="F650" t="s">
        <v>13</v>
      </c>
      <c r="G650">
        <v>1712.2270000000001</v>
      </c>
    </row>
    <row r="651" spans="1:7">
      <c r="A651">
        <v>58</v>
      </c>
      <c r="B651" t="s">
        <v>6</v>
      </c>
      <c r="C651">
        <v>32.965000000000003</v>
      </c>
      <c r="D651">
        <v>0</v>
      </c>
      <c r="E651" t="s">
        <v>10</v>
      </c>
      <c r="F651" t="s">
        <v>13</v>
      </c>
      <c r="G651">
        <v>12430.95335</v>
      </c>
    </row>
    <row r="652" spans="1:7">
      <c r="A652">
        <v>49</v>
      </c>
      <c r="B652" t="s">
        <v>6</v>
      </c>
      <c r="C652">
        <v>42.68</v>
      </c>
      <c r="D652">
        <v>2</v>
      </c>
      <c r="E652" t="s">
        <v>10</v>
      </c>
      <c r="F652" t="s">
        <v>11</v>
      </c>
      <c r="G652">
        <v>9800.8881999999994</v>
      </c>
    </row>
    <row r="653" spans="1:7">
      <c r="A653">
        <v>53</v>
      </c>
      <c r="B653" t="s">
        <v>6</v>
      </c>
      <c r="C653">
        <v>39.6</v>
      </c>
      <c r="D653">
        <v>1</v>
      </c>
      <c r="E653" t="s">
        <v>10</v>
      </c>
      <c r="F653" t="s">
        <v>11</v>
      </c>
      <c r="G653">
        <v>10579.710999999999</v>
      </c>
    </row>
    <row r="654" spans="1:7">
      <c r="A654">
        <v>48</v>
      </c>
      <c r="B654" t="s">
        <v>6</v>
      </c>
      <c r="C654">
        <v>31.13</v>
      </c>
      <c r="D654">
        <v>0</v>
      </c>
      <c r="E654" t="s">
        <v>10</v>
      </c>
      <c r="F654" t="s">
        <v>11</v>
      </c>
      <c r="G654">
        <v>8280.6226999999999</v>
      </c>
    </row>
    <row r="655" spans="1:7">
      <c r="A655">
        <v>45</v>
      </c>
      <c r="B655" t="s">
        <v>6</v>
      </c>
      <c r="C655">
        <v>36.299999999999997</v>
      </c>
      <c r="D655">
        <v>2</v>
      </c>
      <c r="E655" t="s">
        <v>10</v>
      </c>
      <c r="F655" t="s">
        <v>11</v>
      </c>
      <c r="G655">
        <v>8527.5319999999992</v>
      </c>
    </row>
    <row r="656" spans="1:7">
      <c r="A656">
        <v>59</v>
      </c>
      <c r="B656" t="s">
        <v>6</v>
      </c>
      <c r="C656">
        <v>35.200000000000003</v>
      </c>
      <c r="D656">
        <v>0</v>
      </c>
      <c r="E656" t="s">
        <v>10</v>
      </c>
      <c r="F656" t="s">
        <v>11</v>
      </c>
      <c r="G656">
        <v>12244.531000000001</v>
      </c>
    </row>
    <row r="657" spans="1:7">
      <c r="A657">
        <v>52</v>
      </c>
      <c r="B657" t="s">
        <v>6</v>
      </c>
      <c r="C657">
        <v>25.3</v>
      </c>
      <c r="D657">
        <v>2</v>
      </c>
      <c r="E657" t="s">
        <v>7</v>
      </c>
      <c r="F657" t="s">
        <v>11</v>
      </c>
      <c r="G657">
        <v>24667.419000000002</v>
      </c>
    </row>
    <row r="658" spans="1:7">
      <c r="A658">
        <v>26</v>
      </c>
      <c r="B658" t="s">
        <v>6</v>
      </c>
      <c r="C658">
        <v>42.4</v>
      </c>
      <c r="D658">
        <v>1</v>
      </c>
      <c r="E658" t="s">
        <v>10</v>
      </c>
      <c r="F658" t="s">
        <v>8</v>
      </c>
      <c r="G658">
        <v>3410.3240000000001</v>
      </c>
    </row>
    <row r="659" spans="1:7">
      <c r="A659">
        <v>27</v>
      </c>
      <c r="B659" t="s">
        <v>9</v>
      </c>
      <c r="C659">
        <v>33.155000000000001</v>
      </c>
      <c r="D659">
        <v>2</v>
      </c>
      <c r="E659" t="s">
        <v>10</v>
      </c>
      <c r="F659" t="s">
        <v>12</v>
      </c>
      <c r="G659">
        <v>4058.71245</v>
      </c>
    </row>
    <row r="660" spans="1:7">
      <c r="A660">
        <v>48</v>
      </c>
      <c r="B660" t="s">
        <v>6</v>
      </c>
      <c r="C660">
        <v>35.909999999999997</v>
      </c>
      <c r="D660">
        <v>1</v>
      </c>
      <c r="E660" t="s">
        <v>10</v>
      </c>
      <c r="F660" t="s">
        <v>13</v>
      </c>
      <c r="G660">
        <v>26392.260289999998</v>
      </c>
    </row>
    <row r="661" spans="1:7">
      <c r="A661">
        <v>57</v>
      </c>
      <c r="B661" t="s">
        <v>6</v>
      </c>
      <c r="C661">
        <v>28.785</v>
      </c>
      <c r="D661">
        <v>4</v>
      </c>
      <c r="E661" t="s">
        <v>10</v>
      </c>
      <c r="F661" t="s">
        <v>13</v>
      </c>
      <c r="G661">
        <v>14394.398150000001</v>
      </c>
    </row>
    <row r="662" spans="1:7">
      <c r="A662">
        <v>37</v>
      </c>
      <c r="B662" t="s">
        <v>9</v>
      </c>
      <c r="C662">
        <v>46.53</v>
      </c>
      <c r="D662">
        <v>3</v>
      </c>
      <c r="E662" t="s">
        <v>10</v>
      </c>
      <c r="F662" t="s">
        <v>11</v>
      </c>
      <c r="G662">
        <v>6435.6237000000001</v>
      </c>
    </row>
    <row r="663" spans="1:7">
      <c r="A663">
        <v>57</v>
      </c>
      <c r="B663" t="s">
        <v>6</v>
      </c>
      <c r="C663">
        <v>23.98</v>
      </c>
      <c r="D663">
        <v>1</v>
      </c>
      <c r="E663" t="s">
        <v>10</v>
      </c>
      <c r="F663" t="s">
        <v>11</v>
      </c>
      <c r="G663">
        <v>22192.437109999999</v>
      </c>
    </row>
    <row r="664" spans="1:7">
      <c r="A664">
        <v>32</v>
      </c>
      <c r="B664" t="s">
        <v>6</v>
      </c>
      <c r="C664">
        <v>31.54</v>
      </c>
      <c r="D664">
        <v>1</v>
      </c>
      <c r="E664" t="s">
        <v>10</v>
      </c>
      <c r="F664" t="s">
        <v>13</v>
      </c>
      <c r="G664">
        <v>5148.5526</v>
      </c>
    </row>
    <row r="665" spans="1:7">
      <c r="A665">
        <v>18</v>
      </c>
      <c r="B665" t="s">
        <v>9</v>
      </c>
      <c r="C665">
        <v>33.659999999999997</v>
      </c>
      <c r="D665">
        <v>0</v>
      </c>
      <c r="E665" t="s">
        <v>10</v>
      </c>
      <c r="F665" t="s">
        <v>11</v>
      </c>
      <c r="G665">
        <v>1136.3994</v>
      </c>
    </row>
    <row r="666" spans="1:7">
      <c r="A666">
        <v>64</v>
      </c>
      <c r="B666" t="s">
        <v>6</v>
      </c>
      <c r="C666">
        <v>22.99</v>
      </c>
      <c r="D666">
        <v>0</v>
      </c>
      <c r="E666" t="s">
        <v>7</v>
      </c>
      <c r="F666" t="s">
        <v>11</v>
      </c>
      <c r="G666">
        <v>27037.914100000002</v>
      </c>
    </row>
    <row r="667" spans="1:7">
      <c r="A667">
        <v>43</v>
      </c>
      <c r="B667" t="s">
        <v>9</v>
      </c>
      <c r="C667">
        <v>38.06</v>
      </c>
      <c r="D667">
        <v>2</v>
      </c>
      <c r="E667" t="s">
        <v>7</v>
      </c>
      <c r="F667" t="s">
        <v>11</v>
      </c>
      <c r="G667">
        <v>42560.430399999997</v>
      </c>
    </row>
    <row r="668" spans="1:7">
      <c r="A668">
        <v>49</v>
      </c>
      <c r="B668" t="s">
        <v>9</v>
      </c>
      <c r="C668">
        <v>28.7</v>
      </c>
      <c r="D668">
        <v>1</v>
      </c>
      <c r="E668" t="s">
        <v>10</v>
      </c>
      <c r="F668" t="s">
        <v>8</v>
      </c>
      <c r="G668">
        <v>8703.4560000000001</v>
      </c>
    </row>
    <row r="669" spans="1:7">
      <c r="A669">
        <v>40</v>
      </c>
      <c r="B669" t="s">
        <v>6</v>
      </c>
      <c r="C669">
        <v>32.774999999999999</v>
      </c>
      <c r="D669">
        <v>2</v>
      </c>
      <c r="E669" t="s">
        <v>7</v>
      </c>
      <c r="F669" t="s">
        <v>12</v>
      </c>
      <c r="G669">
        <v>40003.332249999999</v>
      </c>
    </row>
    <row r="670" spans="1:7">
      <c r="A670">
        <v>62</v>
      </c>
      <c r="B670" t="s">
        <v>9</v>
      </c>
      <c r="C670">
        <v>32.015000000000001</v>
      </c>
      <c r="D670">
        <v>0</v>
      </c>
      <c r="E670" t="s">
        <v>7</v>
      </c>
      <c r="F670" t="s">
        <v>13</v>
      </c>
      <c r="G670">
        <v>45710.207849999999</v>
      </c>
    </row>
    <row r="671" spans="1:7">
      <c r="A671">
        <v>40</v>
      </c>
      <c r="B671" t="s">
        <v>6</v>
      </c>
      <c r="C671">
        <v>29.81</v>
      </c>
      <c r="D671">
        <v>1</v>
      </c>
      <c r="E671" t="s">
        <v>10</v>
      </c>
      <c r="F671" t="s">
        <v>11</v>
      </c>
      <c r="G671">
        <v>6500.2358999999997</v>
      </c>
    </row>
    <row r="672" spans="1:7">
      <c r="A672">
        <v>30</v>
      </c>
      <c r="B672" t="s">
        <v>9</v>
      </c>
      <c r="C672">
        <v>31.57</v>
      </c>
      <c r="D672">
        <v>3</v>
      </c>
      <c r="E672" t="s">
        <v>10</v>
      </c>
      <c r="F672" t="s">
        <v>11</v>
      </c>
      <c r="G672">
        <v>4837.5823</v>
      </c>
    </row>
    <row r="673" spans="1:7">
      <c r="A673">
        <v>29</v>
      </c>
      <c r="B673" t="s">
        <v>6</v>
      </c>
      <c r="C673">
        <v>31.16</v>
      </c>
      <c r="D673">
        <v>0</v>
      </c>
      <c r="E673" t="s">
        <v>10</v>
      </c>
      <c r="F673" t="s">
        <v>13</v>
      </c>
      <c r="G673">
        <v>3943.5954000000002</v>
      </c>
    </row>
    <row r="674" spans="1:7">
      <c r="A674">
        <v>36</v>
      </c>
      <c r="B674" t="s">
        <v>9</v>
      </c>
      <c r="C674">
        <v>29.7</v>
      </c>
      <c r="D674">
        <v>0</v>
      </c>
      <c r="E674" t="s">
        <v>10</v>
      </c>
      <c r="F674" t="s">
        <v>11</v>
      </c>
      <c r="G674">
        <v>4399.7309999999998</v>
      </c>
    </row>
    <row r="675" spans="1:7">
      <c r="A675">
        <v>41</v>
      </c>
      <c r="B675" t="s">
        <v>6</v>
      </c>
      <c r="C675">
        <v>31.02</v>
      </c>
      <c r="D675">
        <v>0</v>
      </c>
      <c r="E675" t="s">
        <v>10</v>
      </c>
      <c r="F675" t="s">
        <v>11</v>
      </c>
      <c r="G675">
        <v>6185.3208000000004</v>
      </c>
    </row>
    <row r="676" spans="1:7">
      <c r="A676">
        <v>44</v>
      </c>
      <c r="B676" t="s">
        <v>6</v>
      </c>
      <c r="C676">
        <v>43.89</v>
      </c>
      <c r="D676">
        <v>2</v>
      </c>
      <c r="E676" t="s">
        <v>7</v>
      </c>
      <c r="F676" t="s">
        <v>11</v>
      </c>
      <c r="G676">
        <v>46200.985099999998</v>
      </c>
    </row>
    <row r="677" spans="1:7">
      <c r="A677">
        <v>45</v>
      </c>
      <c r="B677" t="s">
        <v>9</v>
      </c>
      <c r="C677">
        <v>21.375</v>
      </c>
      <c r="D677">
        <v>0</v>
      </c>
      <c r="E677" t="s">
        <v>10</v>
      </c>
      <c r="F677" t="s">
        <v>12</v>
      </c>
      <c r="G677">
        <v>7222.7862500000001</v>
      </c>
    </row>
    <row r="678" spans="1:7">
      <c r="A678">
        <v>55</v>
      </c>
      <c r="B678" t="s">
        <v>6</v>
      </c>
      <c r="C678">
        <v>40.81</v>
      </c>
      <c r="D678">
        <v>3</v>
      </c>
      <c r="E678" t="s">
        <v>10</v>
      </c>
      <c r="F678" t="s">
        <v>11</v>
      </c>
      <c r="G678">
        <v>12485.8009</v>
      </c>
    </row>
    <row r="679" spans="1:7">
      <c r="A679">
        <v>60</v>
      </c>
      <c r="B679" t="s">
        <v>9</v>
      </c>
      <c r="C679">
        <v>31.35</v>
      </c>
      <c r="D679">
        <v>3</v>
      </c>
      <c r="E679" t="s">
        <v>7</v>
      </c>
      <c r="F679" t="s">
        <v>12</v>
      </c>
      <c r="G679">
        <v>46130.5265</v>
      </c>
    </row>
    <row r="680" spans="1:7">
      <c r="A680">
        <v>56</v>
      </c>
      <c r="B680" t="s">
        <v>9</v>
      </c>
      <c r="C680">
        <v>36.1</v>
      </c>
      <c r="D680">
        <v>3</v>
      </c>
      <c r="E680" t="s">
        <v>10</v>
      </c>
      <c r="F680" t="s">
        <v>8</v>
      </c>
      <c r="G680">
        <v>12363.547</v>
      </c>
    </row>
    <row r="681" spans="1:7">
      <c r="A681">
        <v>49</v>
      </c>
      <c r="B681" t="s">
        <v>6</v>
      </c>
      <c r="C681">
        <v>23.18</v>
      </c>
      <c r="D681">
        <v>2</v>
      </c>
      <c r="E681" t="s">
        <v>10</v>
      </c>
      <c r="F681" t="s">
        <v>12</v>
      </c>
      <c r="G681">
        <v>10156.7832</v>
      </c>
    </row>
    <row r="682" spans="1:7">
      <c r="A682">
        <v>21</v>
      </c>
      <c r="B682" t="s">
        <v>6</v>
      </c>
      <c r="C682">
        <v>17.399999999999999</v>
      </c>
      <c r="D682">
        <v>1</v>
      </c>
      <c r="E682" t="s">
        <v>10</v>
      </c>
      <c r="F682" t="s">
        <v>8</v>
      </c>
      <c r="G682">
        <v>2585.2689999999998</v>
      </c>
    </row>
    <row r="683" spans="1:7">
      <c r="A683">
        <v>19</v>
      </c>
      <c r="B683" t="s">
        <v>9</v>
      </c>
      <c r="C683">
        <v>20.3</v>
      </c>
      <c r="D683">
        <v>0</v>
      </c>
      <c r="E683" t="s">
        <v>10</v>
      </c>
      <c r="F683" t="s">
        <v>8</v>
      </c>
      <c r="G683">
        <v>1242.26</v>
      </c>
    </row>
    <row r="684" spans="1:7">
      <c r="A684">
        <v>39</v>
      </c>
      <c r="B684" t="s">
        <v>9</v>
      </c>
      <c r="C684">
        <v>35.299999999999997</v>
      </c>
      <c r="D684">
        <v>2</v>
      </c>
      <c r="E684" t="s">
        <v>7</v>
      </c>
      <c r="F684" t="s">
        <v>8</v>
      </c>
      <c r="G684">
        <v>40103.89</v>
      </c>
    </row>
    <row r="685" spans="1:7">
      <c r="A685">
        <v>53</v>
      </c>
      <c r="B685" t="s">
        <v>9</v>
      </c>
      <c r="C685">
        <v>24.32</v>
      </c>
      <c r="D685">
        <v>0</v>
      </c>
      <c r="E685" t="s">
        <v>10</v>
      </c>
      <c r="F685" t="s">
        <v>12</v>
      </c>
      <c r="G685">
        <v>9863.4717999999993</v>
      </c>
    </row>
    <row r="686" spans="1:7">
      <c r="A686">
        <v>33</v>
      </c>
      <c r="B686" t="s">
        <v>6</v>
      </c>
      <c r="C686">
        <v>18.5</v>
      </c>
      <c r="D686">
        <v>1</v>
      </c>
      <c r="E686" t="s">
        <v>10</v>
      </c>
      <c r="F686" t="s">
        <v>8</v>
      </c>
      <c r="G686">
        <v>4766.0219999999999</v>
      </c>
    </row>
    <row r="687" spans="1:7">
      <c r="A687">
        <v>53</v>
      </c>
      <c r="B687" t="s">
        <v>9</v>
      </c>
      <c r="C687">
        <v>26.41</v>
      </c>
      <c r="D687">
        <v>2</v>
      </c>
      <c r="E687" t="s">
        <v>10</v>
      </c>
      <c r="F687" t="s">
        <v>13</v>
      </c>
      <c r="G687">
        <v>11244.376899999999</v>
      </c>
    </row>
    <row r="688" spans="1:7">
      <c r="A688">
        <v>42</v>
      </c>
      <c r="B688" t="s">
        <v>9</v>
      </c>
      <c r="C688">
        <v>26.125</v>
      </c>
      <c r="D688">
        <v>2</v>
      </c>
      <c r="E688" t="s">
        <v>10</v>
      </c>
      <c r="F688" t="s">
        <v>13</v>
      </c>
      <c r="G688">
        <v>7729.6457499999997</v>
      </c>
    </row>
    <row r="689" spans="1:7">
      <c r="A689">
        <v>40</v>
      </c>
      <c r="B689" t="s">
        <v>9</v>
      </c>
      <c r="C689">
        <v>41.69</v>
      </c>
      <c r="D689">
        <v>0</v>
      </c>
      <c r="E689" t="s">
        <v>10</v>
      </c>
      <c r="F689" t="s">
        <v>11</v>
      </c>
      <c r="G689">
        <v>5438.7491</v>
      </c>
    </row>
    <row r="690" spans="1:7">
      <c r="A690">
        <v>47</v>
      </c>
      <c r="B690" t="s">
        <v>6</v>
      </c>
      <c r="C690">
        <v>24.1</v>
      </c>
      <c r="D690">
        <v>1</v>
      </c>
      <c r="E690" t="s">
        <v>10</v>
      </c>
      <c r="F690" t="s">
        <v>8</v>
      </c>
      <c r="G690">
        <v>26236.579969999999</v>
      </c>
    </row>
    <row r="691" spans="1:7">
      <c r="A691">
        <v>27</v>
      </c>
      <c r="B691" t="s">
        <v>9</v>
      </c>
      <c r="C691">
        <v>31.13</v>
      </c>
      <c r="D691">
        <v>1</v>
      </c>
      <c r="E691" t="s">
        <v>7</v>
      </c>
      <c r="F691" t="s">
        <v>11</v>
      </c>
      <c r="G691">
        <v>34806.467700000001</v>
      </c>
    </row>
    <row r="692" spans="1:7">
      <c r="A692">
        <v>21</v>
      </c>
      <c r="B692" t="s">
        <v>9</v>
      </c>
      <c r="C692">
        <v>27.36</v>
      </c>
      <c r="D692">
        <v>0</v>
      </c>
      <c r="E692" t="s">
        <v>10</v>
      </c>
      <c r="F692" t="s">
        <v>13</v>
      </c>
      <c r="G692">
        <v>2104.1134000000002</v>
      </c>
    </row>
    <row r="693" spans="1:7">
      <c r="A693">
        <v>47</v>
      </c>
      <c r="B693" t="s">
        <v>9</v>
      </c>
      <c r="C693">
        <v>36.200000000000003</v>
      </c>
      <c r="D693">
        <v>1</v>
      </c>
      <c r="E693" t="s">
        <v>10</v>
      </c>
      <c r="F693" t="s">
        <v>8</v>
      </c>
      <c r="G693">
        <v>8068.1850000000004</v>
      </c>
    </row>
    <row r="694" spans="1:7">
      <c r="A694">
        <v>20</v>
      </c>
      <c r="B694" t="s">
        <v>9</v>
      </c>
      <c r="C694">
        <v>32.395000000000003</v>
      </c>
      <c r="D694">
        <v>1</v>
      </c>
      <c r="E694" t="s">
        <v>10</v>
      </c>
      <c r="F694" t="s">
        <v>12</v>
      </c>
      <c r="G694">
        <v>2362.2290499999999</v>
      </c>
    </row>
    <row r="695" spans="1:7">
      <c r="A695">
        <v>24</v>
      </c>
      <c r="B695" t="s">
        <v>9</v>
      </c>
      <c r="C695">
        <v>23.655000000000001</v>
      </c>
      <c r="D695">
        <v>0</v>
      </c>
      <c r="E695" t="s">
        <v>10</v>
      </c>
      <c r="F695" t="s">
        <v>12</v>
      </c>
      <c r="G695">
        <v>2352.9684499999998</v>
      </c>
    </row>
    <row r="696" spans="1:7">
      <c r="A696">
        <v>27</v>
      </c>
      <c r="B696" t="s">
        <v>6</v>
      </c>
      <c r="C696">
        <v>34.799999999999997</v>
      </c>
      <c r="D696">
        <v>1</v>
      </c>
      <c r="E696" t="s">
        <v>10</v>
      </c>
      <c r="F696" t="s">
        <v>8</v>
      </c>
      <c r="G696">
        <v>3577.9989999999998</v>
      </c>
    </row>
    <row r="697" spans="1:7">
      <c r="A697">
        <v>26</v>
      </c>
      <c r="B697" t="s">
        <v>6</v>
      </c>
      <c r="C697">
        <v>40.185000000000002</v>
      </c>
      <c r="D697">
        <v>0</v>
      </c>
      <c r="E697" t="s">
        <v>10</v>
      </c>
      <c r="F697" t="s">
        <v>12</v>
      </c>
      <c r="G697">
        <v>3201.2451500000002</v>
      </c>
    </row>
    <row r="698" spans="1:7">
      <c r="A698">
        <v>53</v>
      </c>
      <c r="B698" t="s">
        <v>6</v>
      </c>
      <c r="C698">
        <v>32.299999999999997</v>
      </c>
      <c r="D698">
        <v>2</v>
      </c>
      <c r="E698" t="s">
        <v>10</v>
      </c>
      <c r="F698" t="s">
        <v>13</v>
      </c>
      <c r="G698">
        <v>29186.482360000002</v>
      </c>
    </row>
    <row r="699" spans="1:7">
      <c r="A699">
        <v>41</v>
      </c>
      <c r="B699" t="s">
        <v>9</v>
      </c>
      <c r="C699">
        <v>35.75</v>
      </c>
      <c r="D699">
        <v>1</v>
      </c>
      <c r="E699" t="s">
        <v>7</v>
      </c>
      <c r="F699" t="s">
        <v>11</v>
      </c>
      <c r="G699">
        <v>40273.645499999999</v>
      </c>
    </row>
    <row r="700" spans="1:7">
      <c r="A700">
        <v>56</v>
      </c>
      <c r="B700" t="s">
        <v>9</v>
      </c>
      <c r="C700">
        <v>33.725000000000001</v>
      </c>
      <c r="D700">
        <v>0</v>
      </c>
      <c r="E700" t="s">
        <v>10</v>
      </c>
      <c r="F700" t="s">
        <v>12</v>
      </c>
      <c r="G700">
        <v>10976.24575</v>
      </c>
    </row>
    <row r="701" spans="1:7">
      <c r="A701">
        <v>23</v>
      </c>
      <c r="B701" t="s">
        <v>6</v>
      </c>
      <c r="C701">
        <v>39.270000000000003</v>
      </c>
      <c r="D701">
        <v>2</v>
      </c>
      <c r="E701" t="s">
        <v>10</v>
      </c>
      <c r="F701" t="s">
        <v>11</v>
      </c>
      <c r="G701">
        <v>3500.6122999999998</v>
      </c>
    </row>
    <row r="702" spans="1:7">
      <c r="A702">
        <v>21</v>
      </c>
      <c r="B702" t="s">
        <v>6</v>
      </c>
      <c r="C702">
        <v>34.869999999999997</v>
      </c>
      <c r="D702">
        <v>0</v>
      </c>
      <c r="E702" t="s">
        <v>10</v>
      </c>
      <c r="F702" t="s">
        <v>11</v>
      </c>
      <c r="G702">
        <v>2020.5523000000001</v>
      </c>
    </row>
    <row r="703" spans="1:7">
      <c r="A703">
        <v>50</v>
      </c>
      <c r="B703" t="s">
        <v>6</v>
      </c>
      <c r="C703">
        <v>44.744999999999997</v>
      </c>
      <c r="D703">
        <v>0</v>
      </c>
      <c r="E703" t="s">
        <v>10</v>
      </c>
      <c r="F703" t="s">
        <v>13</v>
      </c>
      <c r="G703">
        <v>9541.6955500000004</v>
      </c>
    </row>
    <row r="704" spans="1:7">
      <c r="A704">
        <v>53</v>
      </c>
      <c r="B704" t="s">
        <v>9</v>
      </c>
      <c r="C704">
        <v>41.47</v>
      </c>
      <c r="D704">
        <v>0</v>
      </c>
      <c r="E704" t="s">
        <v>10</v>
      </c>
      <c r="F704" t="s">
        <v>11</v>
      </c>
      <c r="G704">
        <v>9504.3102999999992</v>
      </c>
    </row>
    <row r="705" spans="1:7">
      <c r="A705">
        <v>34</v>
      </c>
      <c r="B705" t="s">
        <v>6</v>
      </c>
      <c r="C705">
        <v>26.41</v>
      </c>
      <c r="D705">
        <v>1</v>
      </c>
      <c r="E705" t="s">
        <v>10</v>
      </c>
      <c r="F705" t="s">
        <v>12</v>
      </c>
      <c r="G705">
        <v>5385.3379000000004</v>
      </c>
    </row>
    <row r="706" spans="1:7">
      <c r="A706">
        <v>47</v>
      </c>
      <c r="B706" t="s">
        <v>6</v>
      </c>
      <c r="C706">
        <v>29.545000000000002</v>
      </c>
      <c r="D706">
        <v>1</v>
      </c>
      <c r="E706" t="s">
        <v>10</v>
      </c>
      <c r="F706" t="s">
        <v>12</v>
      </c>
      <c r="G706">
        <v>8930.9345499999999</v>
      </c>
    </row>
    <row r="707" spans="1:7">
      <c r="A707">
        <v>33</v>
      </c>
      <c r="B707" t="s">
        <v>6</v>
      </c>
      <c r="C707">
        <v>32.9</v>
      </c>
      <c r="D707">
        <v>2</v>
      </c>
      <c r="E707" t="s">
        <v>10</v>
      </c>
      <c r="F707" t="s">
        <v>8</v>
      </c>
      <c r="G707">
        <v>5375.0379999999996</v>
      </c>
    </row>
    <row r="708" spans="1:7">
      <c r="A708">
        <v>51</v>
      </c>
      <c r="B708" t="s">
        <v>6</v>
      </c>
      <c r="C708">
        <v>38.06</v>
      </c>
      <c r="D708">
        <v>0</v>
      </c>
      <c r="E708" t="s">
        <v>7</v>
      </c>
      <c r="F708" t="s">
        <v>11</v>
      </c>
      <c r="G708">
        <v>44400.4064</v>
      </c>
    </row>
    <row r="709" spans="1:7">
      <c r="A709">
        <v>49</v>
      </c>
      <c r="B709" t="s">
        <v>9</v>
      </c>
      <c r="C709">
        <v>28.69</v>
      </c>
      <c r="D709">
        <v>3</v>
      </c>
      <c r="E709" t="s">
        <v>10</v>
      </c>
      <c r="F709" t="s">
        <v>12</v>
      </c>
      <c r="G709">
        <v>10264.4421</v>
      </c>
    </row>
    <row r="710" spans="1:7">
      <c r="A710">
        <v>31</v>
      </c>
      <c r="B710" t="s">
        <v>6</v>
      </c>
      <c r="C710">
        <v>30.495000000000001</v>
      </c>
      <c r="D710">
        <v>3</v>
      </c>
      <c r="E710" t="s">
        <v>10</v>
      </c>
      <c r="F710" t="s">
        <v>13</v>
      </c>
      <c r="G710">
        <v>6113.2310500000003</v>
      </c>
    </row>
    <row r="711" spans="1:7">
      <c r="A711">
        <v>36</v>
      </c>
      <c r="B711" t="s">
        <v>6</v>
      </c>
      <c r="C711">
        <v>27.74</v>
      </c>
      <c r="D711">
        <v>0</v>
      </c>
      <c r="E711" t="s">
        <v>10</v>
      </c>
      <c r="F711" t="s">
        <v>13</v>
      </c>
      <c r="G711">
        <v>5469.0065999999997</v>
      </c>
    </row>
    <row r="712" spans="1:7">
      <c r="A712">
        <v>18</v>
      </c>
      <c r="B712" t="s">
        <v>9</v>
      </c>
      <c r="C712">
        <v>35.200000000000003</v>
      </c>
      <c r="D712">
        <v>1</v>
      </c>
      <c r="E712" t="s">
        <v>10</v>
      </c>
      <c r="F712" t="s">
        <v>11</v>
      </c>
      <c r="G712">
        <v>1727.54</v>
      </c>
    </row>
    <row r="713" spans="1:7">
      <c r="A713">
        <v>50</v>
      </c>
      <c r="B713" t="s">
        <v>6</v>
      </c>
      <c r="C713">
        <v>23.54</v>
      </c>
      <c r="D713">
        <v>2</v>
      </c>
      <c r="E713" t="s">
        <v>10</v>
      </c>
      <c r="F713" t="s">
        <v>11</v>
      </c>
      <c r="G713">
        <v>10107.220600000001</v>
      </c>
    </row>
    <row r="714" spans="1:7">
      <c r="A714">
        <v>43</v>
      </c>
      <c r="B714" t="s">
        <v>6</v>
      </c>
      <c r="C714">
        <v>30.684999999999999</v>
      </c>
      <c r="D714">
        <v>2</v>
      </c>
      <c r="E714" t="s">
        <v>10</v>
      </c>
      <c r="F714" t="s">
        <v>12</v>
      </c>
      <c r="G714">
        <v>8310.8391499999998</v>
      </c>
    </row>
    <row r="715" spans="1:7">
      <c r="A715">
        <v>20</v>
      </c>
      <c r="B715" t="s">
        <v>9</v>
      </c>
      <c r="C715">
        <v>40.47</v>
      </c>
      <c r="D715">
        <v>0</v>
      </c>
      <c r="E715" t="s">
        <v>10</v>
      </c>
      <c r="F715" t="s">
        <v>13</v>
      </c>
      <c r="G715">
        <v>1984.4532999999999</v>
      </c>
    </row>
    <row r="716" spans="1:7">
      <c r="A716">
        <v>24</v>
      </c>
      <c r="B716" t="s">
        <v>6</v>
      </c>
      <c r="C716">
        <v>22.6</v>
      </c>
      <c r="D716">
        <v>0</v>
      </c>
      <c r="E716" t="s">
        <v>10</v>
      </c>
      <c r="F716" t="s">
        <v>8</v>
      </c>
      <c r="G716">
        <v>2457.502</v>
      </c>
    </row>
    <row r="717" spans="1:7">
      <c r="A717">
        <v>60</v>
      </c>
      <c r="B717" t="s">
        <v>9</v>
      </c>
      <c r="C717">
        <v>28.9</v>
      </c>
      <c r="D717">
        <v>0</v>
      </c>
      <c r="E717" t="s">
        <v>10</v>
      </c>
      <c r="F717" t="s">
        <v>8</v>
      </c>
      <c r="G717">
        <v>12146.971</v>
      </c>
    </row>
    <row r="718" spans="1:7">
      <c r="A718">
        <v>49</v>
      </c>
      <c r="B718" t="s">
        <v>6</v>
      </c>
      <c r="C718">
        <v>22.61</v>
      </c>
      <c r="D718">
        <v>1</v>
      </c>
      <c r="E718" t="s">
        <v>10</v>
      </c>
      <c r="F718" t="s">
        <v>12</v>
      </c>
      <c r="G718">
        <v>9566.9909000000007</v>
      </c>
    </row>
    <row r="719" spans="1:7">
      <c r="A719">
        <v>60</v>
      </c>
      <c r="B719" t="s">
        <v>9</v>
      </c>
      <c r="C719">
        <v>24.32</v>
      </c>
      <c r="D719">
        <v>1</v>
      </c>
      <c r="E719" t="s">
        <v>10</v>
      </c>
      <c r="F719" t="s">
        <v>12</v>
      </c>
      <c r="G719">
        <v>13112.604799999999</v>
      </c>
    </row>
    <row r="720" spans="1:7">
      <c r="A720">
        <v>51</v>
      </c>
      <c r="B720" t="s">
        <v>6</v>
      </c>
      <c r="C720">
        <v>36.67</v>
      </c>
      <c r="D720">
        <v>2</v>
      </c>
      <c r="E720" t="s">
        <v>10</v>
      </c>
      <c r="F720" t="s">
        <v>12</v>
      </c>
      <c r="G720">
        <v>10848.1343</v>
      </c>
    </row>
    <row r="721" spans="1:7">
      <c r="A721">
        <v>58</v>
      </c>
      <c r="B721" t="s">
        <v>6</v>
      </c>
      <c r="C721">
        <v>33.44</v>
      </c>
      <c r="D721">
        <v>0</v>
      </c>
      <c r="E721" t="s">
        <v>10</v>
      </c>
      <c r="F721" t="s">
        <v>12</v>
      </c>
      <c r="G721">
        <v>12231.613600000001</v>
      </c>
    </row>
    <row r="722" spans="1:7">
      <c r="A722">
        <v>51</v>
      </c>
      <c r="B722" t="s">
        <v>6</v>
      </c>
      <c r="C722">
        <v>40.659999999999997</v>
      </c>
      <c r="D722">
        <v>0</v>
      </c>
      <c r="E722" t="s">
        <v>10</v>
      </c>
      <c r="F722" t="s">
        <v>13</v>
      </c>
      <c r="G722">
        <v>9875.6803999999993</v>
      </c>
    </row>
    <row r="723" spans="1:7">
      <c r="A723">
        <v>53</v>
      </c>
      <c r="B723" t="s">
        <v>9</v>
      </c>
      <c r="C723">
        <v>36.6</v>
      </c>
      <c r="D723">
        <v>3</v>
      </c>
      <c r="E723" t="s">
        <v>10</v>
      </c>
      <c r="F723" t="s">
        <v>8</v>
      </c>
      <c r="G723">
        <v>11264.540999999999</v>
      </c>
    </row>
    <row r="724" spans="1:7">
      <c r="A724">
        <v>62</v>
      </c>
      <c r="B724" t="s">
        <v>9</v>
      </c>
      <c r="C724">
        <v>37.4</v>
      </c>
      <c r="D724">
        <v>0</v>
      </c>
      <c r="E724" t="s">
        <v>10</v>
      </c>
      <c r="F724" t="s">
        <v>8</v>
      </c>
      <c r="G724">
        <v>12979.358</v>
      </c>
    </row>
    <row r="725" spans="1:7">
      <c r="A725">
        <v>19</v>
      </c>
      <c r="B725" t="s">
        <v>9</v>
      </c>
      <c r="C725">
        <v>35.4</v>
      </c>
      <c r="D725">
        <v>0</v>
      </c>
      <c r="E725" t="s">
        <v>10</v>
      </c>
      <c r="F725" t="s">
        <v>8</v>
      </c>
      <c r="G725">
        <v>1263.249</v>
      </c>
    </row>
    <row r="726" spans="1:7">
      <c r="A726">
        <v>50</v>
      </c>
      <c r="B726" t="s">
        <v>6</v>
      </c>
      <c r="C726">
        <v>27.074999999999999</v>
      </c>
      <c r="D726">
        <v>1</v>
      </c>
      <c r="E726" t="s">
        <v>10</v>
      </c>
      <c r="F726" t="s">
        <v>13</v>
      </c>
      <c r="G726">
        <v>10106.134249999999</v>
      </c>
    </row>
    <row r="727" spans="1:7">
      <c r="A727">
        <v>30</v>
      </c>
      <c r="B727" t="s">
        <v>6</v>
      </c>
      <c r="C727">
        <v>39.049999999999997</v>
      </c>
      <c r="D727">
        <v>3</v>
      </c>
      <c r="E727" t="s">
        <v>7</v>
      </c>
      <c r="F727" t="s">
        <v>11</v>
      </c>
      <c r="G727">
        <v>40932.429499999998</v>
      </c>
    </row>
    <row r="728" spans="1:7">
      <c r="A728">
        <v>41</v>
      </c>
      <c r="B728" t="s">
        <v>9</v>
      </c>
      <c r="C728">
        <v>28.405000000000001</v>
      </c>
      <c r="D728">
        <v>1</v>
      </c>
      <c r="E728" t="s">
        <v>10</v>
      </c>
      <c r="F728" t="s">
        <v>12</v>
      </c>
      <c r="G728">
        <v>6664.68595</v>
      </c>
    </row>
    <row r="729" spans="1:7">
      <c r="A729">
        <v>29</v>
      </c>
      <c r="B729" t="s">
        <v>6</v>
      </c>
      <c r="C729">
        <v>21.754999999999999</v>
      </c>
      <c r="D729">
        <v>1</v>
      </c>
      <c r="E729" t="s">
        <v>7</v>
      </c>
      <c r="F729" t="s">
        <v>13</v>
      </c>
      <c r="G729">
        <v>16657.71745</v>
      </c>
    </row>
    <row r="730" spans="1:7">
      <c r="A730">
        <v>18</v>
      </c>
      <c r="B730" t="s">
        <v>6</v>
      </c>
      <c r="C730">
        <v>40.28</v>
      </c>
      <c r="D730">
        <v>0</v>
      </c>
      <c r="E730" t="s">
        <v>10</v>
      </c>
      <c r="F730" t="s">
        <v>13</v>
      </c>
      <c r="G730">
        <v>2217.6012000000001</v>
      </c>
    </row>
    <row r="731" spans="1:7">
      <c r="A731">
        <v>41</v>
      </c>
      <c r="B731" t="s">
        <v>6</v>
      </c>
      <c r="C731">
        <v>36.08</v>
      </c>
      <c r="D731">
        <v>1</v>
      </c>
      <c r="E731" t="s">
        <v>10</v>
      </c>
      <c r="F731" t="s">
        <v>11</v>
      </c>
      <c r="G731">
        <v>6781.3541999999998</v>
      </c>
    </row>
    <row r="732" spans="1:7">
      <c r="A732">
        <v>35</v>
      </c>
      <c r="B732" t="s">
        <v>9</v>
      </c>
      <c r="C732">
        <v>24.42</v>
      </c>
      <c r="D732">
        <v>3</v>
      </c>
      <c r="E732" t="s">
        <v>7</v>
      </c>
      <c r="F732" t="s">
        <v>11</v>
      </c>
      <c r="G732">
        <v>19361.998800000001</v>
      </c>
    </row>
    <row r="733" spans="1:7">
      <c r="A733">
        <v>53</v>
      </c>
      <c r="B733" t="s">
        <v>9</v>
      </c>
      <c r="C733">
        <v>21.4</v>
      </c>
      <c r="D733">
        <v>1</v>
      </c>
      <c r="E733" t="s">
        <v>10</v>
      </c>
      <c r="F733" t="s">
        <v>8</v>
      </c>
      <c r="G733">
        <v>10065.413</v>
      </c>
    </row>
    <row r="734" spans="1:7">
      <c r="A734">
        <v>24</v>
      </c>
      <c r="B734" t="s">
        <v>6</v>
      </c>
      <c r="C734">
        <v>30.1</v>
      </c>
      <c r="D734">
        <v>3</v>
      </c>
      <c r="E734" t="s">
        <v>10</v>
      </c>
      <c r="F734" t="s">
        <v>8</v>
      </c>
      <c r="G734">
        <v>4234.9269999999997</v>
      </c>
    </row>
    <row r="735" spans="1:7">
      <c r="A735">
        <v>48</v>
      </c>
      <c r="B735" t="s">
        <v>6</v>
      </c>
      <c r="C735">
        <v>27.265000000000001</v>
      </c>
      <c r="D735">
        <v>1</v>
      </c>
      <c r="E735" t="s">
        <v>10</v>
      </c>
      <c r="F735" t="s">
        <v>13</v>
      </c>
      <c r="G735">
        <v>9447.2503500000003</v>
      </c>
    </row>
    <row r="736" spans="1:7">
      <c r="A736">
        <v>59</v>
      </c>
      <c r="B736" t="s">
        <v>6</v>
      </c>
      <c r="C736">
        <v>32.1</v>
      </c>
      <c r="D736">
        <v>3</v>
      </c>
      <c r="E736" t="s">
        <v>10</v>
      </c>
      <c r="F736" t="s">
        <v>8</v>
      </c>
      <c r="G736">
        <v>14007.222</v>
      </c>
    </row>
    <row r="737" spans="1:7">
      <c r="A737">
        <v>49</v>
      </c>
      <c r="B737" t="s">
        <v>6</v>
      </c>
      <c r="C737">
        <v>34.770000000000003</v>
      </c>
      <c r="D737">
        <v>1</v>
      </c>
      <c r="E737" t="s">
        <v>10</v>
      </c>
      <c r="F737" t="s">
        <v>12</v>
      </c>
      <c r="G737">
        <v>9583.8932999999997</v>
      </c>
    </row>
    <row r="738" spans="1:7">
      <c r="A738">
        <v>37</v>
      </c>
      <c r="B738" t="s">
        <v>6</v>
      </c>
      <c r="C738">
        <v>38.39</v>
      </c>
      <c r="D738">
        <v>0</v>
      </c>
      <c r="E738" t="s">
        <v>7</v>
      </c>
      <c r="F738" t="s">
        <v>11</v>
      </c>
      <c r="G738">
        <v>40419.019099999998</v>
      </c>
    </row>
    <row r="739" spans="1:7">
      <c r="A739">
        <v>26</v>
      </c>
      <c r="B739" t="s">
        <v>9</v>
      </c>
      <c r="C739">
        <v>23.7</v>
      </c>
      <c r="D739">
        <v>2</v>
      </c>
      <c r="E739" t="s">
        <v>10</v>
      </c>
      <c r="F739" t="s">
        <v>8</v>
      </c>
      <c r="G739">
        <v>3484.3310000000001</v>
      </c>
    </row>
    <row r="740" spans="1:7">
      <c r="A740">
        <v>23</v>
      </c>
      <c r="B740" t="s">
        <v>9</v>
      </c>
      <c r="C740">
        <v>31.73</v>
      </c>
      <c r="D740">
        <v>3</v>
      </c>
      <c r="E740" t="s">
        <v>7</v>
      </c>
      <c r="F740" t="s">
        <v>13</v>
      </c>
      <c r="G740">
        <v>36189.101699999999</v>
      </c>
    </row>
    <row r="741" spans="1:7">
      <c r="A741">
        <v>29</v>
      </c>
      <c r="B741" t="s">
        <v>9</v>
      </c>
      <c r="C741">
        <v>35.5</v>
      </c>
      <c r="D741">
        <v>2</v>
      </c>
      <c r="E741" t="s">
        <v>7</v>
      </c>
      <c r="F741" t="s">
        <v>8</v>
      </c>
      <c r="G741">
        <v>44585.455869999998</v>
      </c>
    </row>
    <row r="742" spans="1:7">
      <c r="A742">
        <v>45</v>
      </c>
      <c r="B742" t="s">
        <v>9</v>
      </c>
      <c r="C742">
        <v>24.035</v>
      </c>
      <c r="D742">
        <v>2</v>
      </c>
      <c r="E742" t="s">
        <v>10</v>
      </c>
      <c r="F742" t="s">
        <v>13</v>
      </c>
      <c r="G742">
        <v>8604.4836500000001</v>
      </c>
    </row>
    <row r="743" spans="1:7">
      <c r="A743">
        <v>27</v>
      </c>
      <c r="B743" t="s">
        <v>9</v>
      </c>
      <c r="C743">
        <v>29.15</v>
      </c>
      <c r="D743">
        <v>0</v>
      </c>
      <c r="E743" t="s">
        <v>7</v>
      </c>
      <c r="F743" t="s">
        <v>11</v>
      </c>
      <c r="G743">
        <v>18246.495500000001</v>
      </c>
    </row>
    <row r="744" spans="1:7">
      <c r="A744">
        <v>53</v>
      </c>
      <c r="B744" t="s">
        <v>9</v>
      </c>
      <c r="C744">
        <v>34.104999999999997</v>
      </c>
      <c r="D744">
        <v>0</v>
      </c>
      <c r="E744" t="s">
        <v>7</v>
      </c>
      <c r="F744" t="s">
        <v>13</v>
      </c>
      <c r="G744">
        <v>43254.417950000003</v>
      </c>
    </row>
    <row r="745" spans="1:7">
      <c r="A745">
        <v>31</v>
      </c>
      <c r="B745" t="s">
        <v>6</v>
      </c>
      <c r="C745">
        <v>26.62</v>
      </c>
      <c r="D745">
        <v>0</v>
      </c>
      <c r="E745" t="s">
        <v>10</v>
      </c>
      <c r="F745" t="s">
        <v>11</v>
      </c>
      <c r="G745">
        <v>3757.8447999999999</v>
      </c>
    </row>
    <row r="746" spans="1:7">
      <c r="A746">
        <v>50</v>
      </c>
      <c r="B746" t="s">
        <v>9</v>
      </c>
      <c r="C746">
        <v>26.41</v>
      </c>
      <c r="D746">
        <v>0</v>
      </c>
      <c r="E746" t="s">
        <v>10</v>
      </c>
      <c r="F746" t="s">
        <v>12</v>
      </c>
      <c r="G746">
        <v>8827.2098999999998</v>
      </c>
    </row>
    <row r="747" spans="1:7">
      <c r="A747">
        <v>50</v>
      </c>
      <c r="B747" t="s">
        <v>6</v>
      </c>
      <c r="C747">
        <v>30.114999999999998</v>
      </c>
      <c r="D747">
        <v>1</v>
      </c>
      <c r="E747" t="s">
        <v>10</v>
      </c>
      <c r="F747" t="s">
        <v>12</v>
      </c>
      <c r="G747">
        <v>9910.3598500000007</v>
      </c>
    </row>
    <row r="748" spans="1:7">
      <c r="A748">
        <v>34</v>
      </c>
      <c r="B748" t="s">
        <v>9</v>
      </c>
      <c r="C748">
        <v>27</v>
      </c>
      <c r="D748">
        <v>2</v>
      </c>
      <c r="E748" t="s">
        <v>10</v>
      </c>
      <c r="F748" t="s">
        <v>8</v>
      </c>
      <c r="G748">
        <v>11737.848840000001</v>
      </c>
    </row>
    <row r="749" spans="1:7">
      <c r="A749">
        <v>19</v>
      </c>
      <c r="B749" t="s">
        <v>9</v>
      </c>
      <c r="C749">
        <v>21.754999999999999</v>
      </c>
      <c r="D749">
        <v>0</v>
      </c>
      <c r="E749" t="s">
        <v>10</v>
      </c>
      <c r="F749" t="s">
        <v>12</v>
      </c>
      <c r="G749">
        <v>1627.2824499999999</v>
      </c>
    </row>
    <row r="750" spans="1:7">
      <c r="A750">
        <v>47</v>
      </c>
      <c r="B750" t="s">
        <v>6</v>
      </c>
      <c r="C750">
        <v>36</v>
      </c>
      <c r="D750">
        <v>1</v>
      </c>
      <c r="E750" t="s">
        <v>10</v>
      </c>
      <c r="F750" t="s">
        <v>8</v>
      </c>
      <c r="G750">
        <v>8556.9069999999992</v>
      </c>
    </row>
    <row r="751" spans="1:7">
      <c r="A751">
        <v>28</v>
      </c>
      <c r="B751" t="s">
        <v>9</v>
      </c>
      <c r="C751">
        <v>30.875</v>
      </c>
      <c r="D751">
        <v>0</v>
      </c>
      <c r="E751" t="s">
        <v>10</v>
      </c>
      <c r="F751" t="s">
        <v>12</v>
      </c>
      <c r="G751">
        <v>3062.5082499999999</v>
      </c>
    </row>
    <row r="752" spans="1:7">
      <c r="A752">
        <v>37</v>
      </c>
      <c r="B752" t="s">
        <v>6</v>
      </c>
      <c r="C752">
        <v>26.4</v>
      </c>
      <c r="D752">
        <v>0</v>
      </c>
      <c r="E752" t="s">
        <v>7</v>
      </c>
      <c r="F752" t="s">
        <v>11</v>
      </c>
      <c r="G752">
        <v>19539.242999999999</v>
      </c>
    </row>
    <row r="753" spans="1:7">
      <c r="A753">
        <v>21</v>
      </c>
      <c r="B753" t="s">
        <v>9</v>
      </c>
      <c r="C753">
        <v>28.975000000000001</v>
      </c>
      <c r="D753">
        <v>0</v>
      </c>
      <c r="E753" t="s">
        <v>10</v>
      </c>
      <c r="F753" t="s">
        <v>12</v>
      </c>
      <c r="G753">
        <v>1906.35825</v>
      </c>
    </row>
    <row r="754" spans="1:7">
      <c r="A754">
        <v>64</v>
      </c>
      <c r="B754" t="s">
        <v>9</v>
      </c>
      <c r="C754">
        <v>37.905000000000001</v>
      </c>
      <c r="D754">
        <v>0</v>
      </c>
      <c r="E754" t="s">
        <v>10</v>
      </c>
      <c r="F754" t="s">
        <v>12</v>
      </c>
      <c r="G754">
        <v>14210.53595</v>
      </c>
    </row>
    <row r="755" spans="1:7">
      <c r="A755">
        <v>58</v>
      </c>
      <c r="B755" t="s">
        <v>6</v>
      </c>
      <c r="C755">
        <v>22.77</v>
      </c>
      <c r="D755">
        <v>0</v>
      </c>
      <c r="E755" t="s">
        <v>10</v>
      </c>
      <c r="F755" t="s">
        <v>11</v>
      </c>
      <c r="G755">
        <v>11833.782300000001</v>
      </c>
    </row>
    <row r="756" spans="1:7">
      <c r="A756">
        <v>24</v>
      </c>
      <c r="B756" t="s">
        <v>9</v>
      </c>
      <c r="C756">
        <v>33.630000000000003</v>
      </c>
      <c r="D756">
        <v>4</v>
      </c>
      <c r="E756" t="s">
        <v>10</v>
      </c>
      <c r="F756" t="s">
        <v>13</v>
      </c>
      <c r="G756">
        <v>17128.426080000001</v>
      </c>
    </row>
    <row r="757" spans="1:7">
      <c r="A757">
        <v>31</v>
      </c>
      <c r="B757" t="s">
        <v>9</v>
      </c>
      <c r="C757">
        <v>27.645</v>
      </c>
      <c r="D757">
        <v>2</v>
      </c>
      <c r="E757" t="s">
        <v>10</v>
      </c>
      <c r="F757" t="s">
        <v>13</v>
      </c>
      <c r="G757">
        <v>5031.26955</v>
      </c>
    </row>
    <row r="758" spans="1:7">
      <c r="A758">
        <v>39</v>
      </c>
      <c r="B758" t="s">
        <v>6</v>
      </c>
      <c r="C758">
        <v>22.8</v>
      </c>
      <c r="D758">
        <v>3</v>
      </c>
      <c r="E758" t="s">
        <v>10</v>
      </c>
      <c r="F758" t="s">
        <v>13</v>
      </c>
      <c r="G758">
        <v>7985.8149999999996</v>
      </c>
    </row>
    <row r="759" spans="1:7">
      <c r="A759">
        <v>47</v>
      </c>
      <c r="B759" t="s">
        <v>6</v>
      </c>
      <c r="C759">
        <v>27.83</v>
      </c>
      <c r="D759">
        <v>0</v>
      </c>
      <c r="E759" t="s">
        <v>7</v>
      </c>
      <c r="F759" t="s">
        <v>11</v>
      </c>
      <c r="G759">
        <v>23065.420699999999</v>
      </c>
    </row>
    <row r="760" spans="1:7">
      <c r="A760">
        <v>30</v>
      </c>
      <c r="B760" t="s">
        <v>9</v>
      </c>
      <c r="C760">
        <v>37.43</v>
      </c>
      <c r="D760">
        <v>3</v>
      </c>
      <c r="E760" t="s">
        <v>10</v>
      </c>
      <c r="F760" t="s">
        <v>13</v>
      </c>
      <c r="G760">
        <v>5428.7277000000004</v>
      </c>
    </row>
    <row r="761" spans="1:7">
      <c r="A761">
        <v>18</v>
      </c>
      <c r="B761" t="s">
        <v>9</v>
      </c>
      <c r="C761">
        <v>38.17</v>
      </c>
      <c r="D761">
        <v>0</v>
      </c>
      <c r="E761" t="s">
        <v>7</v>
      </c>
      <c r="F761" t="s">
        <v>11</v>
      </c>
      <c r="G761">
        <v>36307.798300000002</v>
      </c>
    </row>
    <row r="762" spans="1:7">
      <c r="A762">
        <v>22</v>
      </c>
      <c r="B762" t="s">
        <v>6</v>
      </c>
      <c r="C762">
        <v>34.58</v>
      </c>
      <c r="D762">
        <v>2</v>
      </c>
      <c r="E762" t="s">
        <v>10</v>
      </c>
      <c r="F762" t="s">
        <v>13</v>
      </c>
      <c r="G762">
        <v>3925.7582000000002</v>
      </c>
    </row>
    <row r="763" spans="1:7">
      <c r="A763">
        <v>23</v>
      </c>
      <c r="B763" t="s">
        <v>9</v>
      </c>
      <c r="C763">
        <v>35.200000000000003</v>
      </c>
      <c r="D763">
        <v>1</v>
      </c>
      <c r="E763" t="s">
        <v>10</v>
      </c>
      <c r="F763" t="s">
        <v>8</v>
      </c>
      <c r="G763">
        <v>2416.9549999999999</v>
      </c>
    </row>
    <row r="764" spans="1:7">
      <c r="A764">
        <v>33</v>
      </c>
      <c r="B764" t="s">
        <v>9</v>
      </c>
      <c r="C764">
        <v>27.1</v>
      </c>
      <c r="D764">
        <v>1</v>
      </c>
      <c r="E764" t="s">
        <v>7</v>
      </c>
      <c r="F764" t="s">
        <v>8</v>
      </c>
      <c r="G764">
        <v>19040.876</v>
      </c>
    </row>
    <row r="765" spans="1:7">
      <c r="A765">
        <v>27</v>
      </c>
      <c r="B765" t="s">
        <v>9</v>
      </c>
      <c r="C765">
        <v>26.03</v>
      </c>
      <c r="D765">
        <v>0</v>
      </c>
      <c r="E765" t="s">
        <v>10</v>
      </c>
      <c r="F765" t="s">
        <v>13</v>
      </c>
      <c r="G765">
        <v>3070.8087</v>
      </c>
    </row>
    <row r="766" spans="1:7">
      <c r="A766">
        <v>45</v>
      </c>
      <c r="B766" t="s">
        <v>6</v>
      </c>
      <c r="C766">
        <v>25.175000000000001</v>
      </c>
      <c r="D766">
        <v>2</v>
      </c>
      <c r="E766" t="s">
        <v>10</v>
      </c>
      <c r="F766" t="s">
        <v>13</v>
      </c>
      <c r="G766">
        <v>9095.0682500000003</v>
      </c>
    </row>
    <row r="767" spans="1:7">
      <c r="A767">
        <v>57</v>
      </c>
      <c r="B767" t="s">
        <v>6</v>
      </c>
      <c r="C767">
        <v>31.824999999999999</v>
      </c>
      <c r="D767">
        <v>0</v>
      </c>
      <c r="E767" t="s">
        <v>10</v>
      </c>
      <c r="F767" t="s">
        <v>12</v>
      </c>
      <c r="G767">
        <v>11842.623750000001</v>
      </c>
    </row>
    <row r="768" spans="1:7">
      <c r="A768">
        <v>47</v>
      </c>
      <c r="B768" t="s">
        <v>9</v>
      </c>
      <c r="C768">
        <v>32.299999999999997</v>
      </c>
      <c r="D768">
        <v>1</v>
      </c>
      <c r="E768" t="s">
        <v>10</v>
      </c>
      <c r="F768" t="s">
        <v>8</v>
      </c>
      <c r="G768">
        <v>8062.7640000000001</v>
      </c>
    </row>
    <row r="769" spans="1:7">
      <c r="A769">
        <v>42</v>
      </c>
      <c r="B769" t="s">
        <v>6</v>
      </c>
      <c r="C769">
        <v>29</v>
      </c>
      <c r="D769">
        <v>1</v>
      </c>
      <c r="E769" t="s">
        <v>10</v>
      </c>
      <c r="F769" t="s">
        <v>8</v>
      </c>
      <c r="G769">
        <v>7050.6419999999998</v>
      </c>
    </row>
    <row r="770" spans="1:7">
      <c r="A770">
        <v>64</v>
      </c>
      <c r="B770" t="s">
        <v>6</v>
      </c>
      <c r="C770">
        <v>39.700000000000003</v>
      </c>
      <c r="D770">
        <v>0</v>
      </c>
      <c r="E770" t="s">
        <v>10</v>
      </c>
      <c r="F770" t="s">
        <v>8</v>
      </c>
      <c r="G770">
        <v>14319.031000000001</v>
      </c>
    </row>
    <row r="771" spans="1:7">
      <c r="A771">
        <v>38</v>
      </c>
      <c r="B771" t="s">
        <v>6</v>
      </c>
      <c r="C771">
        <v>19.475000000000001</v>
      </c>
      <c r="D771">
        <v>2</v>
      </c>
      <c r="E771" t="s">
        <v>10</v>
      </c>
      <c r="F771" t="s">
        <v>12</v>
      </c>
      <c r="G771">
        <v>6933.2422500000002</v>
      </c>
    </row>
    <row r="772" spans="1:7">
      <c r="A772">
        <v>61</v>
      </c>
      <c r="B772" t="s">
        <v>9</v>
      </c>
      <c r="C772">
        <v>36.1</v>
      </c>
      <c r="D772">
        <v>3</v>
      </c>
      <c r="E772" t="s">
        <v>10</v>
      </c>
      <c r="F772" t="s">
        <v>8</v>
      </c>
      <c r="G772">
        <v>27941.28758</v>
      </c>
    </row>
    <row r="773" spans="1:7">
      <c r="A773">
        <v>53</v>
      </c>
      <c r="B773" t="s">
        <v>6</v>
      </c>
      <c r="C773">
        <v>26.7</v>
      </c>
      <c r="D773">
        <v>2</v>
      </c>
      <c r="E773" t="s">
        <v>10</v>
      </c>
      <c r="F773" t="s">
        <v>8</v>
      </c>
      <c r="G773">
        <v>11150.78</v>
      </c>
    </row>
    <row r="774" spans="1:7">
      <c r="A774">
        <v>44</v>
      </c>
      <c r="B774" t="s">
        <v>6</v>
      </c>
      <c r="C774">
        <v>36.479999999999997</v>
      </c>
      <c r="D774">
        <v>0</v>
      </c>
      <c r="E774" t="s">
        <v>10</v>
      </c>
      <c r="F774" t="s">
        <v>13</v>
      </c>
      <c r="G774">
        <v>12797.20962</v>
      </c>
    </row>
    <row r="775" spans="1:7">
      <c r="A775">
        <v>19</v>
      </c>
      <c r="B775" t="s">
        <v>6</v>
      </c>
      <c r="C775">
        <v>28.88</v>
      </c>
      <c r="D775">
        <v>0</v>
      </c>
      <c r="E775" t="s">
        <v>7</v>
      </c>
      <c r="F775" t="s">
        <v>12</v>
      </c>
      <c r="G775">
        <v>17748.5062</v>
      </c>
    </row>
    <row r="776" spans="1:7">
      <c r="A776">
        <v>41</v>
      </c>
      <c r="B776" t="s">
        <v>9</v>
      </c>
      <c r="C776">
        <v>34.200000000000003</v>
      </c>
      <c r="D776">
        <v>2</v>
      </c>
      <c r="E776" t="s">
        <v>10</v>
      </c>
      <c r="F776" t="s">
        <v>12</v>
      </c>
      <c r="G776">
        <v>7261.741</v>
      </c>
    </row>
    <row r="777" spans="1:7">
      <c r="A777">
        <v>51</v>
      </c>
      <c r="B777" t="s">
        <v>9</v>
      </c>
      <c r="C777">
        <v>33.33</v>
      </c>
      <c r="D777">
        <v>3</v>
      </c>
      <c r="E777" t="s">
        <v>10</v>
      </c>
      <c r="F777" t="s">
        <v>11</v>
      </c>
      <c r="G777">
        <v>10560.4917</v>
      </c>
    </row>
    <row r="778" spans="1:7">
      <c r="A778">
        <v>40</v>
      </c>
      <c r="B778" t="s">
        <v>9</v>
      </c>
      <c r="C778">
        <v>32.299999999999997</v>
      </c>
      <c r="D778">
        <v>2</v>
      </c>
      <c r="E778" t="s">
        <v>10</v>
      </c>
      <c r="F778" t="s">
        <v>12</v>
      </c>
      <c r="G778">
        <v>6986.6970000000001</v>
      </c>
    </row>
    <row r="779" spans="1:7">
      <c r="A779">
        <v>45</v>
      </c>
      <c r="B779" t="s">
        <v>9</v>
      </c>
      <c r="C779">
        <v>39.805</v>
      </c>
      <c r="D779">
        <v>0</v>
      </c>
      <c r="E779" t="s">
        <v>10</v>
      </c>
      <c r="F779" t="s">
        <v>13</v>
      </c>
      <c r="G779">
        <v>7448.4039499999999</v>
      </c>
    </row>
    <row r="780" spans="1:7">
      <c r="A780">
        <v>35</v>
      </c>
      <c r="B780" t="s">
        <v>9</v>
      </c>
      <c r="C780">
        <v>34.32</v>
      </c>
      <c r="D780">
        <v>3</v>
      </c>
      <c r="E780" t="s">
        <v>10</v>
      </c>
      <c r="F780" t="s">
        <v>11</v>
      </c>
      <c r="G780">
        <v>5934.3797999999997</v>
      </c>
    </row>
    <row r="781" spans="1:7">
      <c r="A781">
        <v>53</v>
      </c>
      <c r="B781" t="s">
        <v>9</v>
      </c>
      <c r="C781">
        <v>28.88</v>
      </c>
      <c r="D781">
        <v>0</v>
      </c>
      <c r="E781" t="s">
        <v>10</v>
      </c>
      <c r="F781" t="s">
        <v>12</v>
      </c>
      <c r="G781">
        <v>9869.8101999999999</v>
      </c>
    </row>
    <row r="782" spans="1:7">
      <c r="A782">
        <v>30</v>
      </c>
      <c r="B782" t="s">
        <v>9</v>
      </c>
      <c r="C782">
        <v>24.4</v>
      </c>
      <c r="D782">
        <v>3</v>
      </c>
      <c r="E782" t="s">
        <v>7</v>
      </c>
      <c r="F782" t="s">
        <v>8</v>
      </c>
      <c r="G782">
        <v>18259.216</v>
      </c>
    </row>
    <row r="783" spans="1:7">
      <c r="A783">
        <v>18</v>
      </c>
      <c r="B783" t="s">
        <v>9</v>
      </c>
      <c r="C783">
        <v>41.14</v>
      </c>
      <c r="D783">
        <v>0</v>
      </c>
      <c r="E783" t="s">
        <v>10</v>
      </c>
      <c r="F783" t="s">
        <v>11</v>
      </c>
      <c r="G783">
        <v>1146.7965999999999</v>
      </c>
    </row>
    <row r="784" spans="1:7">
      <c r="A784">
        <v>51</v>
      </c>
      <c r="B784" t="s">
        <v>9</v>
      </c>
      <c r="C784">
        <v>35.97</v>
      </c>
      <c r="D784">
        <v>1</v>
      </c>
      <c r="E784" t="s">
        <v>10</v>
      </c>
      <c r="F784" t="s">
        <v>11</v>
      </c>
      <c r="G784">
        <v>9386.1612999999998</v>
      </c>
    </row>
    <row r="785" spans="1:7">
      <c r="A785">
        <v>50</v>
      </c>
      <c r="B785" t="s">
        <v>6</v>
      </c>
      <c r="C785">
        <v>27.6</v>
      </c>
      <c r="D785">
        <v>1</v>
      </c>
      <c r="E785" t="s">
        <v>7</v>
      </c>
      <c r="F785" t="s">
        <v>8</v>
      </c>
      <c r="G785">
        <v>24520.263999999999</v>
      </c>
    </row>
    <row r="786" spans="1:7">
      <c r="A786">
        <v>31</v>
      </c>
      <c r="B786" t="s">
        <v>6</v>
      </c>
      <c r="C786">
        <v>29.26</v>
      </c>
      <c r="D786">
        <v>1</v>
      </c>
      <c r="E786" t="s">
        <v>10</v>
      </c>
      <c r="F786" t="s">
        <v>11</v>
      </c>
      <c r="G786">
        <v>4350.5144</v>
      </c>
    </row>
    <row r="787" spans="1:7">
      <c r="A787">
        <v>35</v>
      </c>
      <c r="B787" t="s">
        <v>6</v>
      </c>
      <c r="C787">
        <v>27.7</v>
      </c>
      <c r="D787">
        <v>3</v>
      </c>
      <c r="E787" t="s">
        <v>10</v>
      </c>
      <c r="F787" t="s">
        <v>8</v>
      </c>
      <c r="G787">
        <v>6414.1779999999999</v>
      </c>
    </row>
    <row r="788" spans="1:7">
      <c r="A788">
        <v>60</v>
      </c>
      <c r="B788" t="s">
        <v>9</v>
      </c>
      <c r="C788">
        <v>36.954999999999998</v>
      </c>
      <c r="D788">
        <v>0</v>
      </c>
      <c r="E788" t="s">
        <v>10</v>
      </c>
      <c r="F788" t="s">
        <v>13</v>
      </c>
      <c r="G788">
        <v>12741.167450000001</v>
      </c>
    </row>
    <row r="789" spans="1:7">
      <c r="A789">
        <v>21</v>
      </c>
      <c r="B789" t="s">
        <v>9</v>
      </c>
      <c r="C789">
        <v>36.86</v>
      </c>
      <c r="D789">
        <v>0</v>
      </c>
      <c r="E789" t="s">
        <v>10</v>
      </c>
      <c r="F789" t="s">
        <v>12</v>
      </c>
      <c r="G789">
        <v>1917.3184000000001</v>
      </c>
    </row>
    <row r="790" spans="1:7">
      <c r="A790">
        <v>29</v>
      </c>
      <c r="B790" t="s">
        <v>9</v>
      </c>
      <c r="C790">
        <v>22.515000000000001</v>
      </c>
      <c r="D790">
        <v>3</v>
      </c>
      <c r="E790" t="s">
        <v>10</v>
      </c>
      <c r="F790" t="s">
        <v>13</v>
      </c>
      <c r="G790">
        <v>5209.5788499999999</v>
      </c>
    </row>
    <row r="791" spans="1:7">
      <c r="A791">
        <v>62</v>
      </c>
      <c r="B791" t="s">
        <v>6</v>
      </c>
      <c r="C791">
        <v>29.92</v>
      </c>
      <c r="D791">
        <v>0</v>
      </c>
      <c r="E791" t="s">
        <v>10</v>
      </c>
      <c r="F791" t="s">
        <v>11</v>
      </c>
      <c r="G791">
        <v>13457.960800000001</v>
      </c>
    </row>
    <row r="792" spans="1:7">
      <c r="A792">
        <v>39</v>
      </c>
      <c r="B792" t="s">
        <v>6</v>
      </c>
      <c r="C792">
        <v>41.8</v>
      </c>
      <c r="D792">
        <v>0</v>
      </c>
      <c r="E792" t="s">
        <v>10</v>
      </c>
      <c r="F792" t="s">
        <v>11</v>
      </c>
      <c r="G792">
        <v>5662.2250000000004</v>
      </c>
    </row>
    <row r="793" spans="1:7">
      <c r="A793">
        <v>19</v>
      </c>
      <c r="B793" t="s">
        <v>9</v>
      </c>
      <c r="C793">
        <v>27.6</v>
      </c>
      <c r="D793">
        <v>0</v>
      </c>
      <c r="E793" t="s">
        <v>10</v>
      </c>
      <c r="F793" t="s">
        <v>8</v>
      </c>
      <c r="G793">
        <v>1252.4069999999999</v>
      </c>
    </row>
    <row r="794" spans="1:7">
      <c r="A794">
        <v>22</v>
      </c>
      <c r="B794" t="s">
        <v>6</v>
      </c>
      <c r="C794">
        <v>23.18</v>
      </c>
      <c r="D794">
        <v>0</v>
      </c>
      <c r="E794" t="s">
        <v>10</v>
      </c>
      <c r="F794" t="s">
        <v>13</v>
      </c>
      <c r="G794">
        <v>2731.9122000000002</v>
      </c>
    </row>
    <row r="795" spans="1:7">
      <c r="A795">
        <v>53</v>
      </c>
      <c r="B795" t="s">
        <v>9</v>
      </c>
      <c r="C795">
        <v>20.9</v>
      </c>
      <c r="D795">
        <v>0</v>
      </c>
      <c r="E795" t="s">
        <v>7</v>
      </c>
      <c r="F795" t="s">
        <v>11</v>
      </c>
      <c r="G795">
        <v>21195.817999999999</v>
      </c>
    </row>
    <row r="796" spans="1:7">
      <c r="A796">
        <v>39</v>
      </c>
      <c r="B796" t="s">
        <v>6</v>
      </c>
      <c r="C796">
        <v>31.92</v>
      </c>
      <c r="D796">
        <v>2</v>
      </c>
      <c r="E796" t="s">
        <v>10</v>
      </c>
      <c r="F796" t="s">
        <v>12</v>
      </c>
      <c r="G796">
        <v>7209.4917999999998</v>
      </c>
    </row>
    <row r="797" spans="1:7">
      <c r="A797">
        <v>27</v>
      </c>
      <c r="B797" t="s">
        <v>9</v>
      </c>
      <c r="C797">
        <v>28.5</v>
      </c>
      <c r="D797">
        <v>0</v>
      </c>
      <c r="E797" t="s">
        <v>7</v>
      </c>
      <c r="F797" t="s">
        <v>12</v>
      </c>
      <c r="G797">
        <v>18310.741999999998</v>
      </c>
    </row>
    <row r="798" spans="1:7">
      <c r="A798">
        <v>30</v>
      </c>
      <c r="B798" t="s">
        <v>9</v>
      </c>
      <c r="C798">
        <v>44.22</v>
      </c>
      <c r="D798">
        <v>2</v>
      </c>
      <c r="E798" t="s">
        <v>10</v>
      </c>
      <c r="F798" t="s">
        <v>11</v>
      </c>
      <c r="G798">
        <v>4266.1657999999998</v>
      </c>
    </row>
    <row r="799" spans="1:7">
      <c r="A799">
        <v>30</v>
      </c>
      <c r="B799" t="s">
        <v>6</v>
      </c>
      <c r="C799">
        <v>22.895</v>
      </c>
      <c r="D799">
        <v>1</v>
      </c>
      <c r="E799" t="s">
        <v>10</v>
      </c>
      <c r="F799" t="s">
        <v>13</v>
      </c>
      <c r="G799">
        <v>4719.52405</v>
      </c>
    </row>
    <row r="800" spans="1:7">
      <c r="A800">
        <v>58</v>
      </c>
      <c r="B800" t="s">
        <v>6</v>
      </c>
      <c r="C800">
        <v>33.1</v>
      </c>
      <c r="D800">
        <v>0</v>
      </c>
      <c r="E800" t="s">
        <v>10</v>
      </c>
      <c r="F800" t="s">
        <v>8</v>
      </c>
      <c r="G800">
        <v>11848.141</v>
      </c>
    </row>
    <row r="801" spans="1:7">
      <c r="A801">
        <v>33</v>
      </c>
      <c r="B801" t="s">
        <v>9</v>
      </c>
      <c r="C801">
        <v>24.795000000000002</v>
      </c>
      <c r="D801">
        <v>0</v>
      </c>
      <c r="E801" t="s">
        <v>7</v>
      </c>
      <c r="F801" t="s">
        <v>13</v>
      </c>
      <c r="G801">
        <v>17904.527050000001</v>
      </c>
    </row>
    <row r="802" spans="1:7">
      <c r="A802">
        <v>42</v>
      </c>
      <c r="B802" t="s">
        <v>6</v>
      </c>
      <c r="C802">
        <v>26.18</v>
      </c>
      <c r="D802">
        <v>1</v>
      </c>
      <c r="E802" t="s">
        <v>10</v>
      </c>
      <c r="F802" t="s">
        <v>11</v>
      </c>
      <c r="G802">
        <v>7046.7222000000002</v>
      </c>
    </row>
    <row r="803" spans="1:7">
      <c r="A803">
        <v>64</v>
      </c>
      <c r="B803" t="s">
        <v>6</v>
      </c>
      <c r="C803">
        <v>35.97</v>
      </c>
      <c r="D803">
        <v>0</v>
      </c>
      <c r="E803" t="s">
        <v>10</v>
      </c>
      <c r="F803" t="s">
        <v>11</v>
      </c>
      <c r="G803">
        <v>14313.846299999999</v>
      </c>
    </row>
    <row r="804" spans="1:7">
      <c r="A804">
        <v>21</v>
      </c>
      <c r="B804" t="s">
        <v>9</v>
      </c>
      <c r="C804">
        <v>22.3</v>
      </c>
      <c r="D804">
        <v>1</v>
      </c>
      <c r="E804" t="s">
        <v>10</v>
      </c>
      <c r="F804" t="s">
        <v>8</v>
      </c>
      <c r="G804">
        <v>2103.08</v>
      </c>
    </row>
    <row r="805" spans="1:7">
      <c r="A805">
        <v>18</v>
      </c>
      <c r="B805" t="s">
        <v>6</v>
      </c>
      <c r="C805">
        <v>42.24</v>
      </c>
      <c r="D805">
        <v>0</v>
      </c>
      <c r="E805" t="s">
        <v>7</v>
      </c>
      <c r="F805" t="s">
        <v>11</v>
      </c>
      <c r="G805">
        <v>38792.685599999997</v>
      </c>
    </row>
    <row r="806" spans="1:7">
      <c r="A806">
        <v>23</v>
      </c>
      <c r="B806" t="s">
        <v>9</v>
      </c>
      <c r="C806">
        <v>26.51</v>
      </c>
      <c r="D806">
        <v>0</v>
      </c>
      <c r="E806" t="s">
        <v>10</v>
      </c>
      <c r="F806" t="s">
        <v>11</v>
      </c>
      <c r="G806">
        <v>1815.8759</v>
      </c>
    </row>
    <row r="807" spans="1:7">
      <c r="A807">
        <v>45</v>
      </c>
      <c r="B807" t="s">
        <v>6</v>
      </c>
      <c r="C807">
        <v>35.814999999999998</v>
      </c>
      <c r="D807">
        <v>0</v>
      </c>
      <c r="E807" t="s">
        <v>10</v>
      </c>
      <c r="F807" t="s">
        <v>12</v>
      </c>
      <c r="G807">
        <v>7731.8578500000003</v>
      </c>
    </row>
    <row r="808" spans="1:7">
      <c r="A808">
        <v>40</v>
      </c>
      <c r="B808" t="s">
        <v>6</v>
      </c>
      <c r="C808">
        <v>41.42</v>
      </c>
      <c r="D808">
        <v>1</v>
      </c>
      <c r="E808" t="s">
        <v>10</v>
      </c>
      <c r="F808" t="s">
        <v>12</v>
      </c>
      <c r="G808">
        <v>28476.734990000001</v>
      </c>
    </row>
    <row r="809" spans="1:7">
      <c r="A809">
        <v>19</v>
      </c>
      <c r="B809" t="s">
        <v>6</v>
      </c>
      <c r="C809">
        <v>36.575000000000003</v>
      </c>
      <c r="D809">
        <v>0</v>
      </c>
      <c r="E809" t="s">
        <v>10</v>
      </c>
      <c r="F809" t="s">
        <v>12</v>
      </c>
      <c r="G809">
        <v>2136.8822500000001</v>
      </c>
    </row>
    <row r="810" spans="1:7">
      <c r="A810">
        <v>18</v>
      </c>
      <c r="B810" t="s">
        <v>9</v>
      </c>
      <c r="C810">
        <v>30.14</v>
      </c>
      <c r="D810">
        <v>0</v>
      </c>
      <c r="E810" t="s">
        <v>10</v>
      </c>
      <c r="F810" t="s">
        <v>11</v>
      </c>
      <c r="G810">
        <v>1131.5065999999999</v>
      </c>
    </row>
    <row r="811" spans="1:7">
      <c r="A811">
        <v>25</v>
      </c>
      <c r="B811" t="s">
        <v>9</v>
      </c>
      <c r="C811">
        <v>25.84</v>
      </c>
      <c r="D811">
        <v>1</v>
      </c>
      <c r="E811" t="s">
        <v>10</v>
      </c>
      <c r="F811" t="s">
        <v>13</v>
      </c>
      <c r="G811">
        <v>3309.7926000000002</v>
      </c>
    </row>
    <row r="812" spans="1:7">
      <c r="A812">
        <v>46</v>
      </c>
      <c r="B812" t="s">
        <v>6</v>
      </c>
      <c r="C812">
        <v>30.8</v>
      </c>
      <c r="D812">
        <v>3</v>
      </c>
      <c r="E812" t="s">
        <v>10</v>
      </c>
      <c r="F812" t="s">
        <v>8</v>
      </c>
      <c r="G812">
        <v>9414.92</v>
      </c>
    </row>
    <row r="813" spans="1:7">
      <c r="A813">
        <v>33</v>
      </c>
      <c r="B813" t="s">
        <v>6</v>
      </c>
      <c r="C813">
        <v>42.94</v>
      </c>
      <c r="D813">
        <v>3</v>
      </c>
      <c r="E813" t="s">
        <v>10</v>
      </c>
      <c r="F813" t="s">
        <v>12</v>
      </c>
      <c r="G813">
        <v>6360.9935999999998</v>
      </c>
    </row>
    <row r="814" spans="1:7">
      <c r="A814">
        <v>54</v>
      </c>
      <c r="B814" t="s">
        <v>9</v>
      </c>
      <c r="C814">
        <v>21.01</v>
      </c>
      <c r="D814">
        <v>2</v>
      </c>
      <c r="E814" t="s">
        <v>10</v>
      </c>
      <c r="F814" t="s">
        <v>11</v>
      </c>
      <c r="G814">
        <v>11013.7119</v>
      </c>
    </row>
    <row r="815" spans="1:7">
      <c r="A815">
        <v>28</v>
      </c>
      <c r="B815" t="s">
        <v>9</v>
      </c>
      <c r="C815">
        <v>22.515000000000001</v>
      </c>
      <c r="D815">
        <v>2</v>
      </c>
      <c r="E815" t="s">
        <v>10</v>
      </c>
      <c r="F815" t="s">
        <v>13</v>
      </c>
      <c r="G815">
        <v>4428.8878500000001</v>
      </c>
    </row>
    <row r="816" spans="1:7">
      <c r="A816">
        <v>36</v>
      </c>
      <c r="B816" t="s">
        <v>9</v>
      </c>
      <c r="C816">
        <v>34.43</v>
      </c>
      <c r="D816">
        <v>2</v>
      </c>
      <c r="E816" t="s">
        <v>10</v>
      </c>
      <c r="F816" t="s">
        <v>11</v>
      </c>
      <c r="G816">
        <v>5584.3056999999999</v>
      </c>
    </row>
    <row r="817" spans="1:7">
      <c r="A817">
        <v>20</v>
      </c>
      <c r="B817" t="s">
        <v>6</v>
      </c>
      <c r="C817">
        <v>31.46</v>
      </c>
      <c r="D817">
        <v>0</v>
      </c>
      <c r="E817" t="s">
        <v>10</v>
      </c>
      <c r="F817" t="s">
        <v>11</v>
      </c>
      <c r="G817">
        <v>1877.9294</v>
      </c>
    </row>
    <row r="818" spans="1:7">
      <c r="A818">
        <v>24</v>
      </c>
      <c r="B818" t="s">
        <v>6</v>
      </c>
      <c r="C818">
        <v>24.225000000000001</v>
      </c>
      <c r="D818">
        <v>0</v>
      </c>
      <c r="E818" t="s">
        <v>10</v>
      </c>
      <c r="F818" t="s">
        <v>12</v>
      </c>
      <c r="G818">
        <v>2842.7607499999999</v>
      </c>
    </row>
    <row r="819" spans="1:7">
      <c r="A819">
        <v>23</v>
      </c>
      <c r="B819" t="s">
        <v>9</v>
      </c>
      <c r="C819">
        <v>37.1</v>
      </c>
      <c r="D819">
        <v>3</v>
      </c>
      <c r="E819" t="s">
        <v>10</v>
      </c>
      <c r="F819" t="s">
        <v>8</v>
      </c>
      <c r="G819">
        <v>3597.596</v>
      </c>
    </row>
    <row r="820" spans="1:7">
      <c r="A820">
        <v>47</v>
      </c>
      <c r="B820" t="s">
        <v>6</v>
      </c>
      <c r="C820">
        <v>26.125</v>
      </c>
      <c r="D820">
        <v>1</v>
      </c>
      <c r="E820" t="s">
        <v>7</v>
      </c>
      <c r="F820" t="s">
        <v>13</v>
      </c>
      <c r="G820">
        <v>23401.30575</v>
      </c>
    </row>
    <row r="821" spans="1:7">
      <c r="A821">
        <v>33</v>
      </c>
      <c r="B821" t="s">
        <v>6</v>
      </c>
      <c r="C821">
        <v>35.53</v>
      </c>
      <c r="D821">
        <v>0</v>
      </c>
      <c r="E821" t="s">
        <v>7</v>
      </c>
      <c r="F821" t="s">
        <v>12</v>
      </c>
      <c r="G821">
        <v>55135.402090000003</v>
      </c>
    </row>
    <row r="822" spans="1:7">
      <c r="A822">
        <v>45</v>
      </c>
      <c r="B822" t="s">
        <v>9</v>
      </c>
      <c r="C822">
        <v>33.700000000000003</v>
      </c>
      <c r="D822">
        <v>1</v>
      </c>
      <c r="E822" t="s">
        <v>10</v>
      </c>
      <c r="F822" t="s">
        <v>8</v>
      </c>
      <c r="G822">
        <v>7445.9179999999997</v>
      </c>
    </row>
    <row r="823" spans="1:7">
      <c r="A823">
        <v>26</v>
      </c>
      <c r="B823" t="s">
        <v>9</v>
      </c>
      <c r="C823">
        <v>17.670000000000002</v>
      </c>
      <c r="D823">
        <v>0</v>
      </c>
      <c r="E823" t="s">
        <v>10</v>
      </c>
      <c r="F823" t="s">
        <v>12</v>
      </c>
      <c r="G823">
        <v>2680.9493000000002</v>
      </c>
    </row>
    <row r="824" spans="1:7">
      <c r="A824">
        <v>18</v>
      </c>
      <c r="B824" t="s">
        <v>6</v>
      </c>
      <c r="C824">
        <v>31.13</v>
      </c>
      <c r="D824">
        <v>0</v>
      </c>
      <c r="E824" t="s">
        <v>10</v>
      </c>
      <c r="F824" t="s">
        <v>11</v>
      </c>
      <c r="G824">
        <v>1621.8827000000001</v>
      </c>
    </row>
    <row r="825" spans="1:7">
      <c r="A825">
        <v>44</v>
      </c>
      <c r="B825" t="s">
        <v>6</v>
      </c>
      <c r="C825">
        <v>29.81</v>
      </c>
      <c r="D825">
        <v>2</v>
      </c>
      <c r="E825" t="s">
        <v>10</v>
      </c>
      <c r="F825" t="s">
        <v>11</v>
      </c>
      <c r="G825">
        <v>8219.2039000000004</v>
      </c>
    </row>
    <row r="826" spans="1:7">
      <c r="A826">
        <v>60</v>
      </c>
      <c r="B826" t="s">
        <v>9</v>
      </c>
      <c r="C826">
        <v>24.32</v>
      </c>
      <c r="D826">
        <v>0</v>
      </c>
      <c r="E826" t="s">
        <v>10</v>
      </c>
      <c r="F826" t="s">
        <v>12</v>
      </c>
      <c r="G826">
        <v>12523.604799999999</v>
      </c>
    </row>
    <row r="827" spans="1:7">
      <c r="A827">
        <v>64</v>
      </c>
      <c r="B827" t="s">
        <v>6</v>
      </c>
      <c r="C827">
        <v>31.824999999999999</v>
      </c>
      <c r="D827">
        <v>2</v>
      </c>
      <c r="E827" t="s">
        <v>10</v>
      </c>
      <c r="F827" t="s">
        <v>13</v>
      </c>
      <c r="G827">
        <v>16069.08475</v>
      </c>
    </row>
    <row r="828" spans="1:7">
      <c r="A828">
        <v>56</v>
      </c>
      <c r="B828" t="s">
        <v>9</v>
      </c>
      <c r="C828">
        <v>31.79</v>
      </c>
      <c r="D828">
        <v>2</v>
      </c>
      <c r="E828" t="s">
        <v>7</v>
      </c>
      <c r="F828" t="s">
        <v>11</v>
      </c>
      <c r="G828">
        <v>43813.866099999999</v>
      </c>
    </row>
    <row r="829" spans="1:7">
      <c r="A829">
        <v>36</v>
      </c>
      <c r="B829" t="s">
        <v>9</v>
      </c>
      <c r="C829">
        <v>28.024999999999999</v>
      </c>
      <c r="D829">
        <v>1</v>
      </c>
      <c r="E829" t="s">
        <v>7</v>
      </c>
      <c r="F829" t="s">
        <v>13</v>
      </c>
      <c r="G829">
        <v>20773.62775</v>
      </c>
    </row>
    <row r="830" spans="1:7">
      <c r="A830">
        <v>41</v>
      </c>
      <c r="B830" t="s">
        <v>9</v>
      </c>
      <c r="C830">
        <v>30.78</v>
      </c>
      <c r="D830">
        <v>3</v>
      </c>
      <c r="E830" t="s">
        <v>7</v>
      </c>
      <c r="F830" t="s">
        <v>13</v>
      </c>
      <c r="G830">
        <v>39597.407200000001</v>
      </c>
    </row>
    <row r="831" spans="1:7">
      <c r="A831">
        <v>39</v>
      </c>
      <c r="B831" t="s">
        <v>9</v>
      </c>
      <c r="C831">
        <v>21.85</v>
      </c>
      <c r="D831">
        <v>1</v>
      </c>
      <c r="E831" t="s">
        <v>10</v>
      </c>
      <c r="F831" t="s">
        <v>12</v>
      </c>
      <c r="G831">
        <v>6117.4944999999998</v>
      </c>
    </row>
    <row r="832" spans="1:7">
      <c r="A832">
        <v>63</v>
      </c>
      <c r="B832" t="s">
        <v>9</v>
      </c>
      <c r="C832">
        <v>33.1</v>
      </c>
      <c r="D832">
        <v>0</v>
      </c>
      <c r="E832" t="s">
        <v>10</v>
      </c>
      <c r="F832" t="s">
        <v>8</v>
      </c>
      <c r="G832">
        <v>13393.755999999999</v>
      </c>
    </row>
    <row r="833" spans="1:7">
      <c r="A833">
        <v>36</v>
      </c>
      <c r="B833" t="s">
        <v>6</v>
      </c>
      <c r="C833">
        <v>25.84</v>
      </c>
      <c r="D833">
        <v>0</v>
      </c>
      <c r="E833" t="s">
        <v>10</v>
      </c>
      <c r="F833" t="s">
        <v>12</v>
      </c>
      <c r="G833">
        <v>5266.3656000000001</v>
      </c>
    </row>
    <row r="834" spans="1:7">
      <c r="A834">
        <v>28</v>
      </c>
      <c r="B834" t="s">
        <v>6</v>
      </c>
      <c r="C834">
        <v>23.844999999999999</v>
      </c>
      <c r="D834">
        <v>2</v>
      </c>
      <c r="E834" t="s">
        <v>10</v>
      </c>
      <c r="F834" t="s">
        <v>12</v>
      </c>
      <c r="G834">
        <v>4719.7365499999996</v>
      </c>
    </row>
    <row r="835" spans="1:7">
      <c r="A835">
        <v>58</v>
      </c>
      <c r="B835" t="s">
        <v>9</v>
      </c>
      <c r="C835">
        <v>34.39</v>
      </c>
      <c r="D835">
        <v>0</v>
      </c>
      <c r="E835" t="s">
        <v>10</v>
      </c>
      <c r="F835" t="s">
        <v>12</v>
      </c>
      <c r="G835">
        <v>11743.9341</v>
      </c>
    </row>
    <row r="836" spans="1:7">
      <c r="A836">
        <v>36</v>
      </c>
      <c r="B836" t="s">
        <v>9</v>
      </c>
      <c r="C836">
        <v>33.82</v>
      </c>
      <c r="D836">
        <v>1</v>
      </c>
      <c r="E836" t="s">
        <v>10</v>
      </c>
      <c r="F836" t="s">
        <v>12</v>
      </c>
      <c r="G836">
        <v>5377.4578000000001</v>
      </c>
    </row>
    <row r="837" spans="1:7">
      <c r="A837">
        <v>42</v>
      </c>
      <c r="B837" t="s">
        <v>9</v>
      </c>
      <c r="C837">
        <v>35.97</v>
      </c>
      <c r="D837">
        <v>2</v>
      </c>
      <c r="E837" t="s">
        <v>10</v>
      </c>
      <c r="F837" t="s">
        <v>11</v>
      </c>
      <c r="G837">
        <v>7160.3302999999996</v>
      </c>
    </row>
    <row r="838" spans="1:7">
      <c r="A838">
        <v>36</v>
      </c>
      <c r="B838" t="s">
        <v>9</v>
      </c>
      <c r="C838">
        <v>31.5</v>
      </c>
      <c r="D838">
        <v>0</v>
      </c>
      <c r="E838" t="s">
        <v>10</v>
      </c>
      <c r="F838" t="s">
        <v>8</v>
      </c>
      <c r="G838">
        <v>4402.2330000000002</v>
      </c>
    </row>
    <row r="839" spans="1:7">
      <c r="A839">
        <v>56</v>
      </c>
      <c r="B839" t="s">
        <v>6</v>
      </c>
      <c r="C839">
        <v>28.31</v>
      </c>
      <c r="D839">
        <v>0</v>
      </c>
      <c r="E839" t="s">
        <v>10</v>
      </c>
      <c r="F839" t="s">
        <v>13</v>
      </c>
      <c r="G839">
        <v>11657.7189</v>
      </c>
    </row>
    <row r="840" spans="1:7">
      <c r="A840">
        <v>35</v>
      </c>
      <c r="B840" t="s">
        <v>6</v>
      </c>
      <c r="C840">
        <v>23.465</v>
      </c>
      <c r="D840">
        <v>2</v>
      </c>
      <c r="E840" t="s">
        <v>10</v>
      </c>
      <c r="F840" t="s">
        <v>13</v>
      </c>
      <c r="G840">
        <v>6402.2913500000004</v>
      </c>
    </row>
    <row r="841" spans="1:7">
      <c r="A841">
        <v>59</v>
      </c>
      <c r="B841" t="s">
        <v>6</v>
      </c>
      <c r="C841">
        <v>31.35</v>
      </c>
      <c r="D841">
        <v>0</v>
      </c>
      <c r="E841" t="s">
        <v>10</v>
      </c>
      <c r="F841" t="s">
        <v>12</v>
      </c>
      <c r="G841">
        <v>12622.1795</v>
      </c>
    </row>
    <row r="842" spans="1:7">
      <c r="A842">
        <v>21</v>
      </c>
      <c r="B842" t="s">
        <v>9</v>
      </c>
      <c r="C842">
        <v>31.1</v>
      </c>
      <c r="D842">
        <v>0</v>
      </c>
      <c r="E842" t="s">
        <v>10</v>
      </c>
      <c r="F842" t="s">
        <v>8</v>
      </c>
      <c r="G842">
        <v>1526.3119999999999</v>
      </c>
    </row>
    <row r="843" spans="1:7">
      <c r="A843">
        <v>59</v>
      </c>
      <c r="B843" t="s">
        <v>9</v>
      </c>
      <c r="C843">
        <v>24.7</v>
      </c>
      <c r="D843">
        <v>0</v>
      </c>
      <c r="E843" t="s">
        <v>10</v>
      </c>
      <c r="F843" t="s">
        <v>13</v>
      </c>
      <c r="G843">
        <v>12323.936</v>
      </c>
    </row>
    <row r="844" spans="1:7">
      <c r="A844">
        <v>23</v>
      </c>
      <c r="B844" t="s">
        <v>6</v>
      </c>
      <c r="C844">
        <v>32.78</v>
      </c>
      <c r="D844">
        <v>2</v>
      </c>
      <c r="E844" t="s">
        <v>7</v>
      </c>
      <c r="F844" t="s">
        <v>11</v>
      </c>
      <c r="G844">
        <v>36021.011200000001</v>
      </c>
    </row>
    <row r="845" spans="1:7">
      <c r="A845">
        <v>57</v>
      </c>
      <c r="B845" t="s">
        <v>6</v>
      </c>
      <c r="C845">
        <v>29.81</v>
      </c>
      <c r="D845">
        <v>0</v>
      </c>
      <c r="E845" t="s">
        <v>7</v>
      </c>
      <c r="F845" t="s">
        <v>11</v>
      </c>
      <c r="G845">
        <v>27533.912899999999</v>
      </c>
    </row>
    <row r="846" spans="1:7">
      <c r="A846">
        <v>53</v>
      </c>
      <c r="B846" t="s">
        <v>9</v>
      </c>
      <c r="C846">
        <v>30.495000000000001</v>
      </c>
      <c r="D846">
        <v>0</v>
      </c>
      <c r="E846" t="s">
        <v>10</v>
      </c>
      <c r="F846" t="s">
        <v>13</v>
      </c>
      <c r="G846">
        <v>10072.055050000001</v>
      </c>
    </row>
    <row r="847" spans="1:7">
      <c r="A847">
        <v>60</v>
      </c>
      <c r="B847" t="s">
        <v>6</v>
      </c>
      <c r="C847">
        <v>32.450000000000003</v>
      </c>
      <c r="D847">
        <v>0</v>
      </c>
      <c r="E847" t="s">
        <v>7</v>
      </c>
      <c r="F847" t="s">
        <v>11</v>
      </c>
      <c r="G847">
        <v>45008.955499999996</v>
      </c>
    </row>
    <row r="848" spans="1:7">
      <c r="A848">
        <v>51</v>
      </c>
      <c r="B848" t="s">
        <v>6</v>
      </c>
      <c r="C848">
        <v>34.200000000000003</v>
      </c>
      <c r="D848">
        <v>1</v>
      </c>
      <c r="E848" t="s">
        <v>10</v>
      </c>
      <c r="F848" t="s">
        <v>8</v>
      </c>
      <c r="G848">
        <v>9872.7009999999991</v>
      </c>
    </row>
    <row r="849" spans="1:7">
      <c r="A849">
        <v>23</v>
      </c>
      <c r="B849" t="s">
        <v>9</v>
      </c>
      <c r="C849">
        <v>50.38</v>
      </c>
      <c r="D849">
        <v>1</v>
      </c>
      <c r="E849" t="s">
        <v>10</v>
      </c>
      <c r="F849" t="s">
        <v>11</v>
      </c>
      <c r="G849">
        <v>2438.0551999999998</v>
      </c>
    </row>
    <row r="850" spans="1:7">
      <c r="A850">
        <v>27</v>
      </c>
      <c r="B850" t="s">
        <v>6</v>
      </c>
      <c r="C850">
        <v>24.1</v>
      </c>
      <c r="D850">
        <v>0</v>
      </c>
      <c r="E850" t="s">
        <v>10</v>
      </c>
      <c r="F850" t="s">
        <v>8</v>
      </c>
      <c r="G850">
        <v>2974.1260000000002</v>
      </c>
    </row>
    <row r="851" spans="1:7">
      <c r="A851">
        <v>55</v>
      </c>
      <c r="B851" t="s">
        <v>9</v>
      </c>
      <c r="C851">
        <v>32.774999999999999</v>
      </c>
      <c r="D851">
        <v>0</v>
      </c>
      <c r="E851" t="s">
        <v>10</v>
      </c>
      <c r="F851" t="s">
        <v>12</v>
      </c>
      <c r="G851">
        <v>10601.632250000001</v>
      </c>
    </row>
    <row r="852" spans="1:7">
      <c r="A852">
        <v>37</v>
      </c>
      <c r="B852" t="s">
        <v>6</v>
      </c>
      <c r="C852">
        <v>30.78</v>
      </c>
      <c r="D852">
        <v>0</v>
      </c>
      <c r="E852" t="s">
        <v>7</v>
      </c>
      <c r="F852" t="s">
        <v>13</v>
      </c>
      <c r="G852">
        <v>37270.1512</v>
      </c>
    </row>
    <row r="853" spans="1:7">
      <c r="A853">
        <v>61</v>
      </c>
      <c r="B853" t="s">
        <v>9</v>
      </c>
      <c r="C853">
        <v>32.299999999999997</v>
      </c>
      <c r="D853">
        <v>2</v>
      </c>
      <c r="E853" t="s">
        <v>10</v>
      </c>
      <c r="F853" t="s">
        <v>12</v>
      </c>
      <c r="G853">
        <v>14119.62</v>
      </c>
    </row>
    <row r="854" spans="1:7">
      <c r="A854">
        <v>46</v>
      </c>
      <c r="B854" t="s">
        <v>6</v>
      </c>
      <c r="C854">
        <v>35.53</v>
      </c>
      <c r="D854">
        <v>0</v>
      </c>
      <c r="E854" t="s">
        <v>7</v>
      </c>
      <c r="F854" t="s">
        <v>13</v>
      </c>
      <c r="G854">
        <v>42111.664700000001</v>
      </c>
    </row>
    <row r="855" spans="1:7">
      <c r="A855">
        <v>53</v>
      </c>
      <c r="B855" t="s">
        <v>6</v>
      </c>
      <c r="C855">
        <v>23.75</v>
      </c>
      <c r="D855">
        <v>2</v>
      </c>
      <c r="E855" t="s">
        <v>10</v>
      </c>
      <c r="F855" t="s">
        <v>13</v>
      </c>
      <c r="G855">
        <v>11729.6795</v>
      </c>
    </row>
    <row r="856" spans="1:7">
      <c r="A856">
        <v>49</v>
      </c>
      <c r="B856" t="s">
        <v>6</v>
      </c>
      <c r="C856">
        <v>23.844999999999999</v>
      </c>
      <c r="D856">
        <v>3</v>
      </c>
      <c r="E856" t="s">
        <v>7</v>
      </c>
      <c r="F856" t="s">
        <v>13</v>
      </c>
      <c r="G856">
        <v>24106.912550000001</v>
      </c>
    </row>
    <row r="857" spans="1:7">
      <c r="A857">
        <v>20</v>
      </c>
      <c r="B857" t="s">
        <v>6</v>
      </c>
      <c r="C857">
        <v>29.6</v>
      </c>
      <c r="D857">
        <v>0</v>
      </c>
      <c r="E857" t="s">
        <v>10</v>
      </c>
      <c r="F857" t="s">
        <v>8</v>
      </c>
      <c r="G857">
        <v>1875.3440000000001</v>
      </c>
    </row>
    <row r="858" spans="1:7">
      <c r="A858">
        <v>48</v>
      </c>
      <c r="B858" t="s">
        <v>6</v>
      </c>
      <c r="C858">
        <v>33.11</v>
      </c>
      <c r="D858">
        <v>0</v>
      </c>
      <c r="E858" t="s">
        <v>7</v>
      </c>
      <c r="F858" t="s">
        <v>11</v>
      </c>
      <c r="G858">
        <v>40974.164900000003</v>
      </c>
    </row>
    <row r="859" spans="1:7">
      <c r="A859">
        <v>25</v>
      </c>
      <c r="B859" t="s">
        <v>9</v>
      </c>
      <c r="C859">
        <v>24.13</v>
      </c>
      <c r="D859">
        <v>0</v>
      </c>
      <c r="E859" t="s">
        <v>7</v>
      </c>
      <c r="F859" t="s">
        <v>12</v>
      </c>
      <c r="G859">
        <v>15817.985699999999</v>
      </c>
    </row>
    <row r="860" spans="1:7">
      <c r="A860">
        <v>25</v>
      </c>
      <c r="B860" t="s">
        <v>6</v>
      </c>
      <c r="C860">
        <v>32.229999999999997</v>
      </c>
      <c r="D860">
        <v>1</v>
      </c>
      <c r="E860" t="s">
        <v>10</v>
      </c>
      <c r="F860" t="s">
        <v>11</v>
      </c>
      <c r="G860">
        <v>18218.161390000001</v>
      </c>
    </row>
    <row r="861" spans="1:7">
      <c r="A861">
        <v>57</v>
      </c>
      <c r="B861" t="s">
        <v>9</v>
      </c>
      <c r="C861">
        <v>28.1</v>
      </c>
      <c r="D861">
        <v>0</v>
      </c>
      <c r="E861" t="s">
        <v>10</v>
      </c>
      <c r="F861" t="s">
        <v>8</v>
      </c>
      <c r="G861">
        <v>10965.446</v>
      </c>
    </row>
    <row r="862" spans="1:7">
      <c r="A862">
        <v>37</v>
      </c>
      <c r="B862" t="s">
        <v>6</v>
      </c>
      <c r="C862">
        <v>47.6</v>
      </c>
      <c r="D862">
        <v>2</v>
      </c>
      <c r="E862" t="s">
        <v>7</v>
      </c>
      <c r="F862" t="s">
        <v>8</v>
      </c>
      <c r="G862">
        <v>46113.510999999999</v>
      </c>
    </row>
    <row r="863" spans="1:7">
      <c r="A863">
        <v>38</v>
      </c>
      <c r="B863" t="s">
        <v>6</v>
      </c>
      <c r="C863">
        <v>28</v>
      </c>
      <c r="D863">
        <v>3</v>
      </c>
      <c r="E863" t="s">
        <v>10</v>
      </c>
      <c r="F863" t="s">
        <v>8</v>
      </c>
      <c r="G863">
        <v>7151.0919999999996</v>
      </c>
    </row>
    <row r="864" spans="1:7">
      <c r="A864">
        <v>55</v>
      </c>
      <c r="B864" t="s">
        <v>6</v>
      </c>
      <c r="C864">
        <v>33.534999999999997</v>
      </c>
      <c r="D864">
        <v>2</v>
      </c>
      <c r="E864" t="s">
        <v>10</v>
      </c>
      <c r="F864" t="s">
        <v>12</v>
      </c>
      <c r="G864">
        <v>12269.68865</v>
      </c>
    </row>
    <row r="865" spans="1:7">
      <c r="A865">
        <v>36</v>
      </c>
      <c r="B865" t="s">
        <v>6</v>
      </c>
      <c r="C865">
        <v>19.855</v>
      </c>
      <c r="D865">
        <v>0</v>
      </c>
      <c r="E865" t="s">
        <v>10</v>
      </c>
      <c r="F865" t="s">
        <v>13</v>
      </c>
      <c r="G865">
        <v>5458.0464499999998</v>
      </c>
    </row>
    <row r="866" spans="1:7">
      <c r="A866">
        <v>51</v>
      </c>
      <c r="B866" t="s">
        <v>9</v>
      </c>
      <c r="C866">
        <v>25.4</v>
      </c>
      <c r="D866">
        <v>0</v>
      </c>
      <c r="E866" t="s">
        <v>10</v>
      </c>
      <c r="F866" t="s">
        <v>8</v>
      </c>
      <c r="G866">
        <v>8782.4689999999991</v>
      </c>
    </row>
    <row r="867" spans="1:7">
      <c r="A867">
        <v>40</v>
      </c>
      <c r="B867" t="s">
        <v>9</v>
      </c>
      <c r="C867">
        <v>29.9</v>
      </c>
      <c r="D867">
        <v>2</v>
      </c>
      <c r="E867" t="s">
        <v>10</v>
      </c>
      <c r="F867" t="s">
        <v>8</v>
      </c>
      <c r="G867">
        <v>6600.3609999999999</v>
      </c>
    </row>
    <row r="868" spans="1:7">
      <c r="A868">
        <v>18</v>
      </c>
      <c r="B868" t="s">
        <v>9</v>
      </c>
      <c r="C868">
        <v>37.29</v>
      </c>
      <c r="D868">
        <v>0</v>
      </c>
      <c r="E868" t="s">
        <v>10</v>
      </c>
      <c r="F868" t="s">
        <v>11</v>
      </c>
      <c r="G868">
        <v>1141.4450999999999</v>
      </c>
    </row>
    <row r="869" spans="1:7">
      <c r="A869">
        <v>57</v>
      </c>
      <c r="B869" t="s">
        <v>9</v>
      </c>
      <c r="C869">
        <v>43.7</v>
      </c>
      <c r="D869">
        <v>1</v>
      </c>
      <c r="E869" t="s">
        <v>10</v>
      </c>
      <c r="F869" t="s">
        <v>8</v>
      </c>
      <c r="G869">
        <v>11576.13</v>
      </c>
    </row>
    <row r="870" spans="1:7">
      <c r="A870">
        <v>61</v>
      </c>
      <c r="B870" t="s">
        <v>9</v>
      </c>
      <c r="C870">
        <v>23.655000000000001</v>
      </c>
      <c r="D870">
        <v>0</v>
      </c>
      <c r="E870" t="s">
        <v>10</v>
      </c>
      <c r="F870" t="s">
        <v>13</v>
      </c>
      <c r="G870">
        <v>13129.603450000001</v>
      </c>
    </row>
    <row r="871" spans="1:7">
      <c r="A871">
        <v>25</v>
      </c>
      <c r="B871" t="s">
        <v>6</v>
      </c>
      <c r="C871">
        <v>24.3</v>
      </c>
      <c r="D871">
        <v>3</v>
      </c>
      <c r="E871" t="s">
        <v>10</v>
      </c>
      <c r="F871" t="s">
        <v>8</v>
      </c>
      <c r="G871">
        <v>4391.652</v>
      </c>
    </row>
    <row r="872" spans="1:7">
      <c r="A872">
        <v>50</v>
      </c>
      <c r="B872" t="s">
        <v>9</v>
      </c>
      <c r="C872">
        <v>36.200000000000003</v>
      </c>
      <c r="D872">
        <v>0</v>
      </c>
      <c r="E872" t="s">
        <v>10</v>
      </c>
      <c r="F872" t="s">
        <v>8</v>
      </c>
      <c r="G872">
        <v>8457.8179999999993</v>
      </c>
    </row>
    <row r="873" spans="1:7">
      <c r="A873">
        <v>26</v>
      </c>
      <c r="B873" t="s">
        <v>6</v>
      </c>
      <c r="C873">
        <v>29.48</v>
      </c>
      <c r="D873">
        <v>1</v>
      </c>
      <c r="E873" t="s">
        <v>10</v>
      </c>
      <c r="F873" t="s">
        <v>11</v>
      </c>
      <c r="G873">
        <v>3392.3652000000002</v>
      </c>
    </row>
    <row r="874" spans="1:7">
      <c r="A874">
        <v>42</v>
      </c>
      <c r="B874" t="s">
        <v>9</v>
      </c>
      <c r="C874">
        <v>24.86</v>
      </c>
      <c r="D874">
        <v>0</v>
      </c>
      <c r="E874" t="s">
        <v>10</v>
      </c>
      <c r="F874" t="s">
        <v>11</v>
      </c>
      <c r="G874">
        <v>5966.8873999999996</v>
      </c>
    </row>
    <row r="875" spans="1:7">
      <c r="A875">
        <v>43</v>
      </c>
      <c r="B875" t="s">
        <v>9</v>
      </c>
      <c r="C875">
        <v>30.1</v>
      </c>
      <c r="D875">
        <v>1</v>
      </c>
      <c r="E875" t="s">
        <v>10</v>
      </c>
      <c r="F875" t="s">
        <v>8</v>
      </c>
      <c r="G875">
        <v>6849.0259999999998</v>
      </c>
    </row>
    <row r="876" spans="1:7">
      <c r="A876">
        <v>44</v>
      </c>
      <c r="B876" t="s">
        <v>9</v>
      </c>
      <c r="C876">
        <v>21.85</v>
      </c>
      <c r="D876">
        <v>3</v>
      </c>
      <c r="E876" t="s">
        <v>10</v>
      </c>
      <c r="F876" t="s">
        <v>13</v>
      </c>
      <c r="G876">
        <v>8891.1394999999993</v>
      </c>
    </row>
    <row r="877" spans="1:7">
      <c r="A877">
        <v>23</v>
      </c>
      <c r="B877" t="s">
        <v>6</v>
      </c>
      <c r="C877">
        <v>28.12</v>
      </c>
      <c r="D877">
        <v>0</v>
      </c>
      <c r="E877" t="s">
        <v>10</v>
      </c>
      <c r="F877" t="s">
        <v>12</v>
      </c>
      <c r="G877">
        <v>2690.1138000000001</v>
      </c>
    </row>
    <row r="878" spans="1:7">
      <c r="A878">
        <v>49</v>
      </c>
      <c r="B878" t="s">
        <v>6</v>
      </c>
      <c r="C878">
        <v>27.1</v>
      </c>
      <c r="D878">
        <v>1</v>
      </c>
      <c r="E878" t="s">
        <v>10</v>
      </c>
      <c r="F878" t="s">
        <v>8</v>
      </c>
      <c r="G878">
        <v>26140.3603</v>
      </c>
    </row>
    <row r="879" spans="1:7">
      <c r="A879">
        <v>33</v>
      </c>
      <c r="B879" t="s">
        <v>9</v>
      </c>
      <c r="C879">
        <v>33.44</v>
      </c>
      <c r="D879">
        <v>5</v>
      </c>
      <c r="E879" t="s">
        <v>10</v>
      </c>
      <c r="F879" t="s">
        <v>11</v>
      </c>
      <c r="G879">
        <v>6653.7885999999999</v>
      </c>
    </row>
    <row r="880" spans="1:7">
      <c r="A880">
        <v>41</v>
      </c>
      <c r="B880" t="s">
        <v>9</v>
      </c>
      <c r="C880">
        <v>28.8</v>
      </c>
      <c r="D880">
        <v>1</v>
      </c>
      <c r="E880" t="s">
        <v>10</v>
      </c>
      <c r="F880" t="s">
        <v>8</v>
      </c>
      <c r="G880">
        <v>6282.2349999999997</v>
      </c>
    </row>
    <row r="881" spans="1:7">
      <c r="A881">
        <v>37</v>
      </c>
      <c r="B881" t="s">
        <v>6</v>
      </c>
      <c r="C881">
        <v>29.5</v>
      </c>
      <c r="D881">
        <v>2</v>
      </c>
      <c r="E881" t="s">
        <v>10</v>
      </c>
      <c r="F881" t="s">
        <v>8</v>
      </c>
      <c r="G881">
        <v>6311.9520000000002</v>
      </c>
    </row>
    <row r="882" spans="1:7">
      <c r="A882">
        <v>22</v>
      </c>
      <c r="B882" t="s">
        <v>9</v>
      </c>
      <c r="C882">
        <v>34.799999999999997</v>
      </c>
      <c r="D882">
        <v>3</v>
      </c>
      <c r="E882" t="s">
        <v>10</v>
      </c>
      <c r="F882" t="s">
        <v>8</v>
      </c>
      <c r="G882">
        <v>3443.0639999999999</v>
      </c>
    </row>
    <row r="883" spans="1:7">
      <c r="A883">
        <v>23</v>
      </c>
      <c r="B883" t="s">
        <v>9</v>
      </c>
      <c r="C883">
        <v>27.36</v>
      </c>
      <c r="D883">
        <v>1</v>
      </c>
      <c r="E883" t="s">
        <v>10</v>
      </c>
      <c r="F883" t="s">
        <v>12</v>
      </c>
      <c r="G883">
        <v>2789.0574000000001</v>
      </c>
    </row>
    <row r="884" spans="1:7">
      <c r="A884">
        <v>21</v>
      </c>
      <c r="B884" t="s">
        <v>6</v>
      </c>
      <c r="C884">
        <v>22.135000000000002</v>
      </c>
      <c r="D884">
        <v>0</v>
      </c>
      <c r="E884" t="s">
        <v>10</v>
      </c>
      <c r="F884" t="s">
        <v>13</v>
      </c>
      <c r="G884">
        <v>2585.8506499999999</v>
      </c>
    </row>
    <row r="885" spans="1:7">
      <c r="A885">
        <v>51</v>
      </c>
      <c r="B885" t="s">
        <v>6</v>
      </c>
      <c r="C885">
        <v>37.049999999999997</v>
      </c>
      <c r="D885">
        <v>3</v>
      </c>
      <c r="E885" t="s">
        <v>7</v>
      </c>
      <c r="F885" t="s">
        <v>13</v>
      </c>
      <c r="G885">
        <v>46255.112500000003</v>
      </c>
    </row>
    <row r="886" spans="1:7">
      <c r="A886">
        <v>25</v>
      </c>
      <c r="B886" t="s">
        <v>9</v>
      </c>
      <c r="C886">
        <v>26.695</v>
      </c>
      <c r="D886">
        <v>4</v>
      </c>
      <c r="E886" t="s">
        <v>10</v>
      </c>
      <c r="F886" t="s">
        <v>12</v>
      </c>
      <c r="G886">
        <v>4877.9810500000003</v>
      </c>
    </row>
    <row r="887" spans="1:7">
      <c r="A887">
        <v>32</v>
      </c>
      <c r="B887" t="s">
        <v>9</v>
      </c>
      <c r="C887">
        <v>28.93</v>
      </c>
      <c r="D887">
        <v>1</v>
      </c>
      <c r="E887" t="s">
        <v>7</v>
      </c>
      <c r="F887" t="s">
        <v>11</v>
      </c>
      <c r="G887">
        <v>19719.6947</v>
      </c>
    </row>
    <row r="888" spans="1:7">
      <c r="A888">
        <v>57</v>
      </c>
      <c r="B888" t="s">
        <v>9</v>
      </c>
      <c r="C888">
        <v>28.975000000000001</v>
      </c>
      <c r="D888">
        <v>0</v>
      </c>
      <c r="E888" t="s">
        <v>7</v>
      </c>
      <c r="F888" t="s">
        <v>13</v>
      </c>
      <c r="G888">
        <v>27218.437249999999</v>
      </c>
    </row>
    <row r="889" spans="1:7">
      <c r="A889">
        <v>36</v>
      </c>
      <c r="B889" t="s">
        <v>6</v>
      </c>
      <c r="C889">
        <v>30.02</v>
      </c>
      <c r="D889">
        <v>0</v>
      </c>
      <c r="E889" t="s">
        <v>10</v>
      </c>
      <c r="F889" t="s">
        <v>12</v>
      </c>
      <c r="G889">
        <v>5272.1758</v>
      </c>
    </row>
    <row r="890" spans="1:7">
      <c r="A890">
        <v>22</v>
      </c>
      <c r="B890" t="s">
        <v>9</v>
      </c>
      <c r="C890">
        <v>39.5</v>
      </c>
      <c r="D890">
        <v>0</v>
      </c>
      <c r="E890" t="s">
        <v>10</v>
      </c>
      <c r="F890" t="s">
        <v>8</v>
      </c>
      <c r="G890">
        <v>1682.597</v>
      </c>
    </row>
    <row r="891" spans="1:7">
      <c r="A891">
        <v>57</v>
      </c>
      <c r="B891" t="s">
        <v>9</v>
      </c>
      <c r="C891">
        <v>33.630000000000003</v>
      </c>
      <c r="D891">
        <v>1</v>
      </c>
      <c r="E891" t="s">
        <v>10</v>
      </c>
      <c r="F891" t="s">
        <v>12</v>
      </c>
      <c r="G891">
        <v>11945.1327</v>
      </c>
    </row>
    <row r="892" spans="1:7">
      <c r="A892">
        <v>64</v>
      </c>
      <c r="B892" t="s">
        <v>6</v>
      </c>
      <c r="C892">
        <v>26.885000000000002</v>
      </c>
      <c r="D892">
        <v>0</v>
      </c>
      <c r="E892" t="s">
        <v>7</v>
      </c>
      <c r="F892" t="s">
        <v>12</v>
      </c>
      <c r="G892">
        <v>29330.98315</v>
      </c>
    </row>
    <row r="893" spans="1:7">
      <c r="A893">
        <v>36</v>
      </c>
      <c r="B893" t="s">
        <v>6</v>
      </c>
      <c r="C893">
        <v>29.04</v>
      </c>
      <c r="D893">
        <v>4</v>
      </c>
      <c r="E893" t="s">
        <v>10</v>
      </c>
      <c r="F893" t="s">
        <v>11</v>
      </c>
      <c r="G893">
        <v>7243.8136000000004</v>
      </c>
    </row>
    <row r="894" spans="1:7">
      <c r="A894">
        <v>54</v>
      </c>
      <c r="B894" t="s">
        <v>9</v>
      </c>
      <c r="C894">
        <v>24.035</v>
      </c>
      <c r="D894">
        <v>0</v>
      </c>
      <c r="E894" t="s">
        <v>10</v>
      </c>
      <c r="F894" t="s">
        <v>13</v>
      </c>
      <c r="G894">
        <v>10422.916649999999</v>
      </c>
    </row>
    <row r="895" spans="1:7">
      <c r="A895">
        <v>47</v>
      </c>
      <c r="B895" t="s">
        <v>9</v>
      </c>
      <c r="C895">
        <v>38.94</v>
      </c>
      <c r="D895">
        <v>2</v>
      </c>
      <c r="E895" t="s">
        <v>7</v>
      </c>
      <c r="F895" t="s">
        <v>11</v>
      </c>
      <c r="G895">
        <v>44202.653599999998</v>
      </c>
    </row>
    <row r="896" spans="1:7">
      <c r="A896">
        <v>62</v>
      </c>
      <c r="B896" t="s">
        <v>9</v>
      </c>
      <c r="C896">
        <v>32.11</v>
      </c>
      <c r="D896">
        <v>0</v>
      </c>
      <c r="E896" t="s">
        <v>10</v>
      </c>
      <c r="F896" t="s">
        <v>13</v>
      </c>
      <c r="G896">
        <v>13555.0049</v>
      </c>
    </row>
    <row r="897" spans="1:7">
      <c r="A897">
        <v>61</v>
      </c>
      <c r="B897" t="s">
        <v>6</v>
      </c>
      <c r="C897">
        <v>44</v>
      </c>
      <c r="D897">
        <v>0</v>
      </c>
      <c r="E897" t="s">
        <v>10</v>
      </c>
      <c r="F897" t="s">
        <v>8</v>
      </c>
      <c r="G897">
        <v>13063.883</v>
      </c>
    </row>
    <row r="898" spans="1:7">
      <c r="A898">
        <v>43</v>
      </c>
      <c r="B898" t="s">
        <v>6</v>
      </c>
      <c r="C898">
        <v>20.045000000000002</v>
      </c>
      <c r="D898">
        <v>2</v>
      </c>
      <c r="E898" t="s">
        <v>7</v>
      </c>
      <c r="F898" t="s">
        <v>13</v>
      </c>
      <c r="G898">
        <v>19798.054550000001</v>
      </c>
    </row>
    <row r="899" spans="1:7">
      <c r="A899">
        <v>19</v>
      </c>
      <c r="B899" t="s">
        <v>9</v>
      </c>
      <c r="C899">
        <v>25.555</v>
      </c>
      <c r="D899">
        <v>1</v>
      </c>
      <c r="E899" t="s">
        <v>10</v>
      </c>
      <c r="F899" t="s">
        <v>12</v>
      </c>
      <c r="G899">
        <v>2221.5644499999999</v>
      </c>
    </row>
    <row r="900" spans="1:7">
      <c r="A900">
        <v>18</v>
      </c>
      <c r="B900" t="s">
        <v>6</v>
      </c>
      <c r="C900">
        <v>40.26</v>
      </c>
      <c r="D900">
        <v>0</v>
      </c>
      <c r="E900" t="s">
        <v>10</v>
      </c>
      <c r="F900" t="s">
        <v>11</v>
      </c>
      <c r="G900">
        <v>1634.5734</v>
      </c>
    </row>
    <row r="901" spans="1:7">
      <c r="A901">
        <v>19</v>
      </c>
      <c r="B901" t="s">
        <v>6</v>
      </c>
      <c r="C901">
        <v>22.515000000000001</v>
      </c>
      <c r="D901">
        <v>0</v>
      </c>
      <c r="E901" t="s">
        <v>10</v>
      </c>
      <c r="F901" t="s">
        <v>12</v>
      </c>
      <c r="G901">
        <v>2117.3388500000001</v>
      </c>
    </row>
    <row r="902" spans="1:7">
      <c r="A902">
        <v>49</v>
      </c>
      <c r="B902" t="s">
        <v>9</v>
      </c>
      <c r="C902">
        <v>22.515000000000001</v>
      </c>
      <c r="D902">
        <v>0</v>
      </c>
      <c r="E902" t="s">
        <v>10</v>
      </c>
      <c r="F902" t="s">
        <v>13</v>
      </c>
      <c r="G902">
        <v>8688.8588500000005</v>
      </c>
    </row>
    <row r="903" spans="1:7">
      <c r="A903">
        <v>60</v>
      </c>
      <c r="B903" t="s">
        <v>9</v>
      </c>
      <c r="C903">
        <v>40.92</v>
      </c>
      <c r="D903">
        <v>0</v>
      </c>
      <c r="E903" t="s">
        <v>7</v>
      </c>
      <c r="F903" t="s">
        <v>11</v>
      </c>
      <c r="G903">
        <v>48673.558799999999</v>
      </c>
    </row>
    <row r="904" spans="1:7">
      <c r="A904">
        <v>26</v>
      </c>
      <c r="B904" t="s">
        <v>9</v>
      </c>
      <c r="C904">
        <v>27.265000000000001</v>
      </c>
      <c r="D904">
        <v>3</v>
      </c>
      <c r="E904" t="s">
        <v>10</v>
      </c>
      <c r="F904" t="s">
        <v>13</v>
      </c>
      <c r="G904">
        <v>4661.2863500000003</v>
      </c>
    </row>
    <row r="905" spans="1:7">
      <c r="A905">
        <v>49</v>
      </c>
      <c r="B905" t="s">
        <v>9</v>
      </c>
      <c r="C905">
        <v>36.85</v>
      </c>
      <c r="D905">
        <v>0</v>
      </c>
      <c r="E905" t="s">
        <v>10</v>
      </c>
      <c r="F905" t="s">
        <v>11</v>
      </c>
      <c r="G905">
        <v>8125.7844999999998</v>
      </c>
    </row>
    <row r="906" spans="1:7">
      <c r="A906">
        <v>60</v>
      </c>
      <c r="B906" t="s">
        <v>6</v>
      </c>
      <c r="C906">
        <v>35.1</v>
      </c>
      <c r="D906">
        <v>0</v>
      </c>
      <c r="E906" t="s">
        <v>10</v>
      </c>
      <c r="F906" t="s">
        <v>8</v>
      </c>
      <c r="G906">
        <v>12644.589</v>
      </c>
    </row>
    <row r="907" spans="1:7">
      <c r="A907">
        <v>26</v>
      </c>
      <c r="B907" t="s">
        <v>6</v>
      </c>
      <c r="C907">
        <v>29.355</v>
      </c>
      <c r="D907">
        <v>2</v>
      </c>
      <c r="E907" t="s">
        <v>10</v>
      </c>
      <c r="F907" t="s">
        <v>13</v>
      </c>
      <c r="G907">
        <v>4564.1914500000003</v>
      </c>
    </row>
    <row r="908" spans="1:7">
      <c r="A908">
        <v>27</v>
      </c>
      <c r="B908" t="s">
        <v>9</v>
      </c>
      <c r="C908">
        <v>32.585000000000001</v>
      </c>
      <c r="D908">
        <v>3</v>
      </c>
      <c r="E908" t="s">
        <v>10</v>
      </c>
      <c r="F908" t="s">
        <v>13</v>
      </c>
      <c r="G908">
        <v>4846.9201499999999</v>
      </c>
    </row>
    <row r="909" spans="1:7">
      <c r="A909">
        <v>44</v>
      </c>
      <c r="B909" t="s">
        <v>6</v>
      </c>
      <c r="C909">
        <v>32.340000000000003</v>
      </c>
      <c r="D909">
        <v>1</v>
      </c>
      <c r="E909" t="s">
        <v>10</v>
      </c>
      <c r="F909" t="s">
        <v>11</v>
      </c>
      <c r="G909">
        <v>7633.7205999999996</v>
      </c>
    </row>
    <row r="910" spans="1:7">
      <c r="A910">
        <v>63</v>
      </c>
      <c r="B910" t="s">
        <v>9</v>
      </c>
      <c r="C910">
        <v>39.799999999999997</v>
      </c>
      <c r="D910">
        <v>3</v>
      </c>
      <c r="E910" t="s">
        <v>10</v>
      </c>
      <c r="F910" t="s">
        <v>8</v>
      </c>
      <c r="G910">
        <v>15170.069</v>
      </c>
    </row>
    <row r="911" spans="1:7">
      <c r="A911">
        <v>32</v>
      </c>
      <c r="B911" t="s">
        <v>6</v>
      </c>
      <c r="C911">
        <v>24.6</v>
      </c>
      <c r="D911">
        <v>0</v>
      </c>
      <c r="E911" t="s">
        <v>7</v>
      </c>
      <c r="F911" t="s">
        <v>8</v>
      </c>
      <c r="G911">
        <v>17496.306</v>
      </c>
    </row>
    <row r="912" spans="1:7">
      <c r="A912">
        <v>22</v>
      </c>
      <c r="B912" t="s">
        <v>9</v>
      </c>
      <c r="C912">
        <v>28.31</v>
      </c>
      <c r="D912">
        <v>1</v>
      </c>
      <c r="E912" t="s">
        <v>10</v>
      </c>
      <c r="F912" t="s">
        <v>12</v>
      </c>
      <c r="G912">
        <v>2639.0428999999999</v>
      </c>
    </row>
    <row r="913" spans="1:7">
      <c r="A913">
        <v>18</v>
      </c>
      <c r="B913" t="s">
        <v>9</v>
      </c>
      <c r="C913">
        <v>31.73</v>
      </c>
      <c r="D913">
        <v>0</v>
      </c>
      <c r="E913" t="s">
        <v>7</v>
      </c>
      <c r="F913" t="s">
        <v>13</v>
      </c>
      <c r="G913">
        <v>33732.686699999998</v>
      </c>
    </row>
    <row r="914" spans="1:7">
      <c r="A914">
        <v>59</v>
      </c>
      <c r="B914" t="s">
        <v>6</v>
      </c>
      <c r="C914">
        <v>26.695</v>
      </c>
      <c r="D914">
        <v>3</v>
      </c>
      <c r="E914" t="s">
        <v>10</v>
      </c>
      <c r="F914" t="s">
        <v>12</v>
      </c>
      <c r="G914">
        <v>14382.709049999999</v>
      </c>
    </row>
    <row r="915" spans="1:7">
      <c r="A915">
        <v>44</v>
      </c>
      <c r="B915" t="s">
        <v>6</v>
      </c>
      <c r="C915">
        <v>27.5</v>
      </c>
      <c r="D915">
        <v>1</v>
      </c>
      <c r="E915" t="s">
        <v>10</v>
      </c>
      <c r="F915" t="s">
        <v>8</v>
      </c>
      <c r="G915">
        <v>7626.9930000000004</v>
      </c>
    </row>
    <row r="916" spans="1:7">
      <c r="A916">
        <v>33</v>
      </c>
      <c r="B916" t="s">
        <v>9</v>
      </c>
      <c r="C916">
        <v>24.605</v>
      </c>
      <c r="D916">
        <v>2</v>
      </c>
      <c r="E916" t="s">
        <v>10</v>
      </c>
      <c r="F916" t="s">
        <v>12</v>
      </c>
      <c r="G916">
        <v>5257.5079500000002</v>
      </c>
    </row>
    <row r="917" spans="1:7">
      <c r="A917">
        <v>24</v>
      </c>
      <c r="B917" t="s">
        <v>6</v>
      </c>
      <c r="C917">
        <v>33.99</v>
      </c>
      <c r="D917">
        <v>0</v>
      </c>
      <c r="E917" t="s">
        <v>10</v>
      </c>
      <c r="F917" t="s">
        <v>11</v>
      </c>
      <c r="G917">
        <v>2473.3341</v>
      </c>
    </row>
    <row r="918" spans="1:7">
      <c r="A918">
        <v>43</v>
      </c>
      <c r="B918" t="s">
        <v>6</v>
      </c>
      <c r="C918">
        <v>26.885000000000002</v>
      </c>
      <c r="D918">
        <v>0</v>
      </c>
      <c r="E918" t="s">
        <v>7</v>
      </c>
      <c r="F918" t="s">
        <v>12</v>
      </c>
      <c r="G918">
        <v>21774.32215</v>
      </c>
    </row>
    <row r="919" spans="1:7">
      <c r="A919">
        <v>45</v>
      </c>
      <c r="B919" t="s">
        <v>9</v>
      </c>
      <c r="C919">
        <v>22.895</v>
      </c>
      <c r="D919">
        <v>0</v>
      </c>
      <c r="E919" t="s">
        <v>7</v>
      </c>
      <c r="F919" t="s">
        <v>13</v>
      </c>
      <c r="G919">
        <v>35069.374519999998</v>
      </c>
    </row>
    <row r="920" spans="1:7">
      <c r="A920">
        <v>61</v>
      </c>
      <c r="B920" t="s">
        <v>6</v>
      </c>
      <c r="C920">
        <v>28.2</v>
      </c>
      <c r="D920">
        <v>0</v>
      </c>
      <c r="E920" t="s">
        <v>10</v>
      </c>
      <c r="F920" t="s">
        <v>8</v>
      </c>
      <c r="G920">
        <v>13041.921</v>
      </c>
    </row>
    <row r="921" spans="1:7">
      <c r="A921">
        <v>35</v>
      </c>
      <c r="B921" t="s">
        <v>6</v>
      </c>
      <c r="C921">
        <v>34.21</v>
      </c>
      <c r="D921">
        <v>1</v>
      </c>
      <c r="E921" t="s">
        <v>10</v>
      </c>
      <c r="F921" t="s">
        <v>11</v>
      </c>
      <c r="G921">
        <v>5245.2268999999997</v>
      </c>
    </row>
    <row r="922" spans="1:7">
      <c r="A922">
        <v>62</v>
      </c>
      <c r="B922" t="s">
        <v>6</v>
      </c>
      <c r="C922">
        <v>25</v>
      </c>
      <c r="D922">
        <v>0</v>
      </c>
      <c r="E922" t="s">
        <v>10</v>
      </c>
      <c r="F922" t="s">
        <v>8</v>
      </c>
      <c r="G922">
        <v>13451.121999999999</v>
      </c>
    </row>
    <row r="923" spans="1:7">
      <c r="A923">
        <v>62</v>
      </c>
      <c r="B923" t="s">
        <v>6</v>
      </c>
      <c r="C923">
        <v>33.200000000000003</v>
      </c>
      <c r="D923">
        <v>0</v>
      </c>
      <c r="E923" t="s">
        <v>10</v>
      </c>
      <c r="F923" t="s">
        <v>8</v>
      </c>
      <c r="G923">
        <v>13462.52</v>
      </c>
    </row>
    <row r="924" spans="1:7">
      <c r="A924">
        <v>38</v>
      </c>
      <c r="B924" t="s">
        <v>9</v>
      </c>
      <c r="C924">
        <v>31</v>
      </c>
      <c r="D924">
        <v>1</v>
      </c>
      <c r="E924" t="s">
        <v>10</v>
      </c>
      <c r="F924" t="s">
        <v>8</v>
      </c>
      <c r="G924">
        <v>5488.2619999999997</v>
      </c>
    </row>
    <row r="925" spans="1:7">
      <c r="A925">
        <v>34</v>
      </c>
      <c r="B925" t="s">
        <v>9</v>
      </c>
      <c r="C925">
        <v>35.814999999999998</v>
      </c>
      <c r="D925">
        <v>0</v>
      </c>
      <c r="E925" t="s">
        <v>10</v>
      </c>
      <c r="F925" t="s">
        <v>12</v>
      </c>
      <c r="G925">
        <v>4320.4108500000002</v>
      </c>
    </row>
    <row r="926" spans="1:7">
      <c r="A926">
        <v>43</v>
      </c>
      <c r="B926" t="s">
        <v>9</v>
      </c>
      <c r="C926">
        <v>23.2</v>
      </c>
      <c r="D926">
        <v>0</v>
      </c>
      <c r="E926" t="s">
        <v>10</v>
      </c>
      <c r="F926" t="s">
        <v>8</v>
      </c>
      <c r="G926">
        <v>6250.4350000000004</v>
      </c>
    </row>
    <row r="927" spans="1:7">
      <c r="A927">
        <v>50</v>
      </c>
      <c r="B927" t="s">
        <v>9</v>
      </c>
      <c r="C927">
        <v>32.11</v>
      </c>
      <c r="D927">
        <v>2</v>
      </c>
      <c r="E927" t="s">
        <v>10</v>
      </c>
      <c r="F927" t="s">
        <v>13</v>
      </c>
      <c r="G927">
        <v>25333.332839999999</v>
      </c>
    </row>
    <row r="928" spans="1:7">
      <c r="A928">
        <v>19</v>
      </c>
      <c r="B928" t="s">
        <v>6</v>
      </c>
      <c r="C928">
        <v>23.4</v>
      </c>
      <c r="D928">
        <v>2</v>
      </c>
      <c r="E928" t="s">
        <v>10</v>
      </c>
      <c r="F928" t="s">
        <v>8</v>
      </c>
      <c r="G928">
        <v>2913.569</v>
      </c>
    </row>
    <row r="929" spans="1:7">
      <c r="A929">
        <v>57</v>
      </c>
      <c r="B929" t="s">
        <v>6</v>
      </c>
      <c r="C929">
        <v>20.100000000000001</v>
      </c>
      <c r="D929">
        <v>1</v>
      </c>
      <c r="E929" t="s">
        <v>10</v>
      </c>
      <c r="F929" t="s">
        <v>8</v>
      </c>
      <c r="G929">
        <v>12032.325999999999</v>
      </c>
    </row>
    <row r="930" spans="1:7">
      <c r="A930">
        <v>62</v>
      </c>
      <c r="B930" t="s">
        <v>6</v>
      </c>
      <c r="C930">
        <v>39.159999999999997</v>
      </c>
      <c r="D930">
        <v>0</v>
      </c>
      <c r="E930" t="s">
        <v>10</v>
      </c>
      <c r="F930" t="s">
        <v>11</v>
      </c>
      <c r="G930">
        <v>13470.804400000001</v>
      </c>
    </row>
    <row r="931" spans="1:7">
      <c r="A931">
        <v>41</v>
      </c>
      <c r="B931" t="s">
        <v>9</v>
      </c>
      <c r="C931">
        <v>34.21</v>
      </c>
      <c r="D931">
        <v>1</v>
      </c>
      <c r="E931" t="s">
        <v>10</v>
      </c>
      <c r="F931" t="s">
        <v>11</v>
      </c>
      <c r="G931">
        <v>6289.7548999999999</v>
      </c>
    </row>
    <row r="932" spans="1:7">
      <c r="A932">
        <v>26</v>
      </c>
      <c r="B932" t="s">
        <v>9</v>
      </c>
      <c r="C932">
        <v>46.53</v>
      </c>
      <c r="D932">
        <v>1</v>
      </c>
      <c r="E932" t="s">
        <v>10</v>
      </c>
      <c r="F932" t="s">
        <v>11</v>
      </c>
      <c r="G932">
        <v>2927.0646999999999</v>
      </c>
    </row>
    <row r="933" spans="1:7">
      <c r="A933">
        <v>39</v>
      </c>
      <c r="B933" t="s">
        <v>6</v>
      </c>
      <c r="C933">
        <v>32.5</v>
      </c>
      <c r="D933">
        <v>1</v>
      </c>
      <c r="E933" t="s">
        <v>10</v>
      </c>
      <c r="F933" t="s">
        <v>8</v>
      </c>
      <c r="G933">
        <v>6238.2979999999998</v>
      </c>
    </row>
    <row r="934" spans="1:7">
      <c r="A934">
        <v>46</v>
      </c>
      <c r="B934" t="s">
        <v>9</v>
      </c>
      <c r="C934">
        <v>25.8</v>
      </c>
      <c r="D934">
        <v>5</v>
      </c>
      <c r="E934" t="s">
        <v>10</v>
      </c>
      <c r="F934" t="s">
        <v>8</v>
      </c>
      <c r="G934">
        <v>10096.969999999999</v>
      </c>
    </row>
    <row r="935" spans="1:7">
      <c r="A935">
        <v>45</v>
      </c>
      <c r="B935" t="s">
        <v>6</v>
      </c>
      <c r="C935">
        <v>35.299999999999997</v>
      </c>
      <c r="D935">
        <v>0</v>
      </c>
      <c r="E935" t="s">
        <v>10</v>
      </c>
      <c r="F935" t="s">
        <v>8</v>
      </c>
      <c r="G935">
        <v>7348.1419999999998</v>
      </c>
    </row>
    <row r="936" spans="1:7">
      <c r="A936">
        <v>32</v>
      </c>
      <c r="B936" t="s">
        <v>9</v>
      </c>
      <c r="C936">
        <v>37.18</v>
      </c>
      <c r="D936">
        <v>2</v>
      </c>
      <c r="E936" t="s">
        <v>10</v>
      </c>
      <c r="F936" t="s">
        <v>11</v>
      </c>
      <c r="G936">
        <v>4673.3922000000002</v>
      </c>
    </row>
    <row r="937" spans="1:7">
      <c r="A937">
        <v>59</v>
      </c>
      <c r="B937" t="s">
        <v>6</v>
      </c>
      <c r="C937">
        <v>27.5</v>
      </c>
      <c r="D937">
        <v>0</v>
      </c>
      <c r="E937" t="s">
        <v>10</v>
      </c>
      <c r="F937" t="s">
        <v>8</v>
      </c>
      <c r="G937">
        <v>12233.828</v>
      </c>
    </row>
    <row r="938" spans="1:7">
      <c r="A938">
        <v>44</v>
      </c>
      <c r="B938" t="s">
        <v>9</v>
      </c>
      <c r="C938">
        <v>29.734999999999999</v>
      </c>
      <c r="D938">
        <v>2</v>
      </c>
      <c r="E938" t="s">
        <v>10</v>
      </c>
      <c r="F938" t="s">
        <v>13</v>
      </c>
      <c r="G938">
        <v>32108.662820000001</v>
      </c>
    </row>
    <row r="939" spans="1:7">
      <c r="A939">
        <v>39</v>
      </c>
      <c r="B939" t="s">
        <v>6</v>
      </c>
      <c r="C939">
        <v>24.225000000000001</v>
      </c>
      <c r="D939">
        <v>5</v>
      </c>
      <c r="E939" t="s">
        <v>10</v>
      </c>
      <c r="F939" t="s">
        <v>12</v>
      </c>
      <c r="G939">
        <v>8965.7957499999993</v>
      </c>
    </row>
    <row r="940" spans="1:7">
      <c r="A940">
        <v>18</v>
      </c>
      <c r="B940" t="s">
        <v>9</v>
      </c>
      <c r="C940">
        <v>26.18</v>
      </c>
      <c r="D940">
        <v>2</v>
      </c>
      <c r="E940" t="s">
        <v>10</v>
      </c>
      <c r="F940" t="s">
        <v>11</v>
      </c>
      <c r="G940">
        <v>2304.0021999999999</v>
      </c>
    </row>
    <row r="941" spans="1:7">
      <c r="A941">
        <v>53</v>
      </c>
      <c r="B941" t="s">
        <v>9</v>
      </c>
      <c r="C941">
        <v>29.48</v>
      </c>
      <c r="D941">
        <v>0</v>
      </c>
      <c r="E941" t="s">
        <v>10</v>
      </c>
      <c r="F941" t="s">
        <v>11</v>
      </c>
      <c r="G941">
        <v>9487.6442000000006</v>
      </c>
    </row>
    <row r="942" spans="1:7">
      <c r="A942">
        <v>18</v>
      </c>
      <c r="B942" t="s">
        <v>9</v>
      </c>
      <c r="C942">
        <v>23.21</v>
      </c>
      <c r="D942">
        <v>0</v>
      </c>
      <c r="E942" t="s">
        <v>10</v>
      </c>
      <c r="F942" t="s">
        <v>11</v>
      </c>
      <c r="G942">
        <v>1121.8739</v>
      </c>
    </row>
    <row r="943" spans="1:7">
      <c r="A943">
        <v>50</v>
      </c>
      <c r="B943" t="s">
        <v>6</v>
      </c>
      <c r="C943">
        <v>46.09</v>
      </c>
      <c r="D943">
        <v>1</v>
      </c>
      <c r="E943" t="s">
        <v>10</v>
      </c>
      <c r="F943" t="s">
        <v>11</v>
      </c>
      <c r="G943">
        <v>9549.5650999999998</v>
      </c>
    </row>
    <row r="944" spans="1:7">
      <c r="A944">
        <v>18</v>
      </c>
      <c r="B944" t="s">
        <v>6</v>
      </c>
      <c r="C944">
        <v>40.185000000000002</v>
      </c>
      <c r="D944">
        <v>0</v>
      </c>
      <c r="E944" t="s">
        <v>10</v>
      </c>
      <c r="F944" t="s">
        <v>13</v>
      </c>
      <c r="G944">
        <v>2217.4691499999999</v>
      </c>
    </row>
    <row r="945" spans="1:7">
      <c r="A945">
        <v>19</v>
      </c>
      <c r="B945" t="s">
        <v>9</v>
      </c>
      <c r="C945">
        <v>22.61</v>
      </c>
      <c r="D945">
        <v>0</v>
      </c>
      <c r="E945" t="s">
        <v>10</v>
      </c>
      <c r="F945" t="s">
        <v>12</v>
      </c>
      <c r="G945">
        <v>1628.4709</v>
      </c>
    </row>
    <row r="946" spans="1:7">
      <c r="A946">
        <v>62</v>
      </c>
      <c r="B946" t="s">
        <v>9</v>
      </c>
      <c r="C946">
        <v>39.93</v>
      </c>
      <c r="D946">
        <v>0</v>
      </c>
      <c r="E946" t="s">
        <v>10</v>
      </c>
      <c r="F946" t="s">
        <v>11</v>
      </c>
      <c r="G946">
        <v>12982.8747</v>
      </c>
    </row>
    <row r="947" spans="1:7">
      <c r="A947">
        <v>56</v>
      </c>
      <c r="B947" t="s">
        <v>6</v>
      </c>
      <c r="C947">
        <v>35.799999999999997</v>
      </c>
      <c r="D947">
        <v>1</v>
      </c>
      <c r="E947" t="s">
        <v>10</v>
      </c>
      <c r="F947" t="s">
        <v>8</v>
      </c>
      <c r="G947">
        <v>11674.13</v>
      </c>
    </row>
    <row r="948" spans="1:7">
      <c r="A948">
        <v>42</v>
      </c>
      <c r="B948" t="s">
        <v>9</v>
      </c>
      <c r="C948">
        <v>35.799999999999997</v>
      </c>
      <c r="D948">
        <v>2</v>
      </c>
      <c r="E948" t="s">
        <v>10</v>
      </c>
      <c r="F948" t="s">
        <v>8</v>
      </c>
      <c r="G948">
        <v>7160.0940000000001</v>
      </c>
    </row>
    <row r="949" spans="1:7">
      <c r="A949">
        <v>37</v>
      </c>
      <c r="B949" t="s">
        <v>9</v>
      </c>
      <c r="C949">
        <v>34.200000000000003</v>
      </c>
      <c r="D949">
        <v>1</v>
      </c>
      <c r="E949" t="s">
        <v>7</v>
      </c>
      <c r="F949" t="s">
        <v>13</v>
      </c>
      <c r="G949">
        <v>39047.285000000003</v>
      </c>
    </row>
    <row r="950" spans="1:7">
      <c r="A950">
        <v>42</v>
      </c>
      <c r="B950" t="s">
        <v>9</v>
      </c>
      <c r="C950">
        <v>31.254999999999999</v>
      </c>
      <c r="D950">
        <v>0</v>
      </c>
      <c r="E950" t="s">
        <v>10</v>
      </c>
      <c r="F950" t="s">
        <v>12</v>
      </c>
      <c r="G950">
        <v>6358.7764500000003</v>
      </c>
    </row>
    <row r="951" spans="1:7">
      <c r="A951">
        <v>25</v>
      </c>
      <c r="B951" t="s">
        <v>9</v>
      </c>
      <c r="C951">
        <v>29.7</v>
      </c>
      <c r="D951">
        <v>3</v>
      </c>
      <c r="E951" t="s">
        <v>7</v>
      </c>
      <c r="F951" t="s">
        <v>8</v>
      </c>
      <c r="G951">
        <v>19933.457999999999</v>
      </c>
    </row>
    <row r="952" spans="1:7">
      <c r="A952">
        <v>57</v>
      </c>
      <c r="B952" t="s">
        <v>9</v>
      </c>
      <c r="C952">
        <v>18.335000000000001</v>
      </c>
      <c r="D952">
        <v>0</v>
      </c>
      <c r="E952" t="s">
        <v>10</v>
      </c>
      <c r="F952" t="s">
        <v>13</v>
      </c>
      <c r="G952">
        <v>11534.872649999999</v>
      </c>
    </row>
    <row r="953" spans="1:7">
      <c r="A953">
        <v>51</v>
      </c>
      <c r="B953" t="s">
        <v>9</v>
      </c>
      <c r="C953">
        <v>42.9</v>
      </c>
      <c r="D953">
        <v>2</v>
      </c>
      <c r="E953" t="s">
        <v>7</v>
      </c>
      <c r="F953" t="s">
        <v>11</v>
      </c>
      <c r="G953">
        <v>47462.894</v>
      </c>
    </row>
    <row r="954" spans="1:7">
      <c r="A954">
        <v>30</v>
      </c>
      <c r="B954" t="s">
        <v>6</v>
      </c>
      <c r="C954">
        <v>28.405000000000001</v>
      </c>
      <c r="D954">
        <v>1</v>
      </c>
      <c r="E954" t="s">
        <v>10</v>
      </c>
      <c r="F954" t="s">
        <v>12</v>
      </c>
      <c r="G954">
        <v>4527.1829500000003</v>
      </c>
    </row>
    <row r="955" spans="1:7">
      <c r="A955">
        <v>44</v>
      </c>
      <c r="B955" t="s">
        <v>9</v>
      </c>
      <c r="C955">
        <v>30.2</v>
      </c>
      <c r="D955">
        <v>2</v>
      </c>
      <c r="E955" t="s">
        <v>7</v>
      </c>
      <c r="F955" t="s">
        <v>8</v>
      </c>
      <c r="G955">
        <v>38998.546000000002</v>
      </c>
    </row>
    <row r="956" spans="1:7">
      <c r="A956">
        <v>34</v>
      </c>
      <c r="B956" t="s">
        <v>9</v>
      </c>
      <c r="C956">
        <v>27.835000000000001</v>
      </c>
      <c r="D956">
        <v>1</v>
      </c>
      <c r="E956" t="s">
        <v>7</v>
      </c>
      <c r="F956" t="s">
        <v>12</v>
      </c>
      <c r="G956">
        <v>20009.63365</v>
      </c>
    </row>
    <row r="957" spans="1:7">
      <c r="A957">
        <v>31</v>
      </c>
      <c r="B957" t="s">
        <v>9</v>
      </c>
      <c r="C957">
        <v>39.49</v>
      </c>
      <c r="D957">
        <v>1</v>
      </c>
      <c r="E957" t="s">
        <v>10</v>
      </c>
      <c r="F957" t="s">
        <v>11</v>
      </c>
      <c r="G957">
        <v>3875.7341000000001</v>
      </c>
    </row>
    <row r="958" spans="1:7">
      <c r="A958">
        <v>54</v>
      </c>
      <c r="B958" t="s">
        <v>9</v>
      </c>
      <c r="C958">
        <v>30.8</v>
      </c>
      <c r="D958">
        <v>1</v>
      </c>
      <c r="E958" t="s">
        <v>7</v>
      </c>
      <c r="F958" t="s">
        <v>11</v>
      </c>
      <c r="G958">
        <v>41999.519999999997</v>
      </c>
    </row>
    <row r="959" spans="1:7">
      <c r="A959">
        <v>24</v>
      </c>
      <c r="B959" t="s">
        <v>9</v>
      </c>
      <c r="C959">
        <v>26.79</v>
      </c>
      <c r="D959">
        <v>1</v>
      </c>
      <c r="E959" t="s">
        <v>10</v>
      </c>
      <c r="F959" t="s">
        <v>12</v>
      </c>
      <c r="G959">
        <v>12609.88702</v>
      </c>
    </row>
    <row r="960" spans="1:7">
      <c r="A960">
        <v>43</v>
      </c>
      <c r="B960" t="s">
        <v>9</v>
      </c>
      <c r="C960">
        <v>34.96</v>
      </c>
      <c r="D960">
        <v>1</v>
      </c>
      <c r="E960" t="s">
        <v>7</v>
      </c>
      <c r="F960" t="s">
        <v>13</v>
      </c>
      <c r="G960">
        <v>41034.221400000002</v>
      </c>
    </row>
    <row r="961" spans="1:7">
      <c r="A961">
        <v>48</v>
      </c>
      <c r="B961" t="s">
        <v>9</v>
      </c>
      <c r="C961">
        <v>36.67</v>
      </c>
      <c r="D961">
        <v>1</v>
      </c>
      <c r="E961" t="s">
        <v>10</v>
      </c>
      <c r="F961" t="s">
        <v>12</v>
      </c>
      <c r="G961">
        <v>28468.919010000001</v>
      </c>
    </row>
    <row r="962" spans="1:7">
      <c r="A962">
        <v>19</v>
      </c>
      <c r="B962" t="s">
        <v>6</v>
      </c>
      <c r="C962">
        <v>39.615000000000002</v>
      </c>
      <c r="D962">
        <v>1</v>
      </c>
      <c r="E962" t="s">
        <v>10</v>
      </c>
      <c r="F962" t="s">
        <v>12</v>
      </c>
      <c r="G962">
        <v>2730.1078499999999</v>
      </c>
    </row>
    <row r="963" spans="1:7">
      <c r="A963">
        <v>29</v>
      </c>
      <c r="B963" t="s">
        <v>6</v>
      </c>
      <c r="C963">
        <v>25.9</v>
      </c>
      <c r="D963">
        <v>0</v>
      </c>
      <c r="E963" t="s">
        <v>10</v>
      </c>
      <c r="F963" t="s">
        <v>8</v>
      </c>
      <c r="G963">
        <v>3353.2840000000001</v>
      </c>
    </row>
    <row r="964" spans="1:7">
      <c r="A964">
        <v>63</v>
      </c>
      <c r="B964" t="s">
        <v>6</v>
      </c>
      <c r="C964">
        <v>35.200000000000003</v>
      </c>
      <c r="D964">
        <v>1</v>
      </c>
      <c r="E964" t="s">
        <v>10</v>
      </c>
      <c r="F964" t="s">
        <v>11</v>
      </c>
      <c r="G964">
        <v>14474.674999999999</v>
      </c>
    </row>
    <row r="965" spans="1:7">
      <c r="A965">
        <v>46</v>
      </c>
      <c r="B965" t="s">
        <v>9</v>
      </c>
      <c r="C965">
        <v>24.795000000000002</v>
      </c>
      <c r="D965">
        <v>3</v>
      </c>
      <c r="E965" t="s">
        <v>10</v>
      </c>
      <c r="F965" t="s">
        <v>13</v>
      </c>
      <c r="G965">
        <v>9500.5730500000009</v>
      </c>
    </row>
    <row r="966" spans="1:7">
      <c r="A966">
        <v>52</v>
      </c>
      <c r="B966" t="s">
        <v>9</v>
      </c>
      <c r="C966">
        <v>36.765000000000001</v>
      </c>
      <c r="D966">
        <v>2</v>
      </c>
      <c r="E966" t="s">
        <v>10</v>
      </c>
      <c r="F966" t="s">
        <v>12</v>
      </c>
      <c r="G966">
        <v>26467.09737</v>
      </c>
    </row>
    <row r="967" spans="1:7">
      <c r="A967">
        <v>35</v>
      </c>
      <c r="B967" t="s">
        <v>9</v>
      </c>
      <c r="C967">
        <v>27.1</v>
      </c>
      <c r="D967">
        <v>1</v>
      </c>
      <c r="E967" t="s">
        <v>10</v>
      </c>
      <c r="F967" t="s">
        <v>8</v>
      </c>
      <c r="G967">
        <v>4746.3440000000001</v>
      </c>
    </row>
    <row r="968" spans="1:7">
      <c r="A968">
        <v>51</v>
      </c>
      <c r="B968" t="s">
        <v>9</v>
      </c>
      <c r="C968">
        <v>24.795000000000002</v>
      </c>
      <c r="D968">
        <v>2</v>
      </c>
      <c r="E968" t="s">
        <v>7</v>
      </c>
      <c r="F968" t="s">
        <v>12</v>
      </c>
      <c r="G968">
        <v>23967.38305</v>
      </c>
    </row>
    <row r="969" spans="1:7">
      <c r="A969">
        <v>44</v>
      </c>
      <c r="B969" t="s">
        <v>9</v>
      </c>
      <c r="C969">
        <v>25.364999999999998</v>
      </c>
      <c r="D969">
        <v>1</v>
      </c>
      <c r="E969" t="s">
        <v>10</v>
      </c>
      <c r="F969" t="s">
        <v>12</v>
      </c>
      <c r="G969">
        <v>7518.0253499999999</v>
      </c>
    </row>
    <row r="970" spans="1:7">
      <c r="A970">
        <v>21</v>
      </c>
      <c r="B970" t="s">
        <v>9</v>
      </c>
      <c r="C970">
        <v>25.745000000000001</v>
      </c>
      <c r="D970">
        <v>2</v>
      </c>
      <c r="E970" t="s">
        <v>10</v>
      </c>
      <c r="F970" t="s">
        <v>13</v>
      </c>
      <c r="G970">
        <v>3279.8685500000001</v>
      </c>
    </row>
    <row r="971" spans="1:7">
      <c r="A971">
        <v>39</v>
      </c>
      <c r="B971" t="s">
        <v>6</v>
      </c>
      <c r="C971">
        <v>34.32</v>
      </c>
      <c r="D971">
        <v>5</v>
      </c>
      <c r="E971" t="s">
        <v>10</v>
      </c>
      <c r="F971" t="s">
        <v>11</v>
      </c>
      <c r="G971">
        <v>8596.8277999999991</v>
      </c>
    </row>
    <row r="972" spans="1:7">
      <c r="A972">
        <v>50</v>
      </c>
      <c r="B972" t="s">
        <v>6</v>
      </c>
      <c r="C972">
        <v>28.16</v>
      </c>
      <c r="D972">
        <v>3</v>
      </c>
      <c r="E972" t="s">
        <v>10</v>
      </c>
      <c r="F972" t="s">
        <v>11</v>
      </c>
      <c r="G972">
        <v>10702.642400000001</v>
      </c>
    </row>
    <row r="973" spans="1:7">
      <c r="A973">
        <v>34</v>
      </c>
      <c r="B973" t="s">
        <v>6</v>
      </c>
      <c r="C973">
        <v>23.56</v>
      </c>
      <c r="D973">
        <v>0</v>
      </c>
      <c r="E973" t="s">
        <v>10</v>
      </c>
      <c r="F973" t="s">
        <v>13</v>
      </c>
      <c r="G973">
        <v>4992.3764000000001</v>
      </c>
    </row>
    <row r="974" spans="1:7">
      <c r="A974">
        <v>22</v>
      </c>
      <c r="B974" t="s">
        <v>6</v>
      </c>
      <c r="C974">
        <v>20.234999999999999</v>
      </c>
      <c r="D974">
        <v>0</v>
      </c>
      <c r="E974" t="s">
        <v>10</v>
      </c>
      <c r="F974" t="s">
        <v>12</v>
      </c>
      <c r="G974">
        <v>2527.8186500000002</v>
      </c>
    </row>
    <row r="975" spans="1:7">
      <c r="A975">
        <v>19</v>
      </c>
      <c r="B975" t="s">
        <v>6</v>
      </c>
      <c r="C975">
        <v>40.5</v>
      </c>
      <c r="D975">
        <v>0</v>
      </c>
      <c r="E975" t="s">
        <v>10</v>
      </c>
      <c r="F975" t="s">
        <v>8</v>
      </c>
      <c r="G975">
        <v>1759.338</v>
      </c>
    </row>
    <row r="976" spans="1:7">
      <c r="A976">
        <v>26</v>
      </c>
      <c r="B976" t="s">
        <v>9</v>
      </c>
      <c r="C976">
        <v>35.42</v>
      </c>
      <c r="D976">
        <v>0</v>
      </c>
      <c r="E976" t="s">
        <v>10</v>
      </c>
      <c r="F976" t="s">
        <v>11</v>
      </c>
      <c r="G976">
        <v>2322.6217999999999</v>
      </c>
    </row>
    <row r="977" spans="1:7">
      <c r="A977">
        <v>29</v>
      </c>
      <c r="B977" t="s">
        <v>9</v>
      </c>
      <c r="C977">
        <v>22.895</v>
      </c>
      <c r="D977">
        <v>0</v>
      </c>
      <c r="E977" t="s">
        <v>7</v>
      </c>
      <c r="F977" t="s">
        <v>13</v>
      </c>
      <c r="G977">
        <v>16138.762049999999</v>
      </c>
    </row>
    <row r="978" spans="1:7">
      <c r="A978">
        <v>48</v>
      </c>
      <c r="B978" t="s">
        <v>9</v>
      </c>
      <c r="C978">
        <v>40.15</v>
      </c>
      <c r="D978">
        <v>0</v>
      </c>
      <c r="E978" t="s">
        <v>10</v>
      </c>
      <c r="F978" t="s">
        <v>11</v>
      </c>
      <c r="G978">
        <v>7804.1605</v>
      </c>
    </row>
    <row r="979" spans="1:7">
      <c r="A979">
        <v>26</v>
      </c>
      <c r="B979" t="s">
        <v>9</v>
      </c>
      <c r="C979">
        <v>29.15</v>
      </c>
      <c r="D979">
        <v>1</v>
      </c>
      <c r="E979" t="s">
        <v>10</v>
      </c>
      <c r="F979" t="s">
        <v>11</v>
      </c>
      <c r="G979">
        <v>2902.9065000000001</v>
      </c>
    </row>
    <row r="980" spans="1:7">
      <c r="A980">
        <v>45</v>
      </c>
      <c r="B980" t="s">
        <v>6</v>
      </c>
      <c r="C980">
        <v>39.994999999999997</v>
      </c>
      <c r="D980">
        <v>3</v>
      </c>
      <c r="E980" t="s">
        <v>10</v>
      </c>
      <c r="F980" t="s">
        <v>13</v>
      </c>
      <c r="G980">
        <v>9704.6680500000002</v>
      </c>
    </row>
    <row r="981" spans="1:7">
      <c r="A981">
        <v>36</v>
      </c>
      <c r="B981" t="s">
        <v>6</v>
      </c>
      <c r="C981">
        <v>29.92</v>
      </c>
      <c r="D981">
        <v>0</v>
      </c>
      <c r="E981" t="s">
        <v>10</v>
      </c>
      <c r="F981" t="s">
        <v>11</v>
      </c>
      <c r="G981">
        <v>4889.0367999999999</v>
      </c>
    </row>
    <row r="982" spans="1:7">
      <c r="A982">
        <v>54</v>
      </c>
      <c r="B982" t="s">
        <v>9</v>
      </c>
      <c r="C982">
        <v>25.46</v>
      </c>
      <c r="D982">
        <v>1</v>
      </c>
      <c r="E982" t="s">
        <v>10</v>
      </c>
      <c r="F982" t="s">
        <v>13</v>
      </c>
      <c r="G982">
        <v>25517.11363</v>
      </c>
    </row>
    <row r="983" spans="1:7">
      <c r="A983">
        <v>34</v>
      </c>
      <c r="B983" t="s">
        <v>9</v>
      </c>
      <c r="C983">
        <v>21.375</v>
      </c>
      <c r="D983">
        <v>0</v>
      </c>
      <c r="E983" t="s">
        <v>10</v>
      </c>
      <c r="F983" t="s">
        <v>13</v>
      </c>
      <c r="G983">
        <v>4500.33925</v>
      </c>
    </row>
    <row r="984" spans="1:7">
      <c r="A984">
        <v>31</v>
      </c>
      <c r="B984" t="s">
        <v>9</v>
      </c>
      <c r="C984">
        <v>25.9</v>
      </c>
      <c r="D984">
        <v>3</v>
      </c>
      <c r="E984" t="s">
        <v>7</v>
      </c>
      <c r="F984" t="s">
        <v>8</v>
      </c>
      <c r="G984">
        <v>19199.944</v>
      </c>
    </row>
    <row r="985" spans="1:7">
      <c r="A985">
        <v>27</v>
      </c>
      <c r="B985" t="s">
        <v>6</v>
      </c>
      <c r="C985">
        <v>30.59</v>
      </c>
      <c r="D985">
        <v>1</v>
      </c>
      <c r="E985" t="s">
        <v>10</v>
      </c>
      <c r="F985" t="s">
        <v>13</v>
      </c>
      <c r="G985">
        <v>16796.411940000002</v>
      </c>
    </row>
    <row r="986" spans="1:7">
      <c r="A986">
        <v>20</v>
      </c>
      <c r="B986" t="s">
        <v>9</v>
      </c>
      <c r="C986">
        <v>30.114999999999998</v>
      </c>
      <c r="D986">
        <v>5</v>
      </c>
      <c r="E986" t="s">
        <v>10</v>
      </c>
      <c r="F986" t="s">
        <v>13</v>
      </c>
      <c r="G986">
        <v>4915.0598499999996</v>
      </c>
    </row>
    <row r="987" spans="1:7">
      <c r="A987">
        <v>44</v>
      </c>
      <c r="B987" t="s">
        <v>6</v>
      </c>
      <c r="C987">
        <v>25.8</v>
      </c>
      <c r="D987">
        <v>1</v>
      </c>
      <c r="E987" t="s">
        <v>10</v>
      </c>
      <c r="F987" t="s">
        <v>8</v>
      </c>
      <c r="G987">
        <v>7624.63</v>
      </c>
    </row>
    <row r="988" spans="1:7">
      <c r="A988">
        <v>43</v>
      </c>
      <c r="B988" t="s">
        <v>9</v>
      </c>
      <c r="C988">
        <v>30.114999999999998</v>
      </c>
      <c r="D988">
        <v>3</v>
      </c>
      <c r="E988" t="s">
        <v>10</v>
      </c>
      <c r="F988" t="s">
        <v>12</v>
      </c>
      <c r="G988">
        <v>8410.0468500000006</v>
      </c>
    </row>
    <row r="989" spans="1:7">
      <c r="A989">
        <v>45</v>
      </c>
      <c r="B989" t="s">
        <v>6</v>
      </c>
      <c r="C989">
        <v>27.645</v>
      </c>
      <c r="D989">
        <v>1</v>
      </c>
      <c r="E989" t="s">
        <v>10</v>
      </c>
      <c r="F989" t="s">
        <v>12</v>
      </c>
      <c r="G989">
        <v>28340.188849999999</v>
      </c>
    </row>
    <row r="990" spans="1:7">
      <c r="A990">
        <v>34</v>
      </c>
      <c r="B990" t="s">
        <v>9</v>
      </c>
      <c r="C990">
        <v>34.674999999999997</v>
      </c>
      <c r="D990">
        <v>0</v>
      </c>
      <c r="E990" t="s">
        <v>10</v>
      </c>
      <c r="F990" t="s">
        <v>13</v>
      </c>
      <c r="G990">
        <v>4518.8262500000001</v>
      </c>
    </row>
    <row r="991" spans="1:7">
      <c r="A991">
        <v>24</v>
      </c>
      <c r="B991" t="s">
        <v>6</v>
      </c>
      <c r="C991">
        <v>20.52</v>
      </c>
      <c r="D991">
        <v>0</v>
      </c>
      <c r="E991" t="s">
        <v>7</v>
      </c>
      <c r="F991" t="s">
        <v>13</v>
      </c>
      <c r="G991">
        <v>14571.890799999999</v>
      </c>
    </row>
    <row r="992" spans="1:7">
      <c r="A992">
        <v>26</v>
      </c>
      <c r="B992" t="s">
        <v>6</v>
      </c>
      <c r="C992">
        <v>19.8</v>
      </c>
      <c r="D992">
        <v>1</v>
      </c>
      <c r="E992" t="s">
        <v>10</v>
      </c>
      <c r="F992" t="s">
        <v>8</v>
      </c>
      <c r="G992">
        <v>3378.91</v>
      </c>
    </row>
    <row r="993" spans="1:7">
      <c r="A993">
        <v>38</v>
      </c>
      <c r="B993" t="s">
        <v>6</v>
      </c>
      <c r="C993">
        <v>27.835000000000001</v>
      </c>
      <c r="D993">
        <v>2</v>
      </c>
      <c r="E993" t="s">
        <v>10</v>
      </c>
      <c r="F993" t="s">
        <v>13</v>
      </c>
      <c r="G993">
        <v>7144.86265</v>
      </c>
    </row>
    <row r="994" spans="1:7">
      <c r="A994">
        <v>50</v>
      </c>
      <c r="B994" t="s">
        <v>6</v>
      </c>
      <c r="C994">
        <v>31.6</v>
      </c>
      <c r="D994">
        <v>2</v>
      </c>
      <c r="E994" t="s">
        <v>10</v>
      </c>
      <c r="F994" t="s">
        <v>8</v>
      </c>
      <c r="G994">
        <v>10118.424000000001</v>
      </c>
    </row>
    <row r="995" spans="1:7">
      <c r="A995">
        <v>38</v>
      </c>
      <c r="B995" t="s">
        <v>9</v>
      </c>
      <c r="C995">
        <v>28.27</v>
      </c>
      <c r="D995">
        <v>1</v>
      </c>
      <c r="E995" t="s">
        <v>10</v>
      </c>
      <c r="F995" t="s">
        <v>11</v>
      </c>
      <c r="G995">
        <v>5484.4673000000003</v>
      </c>
    </row>
    <row r="996" spans="1:7">
      <c r="A996">
        <v>27</v>
      </c>
      <c r="B996" t="s">
        <v>6</v>
      </c>
      <c r="C996">
        <v>20.045000000000002</v>
      </c>
      <c r="D996">
        <v>3</v>
      </c>
      <c r="E996" t="s">
        <v>7</v>
      </c>
      <c r="F996" t="s">
        <v>12</v>
      </c>
      <c r="G996">
        <v>16420.494549999999</v>
      </c>
    </row>
    <row r="997" spans="1:7">
      <c r="A997">
        <v>39</v>
      </c>
      <c r="B997" t="s">
        <v>6</v>
      </c>
      <c r="C997">
        <v>23.274999999999999</v>
      </c>
      <c r="D997">
        <v>3</v>
      </c>
      <c r="E997" t="s">
        <v>10</v>
      </c>
      <c r="F997" t="s">
        <v>13</v>
      </c>
      <c r="G997">
        <v>7986.4752500000004</v>
      </c>
    </row>
    <row r="998" spans="1:7">
      <c r="A998">
        <v>39</v>
      </c>
      <c r="B998" t="s">
        <v>6</v>
      </c>
      <c r="C998">
        <v>34.1</v>
      </c>
      <c r="D998">
        <v>3</v>
      </c>
      <c r="E998" t="s">
        <v>10</v>
      </c>
      <c r="F998" t="s">
        <v>8</v>
      </c>
      <c r="G998">
        <v>7418.5219999999999</v>
      </c>
    </row>
    <row r="999" spans="1:7">
      <c r="A999">
        <v>63</v>
      </c>
      <c r="B999" t="s">
        <v>6</v>
      </c>
      <c r="C999">
        <v>36.85</v>
      </c>
      <c r="D999">
        <v>0</v>
      </c>
      <c r="E999" t="s">
        <v>10</v>
      </c>
      <c r="F999" t="s">
        <v>11</v>
      </c>
      <c r="G999">
        <v>13887.968500000001</v>
      </c>
    </row>
    <row r="1000" spans="1:7">
      <c r="A1000">
        <v>33</v>
      </c>
      <c r="B1000" t="s">
        <v>6</v>
      </c>
      <c r="C1000">
        <v>36.29</v>
      </c>
      <c r="D1000">
        <v>3</v>
      </c>
      <c r="E1000" t="s">
        <v>10</v>
      </c>
      <c r="F1000" t="s">
        <v>13</v>
      </c>
      <c r="G1000">
        <v>6551.7501000000002</v>
      </c>
    </row>
    <row r="1001" spans="1:7">
      <c r="A1001">
        <v>36</v>
      </c>
      <c r="B1001" t="s">
        <v>6</v>
      </c>
      <c r="C1001">
        <v>26.885000000000002</v>
      </c>
      <c r="D1001">
        <v>0</v>
      </c>
      <c r="E1001" t="s">
        <v>10</v>
      </c>
      <c r="F1001" t="s">
        <v>12</v>
      </c>
      <c r="G1001">
        <v>5267.8181500000001</v>
      </c>
    </row>
    <row r="1002" spans="1:7">
      <c r="A1002">
        <v>30</v>
      </c>
      <c r="B1002" t="s">
        <v>9</v>
      </c>
      <c r="C1002">
        <v>22.99</v>
      </c>
      <c r="D1002">
        <v>2</v>
      </c>
      <c r="E1002" t="s">
        <v>7</v>
      </c>
      <c r="F1002" t="s">
        <v>12</v>
      </c>
      <c r="G1002">
        <v>17361.766100000001</v>
      </c>
    </row>
    <row r="1003" spans="1:7">
      <c r="A1003">
        <v>24</v>
      </c>
      <c r="B1003" t="s">
        <v>9</v>
      </c>
      <c r="C1003">
        <v>32.700000000000003</v>
      </c>
      <c r="D1003">
        <v>0</v>
      </c>
      <c r="E1003" t="s">
        <v>7</v>
      </c>
      <c r="F1003" t="s">
        <v>8</v>
      </c>
      <c r="G1003">
        <v>34472.841</v>
      </c>
    </row>
    <row r="1004" spans="1:7">
      <c r="A1004">
        <v>24</v>
      </c>
      <c r="B1004" t="s">
        <v>9</v>
      </c>
      <c r="C1004">
        <v>25.8</v>
      </c>
      <c r="D1004">
        <v>0</v>
      </c>
      <c r="E1004" t="s">
        <v>10</v>
      </c>
      <c r="F1004" t="s">
        <v>8</v>
      </c>
      <c r="G1004">
        <v>1972.95</v>
      </c>
    </row>
    <row r="1005" spans="1:7">
      <c r="A1005">
        <v>48</v>
      </c>
      <c r="B1005" t="s">
        <v>9</v>
      </c>
      <c r="C1005">
        <v>29.6</v>
      </c>
      <c r="D1005">
        <v>0</v>
      </c>
      <c r="E1005" t="s">
        <v>10</v>
      </c>
      <c r="F1005" t="s">
        <v>8</v>
      </c>
      <c r="G1005">
        <v>21232.182260000001</v>
      </c>
    </row>
    <row r="1006" spans="1:7">
      <c r="A1006">
        <v>47</v>
      </c>
      <c r="B1006" t="s">
        <v>9</v>
      </c>
      <c r="C1006">
        <v>19.190000000000001</v>
      </c>
      <c r="D1006">
        <v>1</v>
      </c>
      <c r="E1006" t="s">
        <v>10</v>
      </c>
      <c r="F1006" t="s">
        <v>13</v>
      </c>
      <c r="G1006">
        <v>8627.5411000000004</v>
      </c>
    </row>
    <row r="1007" spans="1:7">
      <c r="A1007">
        <v>29</v>
      </c>
      <c r="B1007" t="s">
        <v>9</v>
      </c>
      <c r="C1007">
        <v>31.73</v>
      </c>
      <c r="D1007">
        <v>2</v>
      </c>
      <c r="E1007" t="s">
        <v>10</v>
      </c>
      <c r="F1007" t="s">
        <v>12</v>
      </c>
      <c r="G1007">
        <v>4433.3877000000002</v>
      </c>
    </row>
    <row r="1008" spans="1:7">
      <c r="A1008">
        <v>28</v>
      </c>
      <c r="B1008" t="s">
        <v>9</v>
      </c>
      <c r="C1008">
        <v>29.26</v>
      </c>
      <c r="D1008">
        <v>2</v>
      </c>
      <c r="E1008" t="s">
        <v>10</v>
      </c>
      <c r="F1008" t="s">
        <v>13</v>
      </c>
      <c r="G1008">
        <v>4438.2633999999998</v>
      </c>
    </row>
    <row r="1009" spans="1:7">
      <c r="A1009">
        <v>47</v>
      </c>
      <c r="B1009" t="s">
        <v>9</v>
      </c>
      <c r="C1009">
        <v>28.215</v>
      </c>
      <c r="D1009">
        <v>3</v>
      </c>
      <c r="E1009" t="s">
        <v>7</v>
      </c>
      <c r="F1009" t="s">
        <v>12</v>
      </c>
      <c r="G1009">
        <v>24915.220850000002</v>
      </c>
    </row>
    <row r="1010" spans="1:7">
      <c r="A1010">
        <v>25</v>
      </c>
      <c r="B1010" t="s">
        <v>9</v>
      </c>
      <c r="C1010">
        <v>24.984999999999999</v>
      </c>
      <c r="D1010">
        <v>2</v>
      </c>
      <c r="E1010" t="s">
        <v>10</v>
      </c>
      <c r="F1010" t="s">
        <v>13</v>
      </c>
      <c r="G1010">
        <v>23241.47453</v>
      </c>
    </row>
    <row r="1011" spans="1:7">
      <c r="A1011">
        <v>51</v>
      </c>
      <c r="B1011" t="s">
        <v>9</v>
      </c>
      <c r="C1011">
        <v>27.74</v>
      </c>
      <c r="D1011">
        <v>1</v>
      </c>
      <c r="E1011" t="s">
        <v>10</v>
      </c>
      <c r="F1011" t="s">
        <v>13</v>
      </c>
      <c r="G1011">
        <v>9957.7216000000008</v>
      </c>
    </row>
    <row r="1012" spans="1:7">
      <c r="A1012">
        <v>48</v>
      </c>
      <c r="B1012" t="s">
        <v>6</v>
      </c>
      <c r="C1012">
        <v>22.8</v>
      </c>
      <c r="D1012">
        <v>0</v>
      </c>
      <c r="E1012" t="s">
        <v>10</v>
      </c>
      <c r="F1012" t="s">
        <v>8</v>
      </c>
      <c r="G1012">
        <v>8269.0439999999999</v>
      </c>
    </row>
    <row r="1013" spans="1:7">
      <c r="A1013">
        <v>43</v>
      </c>
      <c r="B1013" t="s">
        <v>9</v>
      </c>
      <c r="C1013">
        <v>20.13</v>
      </c>
      <c r="D1013">
        <v>2</v>
      </c>
      <c r="E1013" t="s">
        <v>7</v>
      </c>
      <c r="F1013" t="s">
        <v>11</v>
      </c>
      <c r="G1013">
        <v>18767.737700000001</v>
      </c>
    </row>
    <row r="1014" spans="1:7">
      <c r="A1014">
        <v>61</v>
      </c>
      <c r="B1014" t="s">
        <v>6</v>
      </c>
      <c r="C1014">
        <v>33.33</v>
      </c>
      <c r="D1014">
        <v>4</v>
      </c>
      <c r="E1014" t="s">
        <v>10</v>
      </c>
      <c r="F1014" t="s">
        <v>11</v>
      </c>
      <c r="G1014">
        <v>36580.282160000002</v>
      </c>
    </row>
    <row r="1015" spans="1:7">
      <c r="A1015">
        <v>48</v>
      </c>
      <c r="B1015" t="s">
        <v>9</v>
      </c>
      <c r="C1015">
        <v>32.299999999999997</v>
      </c>
      <c r="D1015">
        <v>1</v>
      </c>
      <c r="E1015" t="s">
        <v>10</v>
      </c>
      <c r="F1015" t="s">
        <v>12</v>
      </c>
      <c r="G1015">
        <v>8765.2489999999998</v>
      </c>
    </row>
    <row r="1016" spans="1:7">
      <c r="A1016">
        <v>38</v>
      </c>
      <c r="B1016" t="s">
        <v>6</v>
      </c>
      <c r="C1016">
        <v>27.6</v>
      </c>
      <c r="D1016">
        <v>0</v>
      </c>
      <c r="E1016" t="s">
        <v>10</v>
      </c>
      <c r="F1016" t="s">
        <v>8</v>
      </c>
      <c r="G1016">
        <v>5383.5360000000001</v>
      </c>
    </row>
    <row r="1017" spans="1:7">
      <c r="A1017">
        <v>59</v>
      </c>
      <c r="B1017" t="s">
        <v>9</v>
      </c>
      <c r="C1017">
        <v>25.46</v>
      </c>
      <c r="D1017">
        <v>0</v>
      </c>
      <c r="E1017" t="s">
        <v>10</v>
      </c>
      <c r="F1017" t="s">
        <v>12</v>
      </c>
      <c r="G1017">
        <v>12124.992399999999</v>
      </c>
    </row>
    <row r="1018" spans="1:7">
      <c r="A1018">
        <v>19</v>
      </c>
      <c r="B1018" t="s">
        <v>6</v>
      </c>
      <c r="C1018">
        <v>24.605</v>
      </c>
      <c r="D1018">
        <v>1</v>
      </c>
      <c r="E1018" t="s">
        <v>10</v>
      </c>
      <c r="F1018" t="s">
        <v>12</v>
      </c>
      <c r="G1018">
        <v>2709.24395</v>
      </c>
    </row>
    <row r="1019" spans="1:7">
      <c r="A1019">
        <v>26</v>
      </c>
      <c r="B1019" t="s">
        <v>6</v>
      </c>
      <c r="C1019">
        <v>34.200000000000003</v>
      </c>
      <c r="D1019">
        <v>2</v>
      </c>
      <c r="E1019" t="s">
        <v>10</v>
      </c>
      <c r="F1019" t="s">
        <v>8</v>
      </c>
      <c r="G1019">
        <v>3987.9259999999999</v>
      </c>
    </row>
    <row r="1020" spans="1:7">
      <c r="A1020">
        <v>54</v>
      </c>
      <c r="B1020" t="s">
        <v>6</v>
      </c>
      <c r="C1020">
        <v>35.814999999999998</v>
      </c>
      <c r="D1020">
        <v>3</v>
      </c>
      <c r="E1020" t="s">
        <v>10</v>
      </c>
      <c r="F1020" t="s">
        <v>12</v>
      </c>
      <c r="G1020">
        <v>12495.290849999999</v>
      </c>
    </row>
    <row r="1021" spans="1:7">
      <c r="A1021">
        <v>21</v>
      </c>
      <c r="B1021" t="s">
        <v>6</v>
      </c>
      <c r="C1021">
        <v>32.68</v>
      </c>
      <c r="D1021">
        <v>2</v>
      </c>
      <c r="E1021" t="s">
        <v>10</v>
      </c>
      <c r="F1021" t="s">
        <v>12</v>
      </c>
      <c r="G1021">
        <v>26018.950519999999</v>
      </c>
    </row>
    <row r="1022" spans="1:7">
      <c r="A1022">
        <v>51</v>
      </c>
      <c r="B1022" t="s">
        <v>9</v>
      </c>
      <c r="C1022">
        <v>37</v>
      </c>
      <c r="D1022">
        <v>0</v>
      </c>
      <c r="E1022" t="s">
        <v>10</v>
      </c>
      <c r="F1022" t="s">
        <v>8</v>
      </c>
      <c r="G1022">
        <v>8798.5930000000008</v>
      </c>
    </row>
    <row r="1023" spans="1:7">
      <c r="A1023">
        <v>22</v>
      </c>
      <c r="B1023" t="s">
        <v>6</v>
      </c>
      <c r="C1023">
        <v>31.02</v>
      </c>
      <c r="D1023">
        <v>3</v>
      </c>
      <c r="E1023" t="s">
        <v>7</v>
      </c>
      <c r="F1023" t="s">
        <v>11</v>
      </c>
      <c r="G1023">
        <v>35595.589800000002</v>
      </c>
    </row>
    <row r="1024" spans="1:7">
      <c r="A1024">
        <v>47</v>
      </c>
      <c r="B1024" t="s">
        <v>9</v>
      </c>
      <c r="C1024">
        <v>36.08</v>
      </c>
      <c r="D1024">
        <v>1</v>
      </c>
      <c r="E1024" t="s">
        <v>7</v>
      </c>
      <c r="F1024" t="s">
        <v>11</v>
      </c>
      <c r="G1024">
        <v>42211.138200000001</v>
      </c>
    </row>
    <row r="1025" spans="1:7">
      <c r="A1025">
        <v>18</v>
      </c>
      <c r="B1025" t="s">
        <v>9</v>
      </c>
      <c r="C1025">
        <v>23.32</v>
      </c>
      <c r="D1025">
        <v>1</v>
      </c>
      <c r="E1025" t="s">
        <v>10</v>
      </c>
      <c r="F1025" t="s">
        <v>11</v>
      </c>
      <c r="G1025">
        <v>1711.0268000000001</v>
      </c>
    </row>
    <row r="1026" spans="1:7">
      <c r="A1026">
        <v>47</v>
      </c>
      <c r="B1026" t="s">
        <v>6</v>
      </c>
      <c r="C1026">
        <v>45.32</v>
      </c>
      <c r="D1026">
        <v>1</v>
      </c>
      <c r="E1026" t="s">
        <v>10</v>
      </c>
      <c r="F1026" t="s">
        <v>11</v>
      </c>
      <c r="G1026">
        <v>8569.8618000000006</v>
      </c>
    </row>
    <row r="1027" spans="1:7">
      <c r="A1027">
        <v>21</v>
      </c>
      <c r="B1027" t="s">
        <v>6</v>
      </c>
      <c r="C1027">
        <v>34.6</v>
      </c>
      <c r="D1027">
        <v>0</v>
      </c>
      <c r="E1027" t="s">
        <v>10</v>
      </c>
      <c r="F1027" t="s">
        <v>8</v>
      </c>
      <c r="G1027">
        <v>2020.1769999999999</v>
      </c>
    </row>
    <row r="1028" spans="1:7">
      <c r="A1028">
        <v>19</v>
      </c>
      <c r="B1028" t="s">
        <v>9</v>
      </c>
      <c r="C1028">
        <v>26.03</v>
      </c>
      <c r="D1028">
        <v>1</v>
      </c>
      <c r="E1028" t="s">
        <v>7</v>
      </c>
      <c r="F1028" t="s">
        <v>12</v>
      </c>
      <c r="G1028">
        <v>16450.894700000001</v>
      </c>
    </row>
    <row r="1029" spans="1:7">
      <c r="A1029">
        <v>23</v>
      </c>
      <c r="B1029" t="s">
        <v>9</v>
      </c>
      <c r="C1029">
        <v>18.715</v>
      </c>
      <c r="D1029">
        <v>0</v>
      </c>
      <c r="E1029" t="s">
        <v>10</v>
      </c>
      <c r="F1029" t="s">
        <v>12</v>
      </c>
      <c r="G1029">
        <v>21595.382290000001</v>
      </c>
    </row>
    <row r="1030" spans="1:7">
      <c r="A1030">
        <v>54</v>
      </c>
      <c r="B1030" t="s">
        <v>9</v>
      </c>
      <c r="C1030">
        <v>31.6</v>
      </c>
      <c r="D1030">
        <v>0</v>
      </c>
      <c r="E1030" t="s">
        <v>10</v>
      </c>
      <c r="F1030" t="s">
        <v>8</v>
      </c>
      <c r="G1030">
        <v>9850.4320000000007</v>
      </c>
    </row>
    <row r="1031" spans="1:7">
      <c r="A1031">
        <v>37</v>
      </c>
      <c r="B1031" t="s">
        <v>6</v>
      </c>
      <c r="C1031">
        <v>17.29</v>
      </c>
      <c r="D1031">
        <v>2</v>
      </c>
      <c r="E1031" t="s">
        <v>10</v>
      </c>
      <c r="F1031" t="s">
        <v>13</v>
      </c>
      <c r="G1031">
        <v>6877.9800999999998</v>
      </c>
    </row>
    <row r="1032" spans="1:7">
      <c r="A1032">
        <v>46</v>
      </c>
      <c r="B1032" t="s">
        <v>6</v>
      </c>
      <c r="C1032">
        <v>23.655000000000001</v>
      </c>
      <c r="D1032">
        <v>1</v>
      </c>
      <c r="E1032" t="s">
        <v>7</v>
      </c>
      <c r="F1032" t="s">
        <v>12</v>
      </c>
      <c r="G1032">
        <v>21677.283449999999</v>
      </c>
    </row>
    <row r="1033" spans="1:7">
      <c r="A1033">
        <v>55</v>
      </c>
      <c r="B1033" t="s">
        <v>6</v>
      </c>
      <c r="C1033">
        <v>35.200000000000003</v>
      </c>
      <c r="D1033">
        <v>0</v>
      </c>
      <c r="E1033" t="s">
        <v>7</v>
      </c>
      <c r="F1033" t="s">
        <v>11</v>
      </c>
      <c r="G1033">
        <v>44423.803</v>
      </c>
    </row>
    <row r="1034" spans="1:7">
      <c r="A1034">
        <v>30</v>
      </c>
      <c r="B1034" t="s">
        <v>6</v>
      </c>
      <c r="C1034">
        <v>27.93</v>
      </c>
      <c r="D1034">
        <v>0</v>
      </c>
      <c r="E1034" t="s">
        <v>10</v>
      </c>
      <c r="F1034" t="s">
        <v>13</v>
      </c>
      <c r="G1034">
        <v>4137.5227000000004</v>
      </c>
    </row>
    <row r="1035" spans="1:7">
      <c r="A1035">
        <v>18</v>
      </c>
      <c r="B1035" t="s">
        <v>9</v>
      </c>
      <c r="C1035">
        <v>21.565000000000001</v>
      </c>
      <c r="D1035">
        <v>0</v>
      </c>
      <c r="E1035" t="s">
        <v>7</v>
      </c>
      <c r="F1035" t="s">
        <v>13</v>
      </c>
      <c r="G1035">
        <v>13747.87235</v>
      </c>
    </row>
    <row r="1036" spans="1:7">
      <c r="A1036">
        <v>61</v>
      </c>
      <c r="B1036" t="s">
        <v>9</v>
      </c>
      <c r="C1036">
        <v>38.380000000000003</v>
      </c>
      <c r="D1036">
        <v>0</v>
      </c>
      <c r="E1036" t="s">
        <v>10</v>
      </c>
      <c r="F1036" t="s">
        <v>12</v>
      </c>
      <c r="G1036">
        <v>12950.0712</v>
      </c>
    </row>
    <row r="1037" spans="1:7">
      <c r="A1037">
        <v>54</v>
      </c>
      <c r="B1037" t="s">
        <v>6</v>
      </c>
      <c r="C1037">
        <v>23</v>
      </c>
      <c r="D1037">
        <v>3</v>
      </c>
      <c r="E1037" t="s">
        <v>10</v>
      </c>
      <c r="F1037" t="s">
        <v>8</v>
      </c>
      <c r="G1037">
        <v>12094.477999999999</v>
      </c>
    </row>
    <row r="1038" spans="1:7">
      <c r="A1038">
        <v>22</v>
      </c>
      <c r="B1038" t="s">
        <v>9</v>
      </c>
      <c r="C1038">
        <v>37.07</v>
      </c>
      <c r="D1038">
        <v>2</v>
      </c>
      <c r="E1038" t="s">
        <v>7</v>
      </c>
      <c r="F1038" t="s">
        <v>11</v>
      </c>
      <c r="G1038">
        <v>37484.4493</v>
      </c>
    </row>
    <row r="1039" spans="1:7">
      <c r="A1039">
        <v>45</v>
      </c>
      <c r="B1039" t="s">
        <v>6</v>
      </c>
      <c r="C1039">
        <v>30.495000000000001</v>
      </c>
      <c r="D1039">
        <v>1</v>
      </c>
      <c r="E1039" t="s">
        <v>7</v>
      </c>
      <c r="F1039" t="s">
        <v>12</v>
      </c>
      <c r="G1039">
        <v>39725.518049999999</v>
      </c>
    </row>
    <row r="1040" spans="1:7">
      <c r="A1040">
        <v>22</v>
      </c>
      <c r="B1040" t="s">
        <v>9</v>
      </c>
      <c r="C1040">
        <v>28.88</v>
      </c>
      <c r="D1040">
        <v>0</v>
      </c>
      <c r="E1040" t="s">
        <v>10</v>
      </c>
      <c r="F1040" t="s">
        <v>13</v>
      </c>
      <c r="G1040">
        <v>2250.8352</v>
      </c>
    </row>
    <row r="1041" spans="1:7">
      <c r="A1041">
        <v>19</v>
      </c>
      <c r="B1041" t="s">
        <v>9</v>
      </c>
      <c r="C1041">
        <v>27.265000000000001</v>
      </c>
      <c r="D1041">
        <v>2</v>
      </c>
      <c r="E1041" t="s">
        <v>10</v>
      </c>
      <c r="F1041" t="s">
        <v>12</v>
      </c>
      <c r="G1041">
        <v>22493.659640000002</v>
      </c>
    </row>
    <row r="1042" spans="1:7">
      <c r="A1042">
        <v>35</v>
      </c>
      <c r="B1042" t="s">
        <v>6</v>
      </c>
      <c r="C1042">
        <v>28.024999999999999</v>
      </c>
      <c r="D1042">
        <v>0</v>
      </c>
      <c r="E1042" t="s">
        <v>7</v>
      </c>
      <c r="F1042" t="s">
        <v>12</v>
      </c>
      <c r="G1042">
        <v>20234.854749999999</v>
      </c>
    </row>
    <row r="1043" spans="1:7">
      <c r="A1043">
        <v>18</v>
      </c>
      <c r="B1043" t="s">
        <v>9</v>
      </c>
      <c r="C1043">
        <v>23.085000000000001</v>
      </c>
      <c r="D1043">
        <v>0</v>
      </c>
      <c r="E1043" t="s">
        <v>10</v>
      </c>
      <c r="F1043" t="s">
        <v>13</v>
      </c>
      <c r="G1043">
        <v>1704.7001499999999</v>
      </c>
    </row>
    <row r="1044" spans="1:7">
      <c r="A1044">
        <v>20</v>
      </c>
      <c r="B1044" t="s">
        <v>9</v>
      </c>
      <c r="C1044">
        <v>30.684999999999999</v>
      </c>
      <c r="D1044">
        <v>0</v>
      </c>
      <c r="E1044" t="s">
        <v>7</v>
      </c>
      <c r="F1044" t="s">
        <v>13</v>
      </c>
      <c r="G1044">
        <v>33475.817150000003</v>
      </c>
    </row>
    <row r="1045" spans="1:7">
      <c r="A1045">
        <v>28</v>
      </c>
      <c r="B1045" t="s">
        <v>6</v>
      </c>
      <c r="C1045">
        <v>25.8</v>
      </c>
      <c r="D1045">
        <v>0</v>
      </c>
      <c r="E1045" t="s">
        <v>10</v>
      </c>
      <c r="F1045" t="s">
        <v>8</v>
      </c>
      <c r="G1045">
        <v>3161.4540000000002</v>
      </c>
    </row>
    <row r="1046" spans="1:7">
      <c r="A1046">
        <v>55</v>
      </c>
      <c r="B1046" t="s">
        <v>9</v>
      </c>
      <c r="C1046">
        <v>35.244999999999997</v>
      </c>
      <c r="D1046">
        <v>1</v>
      </c>
      <c r="E1046" t="s">
        <v>10</v>
      </c>
      <c r="F1046" t="s">
        <v>13</v>
      </c>
      <c r="G1046">
        <v>11394.065549999999</v>
      </c>
    </row>
    <row r="1047" spans="1:7">
      <c r="A1047">
        <v>43</v>
      </c>
      <c r="B1047" t="s">
        <v>6</v>
      </c>
      <c r="C1047">
        <v>24.7</v>
      </c>
      <c r="D1047">
        <v>2</v>
      </c>
      <c r="E1047" t="s">
        <v>7</v>
      </c>
      <c r="F1047" t="s">
        <v>12</v>
      </c>
      <c r="G1047">
        <v>21880.82</v>
      </c>
    </row>
    <row r="1048" spans="1:7">
      <c r="A1048">
        <v>43</v>
      </c>
      <c r="B1048" t="s">
        <v>6</v>
      </c>
      <c r="C1048">
        <v>25.08</v>
      </c>
      <c r="D1048">
        <v>0</v>
      </c>
      <c r="E1048" t="s">
        <v>10</v>
      </c>
      <c r="F1048" t="s">
        <v>13</v>
      </c>
      <c r="G1048">
        <v>7325.0482000000002</v>
      </c>
    </row>
    <row r="1049" spans="1:7">
      <c r="A1049">
        <v>22</v>
      </c>
      <c r="B1049" t="s">
        <v>9</v>
      </c>
      <c r="C1049">
        <v>52.58</v>
      </c>
      <c r="D1049">
        <v>1</v>
      </c>
      <c r="E1049" t="s">
        <v>7</v>
      </c>
      <c r="F1049" t="s">
        <v>11</v>
      </c>
      <c r="G1049">
        <v>44501.398200000003</v>
      </c>
    </row>
    <row r="1050" spans="1:7">
      <c r="A1050">
        <v>25</v>
      </c>
      <c r="B1050" t="s">
        <v>6</v>
      </c>
      <c r="C1050">
        <v>22.515000000000001</v>
      </c>
      <c r="D1050">
        <v>1</v>
      </c>
      <c r="E1050" t="s">
        <v>10</v>
      </c>
      <c r="F1050" t="s">
        <v>12</v>
      </c>
      <c r="G1050">
        <v>3594.17085</v>
      </c>
    </row>
    <row r="1051" spans="1:7">
      <c r="A1051">
        <v>49</v>
      </c>
      <c r="B1051" t="s">
        <v>9</v>
      </c>
      <c r="C1051">
        <v>30.9</v>
      </c>
      <c r="D1051">
        <v>0</v>
      </c>
      <c r="E1051" t="s">
        <v>7</v>
      </c>
      <c r="F1051" t="s">
        <v>8</v>
      </c>
      <c r="G1051">
        <v>39727.614000000001</v>
      </c>
    </row>
    <row r="1052" spans="1:7">
      <c r="A1052">
        <v>44</v>
      </c>
      <c r="B1052" t="s">
        <v>6</v>
      </c>
      <c r="C1052">
        <v>36.954999999999998</v>
      </c>
      <c r="D1052">
        <v>1</v>
      </c>
      <c r="E1052" t="s">
        <v>10</v>
      </c>
      <c r="F1052" t="s">
        <v>12</v>
      </c>
      <c r="G1052">
        <v>8023.1354499999998</v>
      </c>
    </row>
    <row r="1053" spans="1:7">
      <c r="A1053">
        <v>64</v>
      </c>
      <c r="B1053" t="s">
        <v>9</v>
      </c>
      <c r="C1053">
        <v>26.41</v>
      </c>
      <c r="D1053">
        <v>0</v>
      </c>
      <c r="E1053" t="s">
        <v>10</v>
      </c>
      <c r="F1053" t="s">
        <v>13</v>
      </c>
      <c r="G1053">
        <v>14394.5579</v>
      </c>
    </row>
    <row r="1054" spans="1:7">
      <c r="A1054">
        <v>49</v>
      </c>
      <c r="B1054" t="s">
        <v>9</v>
      </c>
      <c r="C1054">
        <v>29.83</v>
      </c>
      <c r="D1054">
        <v>1</v>
      </c>
      <c r="E1054" t="s">
        <v>10</v>
      </c>
      <c r="F1054" t="s">
        <v>13</v>
      </c>
      <c r="G1054">
        <v>9288.0267000000003</v>
      </c>
    </row>
    <row r="1055" spans="1:7">
      <c r="A1055">
        <v>47</v>
      </c>
      <c r="B1055" t="s">
        <v>9</v>
      </c>
      <c r="C1055">
        <v>29.8</v>
      </c>
      <c r="D1055">
        <v>3</v>
      </c>
      <c r="E1055" t="s">
        <v>7</v>
      </c>
      <c r="F1055" t="s">
        <v>8</v>
      </c>
      <c r="G1055">
        <v>25309.489000000001</v>
      </c>
    </row>
    <row r="1056" spans="1:7">
      <c r="A1056">
        <v>27</v>
      </c>
      <c r="B1056" t="s">
        <v>6</v>
      </c>
      <c r="C1056">
        <v>21.47</v>
      </c>
      <c r="D1056">
        <v>0</v>
      </c>
      <c r="E1056" t="s">
        <v>10</v>
      </c>
      <c r="F1056" t="s">
        <v>12</v>
      </c>
      <c r="G1056">
        <v>3353.4703</v>
      </c>
    </row>
    <row r="1057" spans="1:7">
      <c r="A1057">
        <v>55</v>
      </c>
      <c r="B1057" t="s">
        <v>9</v>
      </c>
      <c r="C1057">
        <v>27.645</v>
      </c>
      <c r="D1057">
        <v>0</v>
      </c>
      <c r="E1057" t="s">
        <v>10</v>
      </c>
      <c r="F1057" t="s">
        <v>12</v>
      </c>
      <c r="G1057">
        <v>10594.501550000001</v>
      </c>
    </row>
    <row r="1058" spans="1:7">
      <c r="A1058">
        <v>48</v>
      </c>
      <c r="B1058" t="s">
        <v>6</v>
      </c>
      <c r="C1058">
        <v>28.9</v>
      </c>
      <c r="D1058">
        <v>0</v>
      </c>
      <c r="E1058" t="s">
        <v>10</v>
      </c>
      <c r="F1058" t="s">
        <v>8</v>
      </c>
      <c r="G1058">
        <v>8277.5229999999992</v>
      </c>
    </row>
    <row r="1059" spans="1:7">
      <c r="A1059">
        <v>45</v>
      </c>
      <c r="B1059" t="s">
        <v>6</v>
      </c>
      <c r="C1059">
        <v>31.79</v>
      </c>
      <c r="D1059">
        <v>0</v>
      </c>
      <c r="E1059" t="s">
        <v>10</v>
      </c>
      <c r="F1059" t="s">
        <v>11</v>
      </c>
      <c r="G1059">
        <v>17929.303370000001</v>
      </c>
    </row>
    <row r="1060" spans="1:7">
      <c r="A1060">
        <v>24</v>
      </c>
      <c r="B1060" t="s">
        <v>6</v>
      </c>
      <c r="C1060">
        <v>39.49</v>
      </c>
      <c r="D1060">
        <v>0</v>
      </c>
      <c r="E1060" t="s">
        <v>10</v>
      </c>
      <c r="F1060" t="s">
        <v>11</v>
      </c>
      <c r="G1060">
        <v>2480.9791</v>
      </c>
    </row>
    <row r="1061" spans="1:7">
      <c r="A1061">
        <v>32</v>
      </c>
      <c r="B1061" t="s">
        <v>9</v>
      </c>
      <c r="C1061">
        <v>33.82</v>
      </c>
      <c r="D1061">
        <v>1</v>
      </c>
      <c r="E1061" t="s">
        <v>10</v>
      </c>
      <c r="F1061" t="s">
        <v>12</v>
      </c>
      <c r="G1061">
        <v>4462.7218000000003</v>
      </c>
    </row>
    <row r="1062" spans="1:7">
      <c r="A1062">
        <v>24</v>
      </c>
      <c r="B1062" t="s">
        <v>9</v>
      </c>
      <c r="C1062">
        <v>32.01</v>
      </c>
      <c r="D1062">
        <v>0</v>
      </c>
      <c r="E1062" t="s">
        <v>10</v>
      </c>
      <c r="F1062" t="s">
        <v>11</v>
      </c>
      <c r="G1062">
        <v>1981.5818999999999</v>
      </c>
    </row>
    <row r="1063" spans="1:7">
      <c r="A1063">
        <v>57</v>
      </c>
      <c r="B1063" t="s">
        <v>9</v>
      </c>
      <c r="C1063">
        <v>27.94</v>
      </c>
      <c r="D1063">
        <v>1</v>
      </c>
      <c r="E1063" t="s">
        <v>10</v>
      </c>
      <c r="F1063" t="s">
        <v>11</v>
      </c>
      <c r="G1063">
        <v>11554.223599999999</v>
      </c>
    </row>
    <row r="1064" spans="1:7">
      <c r="A1064">
        <v>59</v>
      </c>
      <c r="B1064" t="s">
        <v>9</v>
      </c>
      <c r="C1064">
        <v>41.14</v>
      </c>
      <c r="D1064">
        <v>1</v>
      </c>
      <c r="E1064" t="s">
        <v>7</v>
      </c>
      <c r="F1064" t="s">
        <v>11</v>
      </c>
      <c r="G1064">
        <v>48970.247600000002</v>
      </c>
    </row>
    <row r="1065" spans="1:7">
      <c r="A1065">
        <v>36</v>
      </c>
      <c r="B1065" t="s">
        <v>9</v>
      </c>
      <c r="C1065">
        <v>28.594999999999999</v>
      </c>
      <c r="D1065">
        <v>3</v>
      </c>
      <c r="E1065" t="s">
        <v>10</v>
      </c>
      <c r="F1065" t="s">
        <v>12</v>
      </c>
      <c r="G1065">
        <v>6548.1950500000003</v>
      </c>
    </row>
    <row r="1066" spans="1:7">
      <c r="A1066">
        <v>29</v>
      </c>
      <c r="B1066" t="s">
        <v>6</v>
      </c>
      <c r="C1066">
        <v>25.6</v>
      </c>
      <c r="D1066">
        <v>4</v>
      </c>
      <c r="E1066" t="s">
        <v>10</v>
      </c>
      <c r="F1066" t="s">
        <v>8</v>
      </c>
      <c r="G1066">
        <v>5708.8670000000002</v>
      </c>
    </row>
    <row r="1067" spans="1:7">
      <c r="A1067">
        <v>42</v>
      </c>
      <c r="B1067" t="s">
        <v>6</v>
      </c>
      <c r="C1067">
        <v>25.3</v>
      </c>
      <c r="D1067">
        <v>1</v>
      </c>
      <c r="E1067" t="s">
        <v>10</v>
      </c>
      <c r="F1067" t="s">
        <v>8</v>
      </c>
      <c r="G1067">
        <v>7045.4989999999998</v>
      </c>
    </row>
    <row r="1068" spans="1:7">
      <c r="A1068">
        <v>48</v>
      </c>
      <c r="B1068" t="s">
        <v>9</v>
      </c>
      <c r="C1068">
        <v>37.29</v>
      </c>
      <c r="D1068">
        <v>2</v>
      </c>
      <c r="E1068" t="s">
        <v>10</v>
      </c>
      <c r="F1068" t="s">
        <v>11</v>
      </c>
      <c r="G1068">
        <v>8978.1851000000006</v>
      </c>
    </row>
    <row r="1069" spans="1:7">
      <c r="A1069">
        <v>39</v>
      </c>
      <c r="B1069" t="s">
        <v>9</v>
      </c>
      <c r="C1069">
        <v>42.655000000000001</v>
      </c>
      <c r="D1069">
        <v>0</v>
      </c>
      <c r="E1069" t="s">
        <v>10</v>
      </c>
      <c r="F1069" t="s">
        <v>13</v>
      </c>
      <c r="G1069">
        <v>5757.41345</v>
      </c>
    </row>
    <row r="1070" spans="1:7">
      <c r="A1070">
        <v>63</v>
      </c>
      <c r="B1070" t="s">
        <v>9</v>
      </c>
      <c r="C1070">
        <v>21.66</v>
      </c>
      <c r="D1070">
        <v>1</v>
      </c>
      <c r="E1070" t="s">
        <v>10</v>
      </c>
      <c r="F1070" t="s">
        <v>12</v>
      </c>
      <c r="G1070">
        <v>14349.8544</v>
      </c>
    </row>
    <row r="1071" spans="1:7">
      <c r="A1071">
        <v>54</v>
      </c>
      <c r="B1071" t="s">
        <v>6</v>
      </c>
      <c r="C1071">
        <v>31.9</v>
      </c>
      <c r="D1071">
        <v>1</v>
      </c>
      <c r="E1071" t="s">
        <v>10</v>
      </c>
      <c r="F1071" t="s">
        <v>11</v>
      </c>
      <c r="G1071">
        <v>10928.849</v>
      </c>
    </row>
    <row r="1072" spans="1:7">
      <c r="A1072">
        <v>37</v>
      </c>
      <c r="B1072" t="s">
        <v>9</v>
      </c>
      <c r="C1072">
        <v>37.07</v>
      </c>
      <c r="D1072">
        <v>1</v>
      </c>
      <c r="E1072" t="s">
        <v>7</v>
      </c>
      <c r="F1072" t="s">
        <v>11</v>
      </c>
      <c r="G1072">
        <v>39871.704299999998</v>
      </c>
    </row>
    <row r="1073" spans="1:7">
      <c r="A1073">
        <v>63</v>
      </c>
      <c r="B1073" t="s">
        <v>9</v>
      </c>
      <c r="C1073">
        <v>31.445</v>
      </c>
      <c r="D1073">
        <v>0</v>
      </c>
      <c r="E1073" t="s">
        <v>10</v>
      </c>
      <c r="F1073" t="s">
        <v>13</v>
      </c>
      <c r="G1073">
        <v>13974.455550000001</v>
      </c>
    </row>
    <row r="1074" spans="1:7">
      <c r="A1074">
        <v>21</v>
      </c>
      <c r="B1074" t="s">
        <v>9</v>
      </c>
      <c r="C1074">
        <v>31.254999999999999</v>
      </c>
      <c r="D1074">
        <v>0</v>
      </c>
      <c r="E1074" t="s">
        <v>10</v>
      </c>
      <c r="F1074" t="s">
        <v>12</v>
      </c>
      <c r="G1074">
        <v>1909.52745</v>
      </c>
    </row>
    <row r="1075" spans="1:7">
      <c r="A1075">
        <v>54</v>
      </c>
      <c r="B1075" t="s">
        <v>6</v>
      </c>
      <c r="C1075">
        <v>28.88</v>
      </c>
      <c r="D1075">
        <v>2</v>
      </c>
      <c r="E1075" t="s">
        <v>10</v>
      </c>
      <c r="F1075" t="s">
        <v>13</v>
      </c>
      <c r="G1075">
        <v>12096.6512</v>
      </c>
    </row>
    <row r="1076" spans="1:7">
      <c r="A1076">
        <v>60</v>
      </c>
      <c r="B1076" t="s">
        <v>6</v>
      </c>
      <c r="C1076">
        <v>18.335000000000001</v>
      </c>
      <c r="D1076">
        <v>0</v>
      </c>
      <c r="E1076" t="s">
        <v>10</v>
      </c>
      <c r="F1076" t="s">
        <v>13</v>
      </c>
      <c r="G1076">
        <v>13204.28565</v>
      </c>
    </row>
    <row r="1077" spans="1:7">
      <c r="A1077">
        <v>32</v>
      </c>
      <c r="B1077" t="s">
        <v>6</v>
      </c>
      <c r="C1077">
        <v>29.59</v>
      </c>
      <c r="D1077">
        <v>1</v>
      </c>
      <c r="E1077" t="s">
        <v>10</v>
      </c>
      <c r="F1077" t="s">
        <v>11</v>
      </c>
      <c r="G1077">
        <v>4562.8420999999998</v>
      </c>
    </row>
    <row r="1078" spans="1:7">
      <c r="A1078">
        <v>47</v>
      </c>
      <c r="B1078" t="s">
        <v>6</v>
      </c>
      <c r="C1078">
        <v>32</v>
      </c>
      <c r="D1078">
        <v>1</v>
      </c>
      <c r="E1078" t="s">
        <v>10</v>
      </c>
      <c r="F1078" t="s">
        <v>8</v>
      </c>
      <c r="G1078">
        <v>8551.3469999999998</v>
      </c>
    </row>
    <row r="1079" spans="1:7">
      <c r="A1079">
        <v>21</v>
      </c>
      <c r="B1079" t="s">
        <v>9</v>
      </c>
      <c r="C1079">
        <v>26.03</v>
      </c>
      <c r="D1079">
        <v>0</v>
      </c>
      <c r="E1079" t="s">
        <v>10</v>
      </c>
      <c r="F1079" t="s">
        <v>13</v>
      </c>
      <c r="G1079">
        <v>2102.2647000000002</v>
      </c>
    </row>
    <row r="1080" spans="1:7">
      <c r="A1080">
        <v>28</v>
      </c>
      <c r="B1080" t="s">
        <v>9</v>
      </c>
      <c r="C1080">
        <v>31.68</v>
      </c>
      <c r="D1080">
        <v>0</v>
      </c>
      <c r="E1080" t="s">
        <v>7</v>
      </c>
      <c r="F1080" t="s">
        <v>11</v>
      </c>
      <c r="G1080">
        <v>34672.147199999999</v>
      </c>
    </row>
    <row r="1081" spans="1:7">
      <c r="A1081">
        <v>63</v>
      </c>
      <c r="B1081" t="s">
        <v>9</v>
      </c>
      <c r="C1081">
        <v>33.659999999999997</v>
      </c>
      <c r="D1081">
        <v>3</v>
      </c>
      <c r="E1081" t="s">
        <v>10</v>
      </c>
      <c r="F1081" t="s">
        <v>11</v>
      </c>
      <c r="G1081">
        <v>15161.5344</v>
      </c>
    </row>
    <row r="1082" spans="1:7">
      <c r="A1082">
        <v>18</v>
      </c>
      <c r="B1082" t="s">
        <v>9</v>
      </c>
      <c r="C1082">
        <v>21.78</v>
      </c>
      <c r="D1082">
        <v>2</v>
      </c>
      <c r="E1082" t="s">
        <v>10</v>
      </c>
      <c r="F1082" t="s">
        <v>11</v>
      </c>
      <c r="G1082">
        <v>11884.048580000001</v>
      </c>
    </row>
    <row r="1083" spans="1:7">
      <c r="A1083">
        <v>32</v>
      </c>
      <c r="B1083" t="s">
        <v>9</v>
      </c>
      <c r="C1083">
        <v>27.835000000000001</v>
      </c>
      <c r="D1083">
        <v>1</v>
      </c>
      <c r="E1083" t="s">
        <v>10</v>
      </c>
      <c r="F1083" t="s">
        <v>12</v>
      </c>
      <c r="G1083">
        <v>4454.40265</v>
      </c>
    </row>
    <row r="1084" spans="1:7">
      <c r="A1084">
        <v>38</v>
      </c>
      <c r="B1084" t="s">
        <v>9</v>
      </c>
      <c r="C1084">
        <v>19.95</v>
      </c>
      <c r="D1084">
        <v>1</v>
      </c>
      <c r="E1084" t="s">
        <v>10</v>
      </c>
      <c r="F1084" t="s">
        <v>12</v>
      </c>
      <c r="G1084">
        <v>5855.9025000000001</v>
      </c>
    </row>
    <row r="1085" spans="1:7">
      <c r="A1085">
        <v>32</v>
      </c>
      <c r="B1085" t="s">
        <v>9</v>
      </c>
      <c r="C1085">
        <v>31.5</v>
      </c>
      <c r="D1085">
        <v>1</v>
      </c>
      <c r="E1085" t="s">
        <v>10</v>
      </c>
      <c r="F1085" t="s">
        <v>8</v>
      </c>
      <c r="G1085">
        <v>4076.4969999999998</v>
      </c>
    </row>
    <row r="1086" spans="1:7">
      <c r="A1086">
        <v>62</v>
      </c>
      <c r="B1086" t="s">
        <v>6</v>
      </c>
      <c r="C1086">
        <v>30.495000000000001</v>
      </c>
      <c r="D1086">
        <v>2</v>
      </c>
      <c r="E1086" t="s">
        <v>10</v>
      </c>
      <c r="F1086" t="s">
        <v>12</v>
      </c>
      <c r="G1086">
        <v>15019.760050000001</v>
      </c>
    </row>
    <row r="1087" spans="1:7">
      <c r="A1087">
        <v>39</v>
      </c>
      <c r="B1087" t="s">
        <v>6</v>
      </c>
      <c r="C1087">
        <v>18.3</v>
      </c>
      <c r="D1087">
        <v>5</v>
      </c>
      <c r="E1087" t="s">
        <v>7</v>
      </c>
      <c r="F1087" t="s">
        <v>8</v>
      </c>
      <c r="G1087">
        <v>19023.259999999998</v>
      </c>
    </row>
    <row r="1088" spans="1:7">
      <c r="A1088">
        <v>55</v>
      </c>
      <c r="B1088" t="s">
        <v>9</v>
      </c>
      <c r="C1088">
        <v>28.975000000000001</v>
      </c>
      <c r="D1088">
        <v>0</v>
      </c>
      <c r="E1088" t="s">
        <v>10</v>
      </c>
      <c r="F1088" t="s">
        <v>13</v>
      </c>
      <c r="G1088">
        <v>10796.35025</v>
      </c>
    </row>
    <row r="1089" spans="1:7">
      <c r="A1089">
        <v>57</v>
      </c>
      <c r="B1089" t="s">
        <v>9</v>
      </c>
      <c r="C1089">
        <v>31.54</v>
      </c>
      <c r="D1089">
        <v>0</v>
      </c>
      <c r="E1089" t="s">
        <v>10</v>
      </c>
      <c r="F1089" t="s">
        <v>12</v>
      </c>
      <c r="G1089">
        <v>11353.2276</v>
      </c>
    </row>
    <row r="1090" spans="1:7">
      <c r="A1090">
        <v>52</v>
      </c>
      <c r="B1090" t="s">
        <v>9</v>
      </c>
      <c r="C1090">
        <v>47.74</v>
      </c>
      <c r="D1090">
        <v>1</v>
      </c>
      <c r="E1090" t="s">
        <v>10</v>
      </c>
      <c r="F1090" t="s">
        <v>11</v>
      </c>
      <c r="G1090">
        <v>9748.9105999999992</v>
      </c>
    </row>
    <row r="1091" spans="1:7">
      <c r="A1091">
        <v>56</v>
      </c>
      <c r="B1091" t="s">
        <v>9</v>
      </c>
      <c r="C1091">
        <v>22.1</v>
      </c>
      <c r="D1091">
        <v>0</v>
      </c>
      <c r="E1091" t="s">
        <v>10</v>
      </c>
      <c r="F1091" t="s">
        <v>8</v>
      </c>
      <c r="G1091">
        <v>10577.087</v>
      </c>
    </row>
    <row r="1092" spans="1:7">
      <c r="A1092">
        <v>47</v>
      </c>
      <c r="B1092" t="s">
        <v>9</v>
      </c>
      <c r="C1092">
        <v>36.19</v>
      </c>
      <c r="D1092">
        <v>0</v>
      </c>
      <c r="E1092" t="s">
        <v>7</v>
      </c>
      <c r="F1092" t="s">
        <v>11</v>
      </c>
      <c r="G1092">
        <v>41676.081100000003</v>
      </c>
    </row>
    <row r="1093" spans="1:7">
      <c r="A1093">
        <v>55</v>
      </c>
      <c r="B1093" t="s">
        <v>6</v>
      </c>
      <c r="C1093">
        <v>29.83</v>
      </c>
      <c r="D1093">
        <v>0</v>
      </c>
      <c r="E1093" t="s">
        <v>10</v>
      </c>
      <c r="F1093" t="s">
        <v>13</v>
      </c>
      <c r="G1093">
        <v>11286.538699999999</v>
      </c>
    </row>
    <row r="1094" spans="1:7">
      <c r="A1094">
        <v>23</v>
      </c>
      <c r="B1094" t="s">
        <v>9</v>
      </c>
      <c r="C1094">
        <v>32.700000000000003</v>
      </c>
      <c r="D1094">
        <v>3</v>
      </c>
      <c r="E1094" t="s">
        <v>10</v>
      </c>
      <c r="F1094" t="s">
        <v>8</v>
      </c>
      <c r="G1094">
        <v>3591.48</v>
      </c>
    </row>
    <row r="1095" spans="1:7">
      <c r="A1095">
        <v>22</v>
      </c>
      <c r="B1095" t="s">
        <v>6</v>
      </c>
      <c r="C1095">
        <v>30.4</v>
      </c>
      <c r="D1095">
        <v>0</v>
      </c>
      <c r="E1095" t="s">
        <v>7</v>
      </c>
      <c r="F1095" t="s">
        <v>12</v>
      </c>
      <c r="G1095">
        <v>33907.548000000003</v>
      </c>
    </row>
    <row r="1096" spans="1:7">
      <c r="A1096">
        <v>50</v>
      </c>
      <c r="B1096" t="s">
        <v>6</v>
      </c>
      <c r="C1096">
        <v>33.700000000000003</v>
      </c>
      <c r="D1096">
        <v>4</v>
      </c>
      <c r="E1096" t="s">
        <v>10</v>
      </c>
      <c r="F1096" t="s">
        <v>8</v>
      </c>
      <c r="G1096">
        <v>11299.343000000001</v>
      </c>
    </row>
    <row r="1097" spans="1:7">
      <c r="A1097">
        <v>18</v>
      </c>
      <c r="B1097" t="s">
        <v>6</v>
      </c>
      <c r="C1097">
        <v>31.35</v>
      </c>
      <c r="D1097">
        <v>4</v>
      </c>
      <c r="E1097" t="s">
        <v>10</v>
      </c>
      <c r="F1097" t="s">
        <v>13</v>
      </c>
      <c r="G1097">
        <v>4561.1885000000002</v>
      </c>
    </row>
    <row r="1098" spans="1:7">
      <c r="A1098">
        <v>51</v>
      </c>
      <c r="B1098" t="s">
        <v>6</v>
      </c>
      <c r="C1098">
        <v>34.96</v>
      </c>
      <c r="D1098">
        <v>2</v>
      </c>
      <c r="E1098" t="s">
        <v>7</v>
      </c>
      <c r="F1098" t="s">
        <v>13</v>
      </c>
      <c r="G1098">
        <v>44641.197399999997</v>
      </c>
    </row>
    <row r="1099" spans="1:7">
      <c r="A1099">
        <v>22</v>
      </c>
      <c r="B1099" t="s">
        <v>9</v>
      </c>
      <c r="C1099">
        <v>33.770000000000003</v>
      </c>
      <c r="D1099">
        <v>0</v>
      </c>
      <c r="E1099" t="s">
        <v>10</v>
      </c>
      <c r="F1099" t="s">
        <v>11</v>
      </c>
      <c r="G1099">
        <v>1674.6323</v>
      </c>
    </row>
    <row r="1100" spans="1:7">
      <c r="A1100">
        <v>52</v>
      </c>
      <c r="B1100" t="s">
        <v>6</v>
      </c>
      <c r="C1100">
        <v>30.875</v>
      </c>
      <c r="D1100">
        <v>0</v>
      </c>
      <c r="E1100" t="s">
        <v>10</v>
      </c>
      <c r="F1100" t="s">
        <v>13</v>
      </c>
      <c r="G1100">
        <v>23045.566159999998</v>
      </c>
    </row>
    <row r="1101" spans="1:7">
      <c r="A1101">
        <v>25</v>
      </c>
      <c r="B1101" t="s">
        <v>6</v>
      </c>
      <c r="C1101">
        <v>33.99</v>
      </c>
      <c r="D1101">
        <v>1</v>
      </c>
      <c r="E1101" t="s">
        <v>10</v>
      </c>
      <c r="F1101" t="s">
        <v>11</v>
      </c>
      <c r="G1101">
        <v>3227.1210999999998</v>
      </c>
    </row>
    <row r="1102" spans="1:7">
      <c r="A1102">
        <v>33</v>
      </c>
      <c r="B1102" t="s">
        <v>6</v>
      </c>
      <c r="C1102">
        <v>19.094999999999999</v>
      </c>
      <c r="D1102">
        <v>2</v>
      </c>
      <c r="E1102" t="s">
        <v>7</v>
      </c>
      <c r="F1102" t="s">
        <v>13</v>
      </c>
      <c r="G1102">
        <v>16776.304049999999</v>
      </c>
    </row>
    <row r="1103" spans="1:7">
      <c r="A1103">
        <v>53</v>
      </c>
      <c r="B1103" t="s">
        <v>9</v>
      </c>
      <c r="C1103">
        <v>28.6</v>
      </c>
      <c r="D1103">
        <v>3</v>
      </c>
      <c r="E1103" t="s">
        <v>10</v>
      </c>
      <c r="F1103" t="s">
        <v>8</v>
      </c>
      <c r="G1103">
        <v>11253.421</v>
      </c>
    </row>
    <row r="1104" spans="1:7">
      <c r="A1104">
        <v>29</v>
      </c>
      <c r="B1104" t="s">
        <v>9</v>
      </c>
      <c r="C1104">
        <v>38.94</v>
      </c>
      <c r="D1104">
        <v>1</v>
      </c>
      <c r="E1104" t="s">
        <v>10</v>
      </c>
      <c r="F1104" t="s">
        <v>11</v>
      </c>
      <c r="G1104">
        <v>3471.4096</v>
      </c>
    </row>
    <row r="1105" spans="1:7">
      <c r="A1105">
        <v>58</v>
      </c>
      <c r="B1105" t="s">
        <v>9</v>
      </c>
      <c r="C1105">
        <v>36.08</v>
      </c>
      <c r="D1105">
        <v>0</v>
      </c>
      <c r="E1105" t="s">
        <v>10</v>
      </c>
      <c r="F1105" t="s">
        <v>11</v>
      </c>
      <c r="G1105">
        <v>11363.2832</v>
      </c>
    </row>
    <row r="1106" spans="1:7">
      <c r="A1106">
        <v>37</v>
      </c>
      <c r="B1106" t="s">
        <v>9</v>
      </c>
      <c r="C1106">
        <v>29.8</v>
      </c>
      <c r="D1106">
        <v>0</v>
      </c>
      <c r="E1106" t="s">
        <v>10</v>
      </c>
      <c r="F1106" t="s">
        <v>8</v>
      </c>
      <c r="G1106">
        <v>20420.604650000001</v>
      </c>
    </row>
    <row r="1107" spans="1:7">
      <c r="A1107">
        <v>54</v>
      </c>
      <c r="B1107" t="s">
        <v>6</v>
      </c>
      <c r="C1107">
        <v>31.24</v>
      </c>
      <c r="D1107">
        <v>0</v>
      </c>
      <c r="E1107" t="s">
        <v>10</v>
      </c>
      <c r="F1107" t="s">
        <v>11</v>
      </c>
      <c r="G1107">
        <v>10338.9316</v>
      </c>
    </row>
    <row r="1108" spans="1:7">
      <c r="A1108">
        <v>49</v>
      </c>
      <c r="B1108" t="s">
        <v>6</v>
      </c>
      <c r="C1108">
        <v>29.925000000000001</v>
      </c>
      <c r="D1108">
        <v>0</v>
      </c>
      <c r="E1108" t="s">
        <v>10</v>
      </c>
      <c r="F1108" t="s">
        <v>12</v>
      </c>
      <c r="G1108">
        <v>8988.1587500000005</v>
      </c>
    </row>
    <row r="1109" spans="1:7">
      <c r="A1109">
        <v>50</v>
      </c>
      <c r="B1109" t="s">
        <v>6</v>
      </c>
      <c r="C1109">
        <v>26.22</v>
      </c>
      <c r="D1109">
        <v>2</v>
      </c>
      <c r="E1109" t="s">
        <v>10</v>
      </c>
      <c r="F1109" t="s">
        <v>12</v>
      </c>
      <c r="G1109">
        <v>10493.9458</v>
      </c>
    </row>
    <row r="1110" spans="1:7">
      <c r="A1110">
        <v>26</v>
      </c>
      <c r="B1110" t="s">
        <v>9</v>
      </c>
      <c r="C1110">
        <v>30</v>
      </c>
      <c r="D1110">
        <v>1</v>
      </c>
      <c r="E1110" t="s">
        <v>10</v>
      </c>
      <c r="F1110" t="s">
        <v>8</v>
      </c>
      <c r="G1110">
        <v>2904.0880000000002</v>
      </c>
    </row>
    <row r="1111" spans="1:7">
      <c r="A1111">
        <v>45</v>
      </c>
      <c r="B1111" t="s">
        <v>9</v>
      </c>
      <c r="C1111">
        <v>20.350000000000001</v>
      </c>
      <c r="D1111">
        <v>3</v>
      </c>
      <c r="E1111" t="s">
        <v>10</v>
      </c>
      <c r="F1111" t="s">
        <v>11</v>
      </c>
      <c r="G1111">
        <v>8605.3615000000009</v>
      </c>
    </row>
    <row r="1112" spans="1:7">
      <c r="A1112">
        <v>54</v>
      </c>
      <c r="B1112" t="s">
        <v>6</v>
      </c>
      <c r="C1112">
        <v>32.299999999999997</v>
      </c>
      <c r="D1112">
        <v>1</v>
      </c>
      <c r="E1112" t="s">
        <v>10</v>
      </c>
      <c r="F1112" t="s">
        <v>13</v>
      </c>
      <c r="G1112">
        <v>11512.405000000001</v>
      </c>
    </row>
    <row r="1113" spans="1:7">
      <c r="A1113">
        <v>38</v>
      </c>
      <c r="B1113" t="s">
        <v>9</v>
      </c>
      <c r="C1113">
        <v>38.39</v>
      </c>
      <c r="D1113">
        <v>3</v>
      </c>
      <c r="E1113" t="s">
        <v>7</v>
      </c>
      <c r="F1113" t="s">
        <v>11</v>
      </c>
      <c r="G1113">
        <v>41949.244100000004</v>
      </c>
    </row>
    <row r="1114" spans="1:7">
      <c r="A1114">
        <v>48</v>
      </c>
      <c r="B1114" t="s">
        <v>6</v>
      </c>
      <c r="C1114">
        <v>25.85</v>
      </c>
      <c r="D1114">
        <v>3</v>
      </c>
      <c r="E1114" t="s">
        <v>7</v>
      </c>
      <c r="F1114" t="s">
        <v>11</v>
      </c>
      <c r="G1114">
        <v>24180.933499999999</v>
      </c>
    </row>
    <row r="1115" spans="1:7">
      <c r="A1115">
        <v>28</v>
      </c>
      <c r="B1115" t="s">
        <v>6</v>
      </c>
      <c r="C1115">
        <v>26.315000000000001</v>
      </c>
      <c r="D1115">
        <v>3</v>
      </c>
      <c r="E1115" t="s">
        <v>10</v>
      </c>
      <c r="F1115" t="s">
        <v>12</v>
      </c>
      <c r="G1115">
        <v>5312.1698500000002</v>
      </c>
    </row>
    <row r="1116" spans="1:7">
      <c r="A1116">
        <v>23</v>
      </c>
      <c r="B1116" t="s">
        <v>9</v>
      </c>
      <c r="C1116">
        <v>24.51</v>
      </c>
      <c r="D1116">
        <v>0</v>
      </c>
      <c r="E1116" t="s">
        <v>10</v>
      </c>
      <c r="F1116" t="s">
        <v>13</v>
      </c>
      <c r="G1116">
        <v>2396.0958999999998</v>
      </c>
    </row>
    <row r="1117" spans="1:7">
      <c r="A1117">
        <v>55</v>
      </c>
      <c r="B1117" t="s">
        <v>9</v>
      </c>
      <c r="C1117">
        <v>32.67</v>
      </c>
      <c r="D1117">
        <v>1</v>
      </c>
      <c r="E1117" t="s">
        <v>10</v>
      </c>
      <c r="F1117" t="s">
        <v>11</v>
      </c>
      <c r="G1117">
        <v>10807.4863</v>
      </c>
    </row>
    <row r="1118" spans="1:7">
      <c r="A1118">
        <v>41</v>
      </c>
      <c r="B1118" t="s">
        <v>9</v>
      </c>
      <c r="C1118">
        <v>29.64</v>
      </c>
      <c r="D1118">
        <v>5</v>
      </c>
      <c r="E1118" t="s">
        <v>10</v>
      </c>
      <c r="F1118" t="s">
        <v>13</v>
      </c>
      <c r="G1118">
        <v>9222.4025999999994</v>
      </c>
    </row>
    <row r="1119" spans="1:7">
      <c r="A1119">
        <v>25</v>
      </c>
      <c r="B1119" t="s">
        <v>9</v>
      </c>
      <c r="C1119">
        <v>33.33</v>
      </c>
      <c r="D1119">
        <v>2</v>
      </c>
      <c r="E1119" t="s">
        <v>7</v>
      </c>
      <c r="F1119" t="s">
        <v>11</v>
      </c>
      <c r="G1119">
        <v>36124.573700000001</v>
      </c>
    </row>
    <row r="1120" spans="1:7">
      <c r="A1120">
        <v>33</v>
      </c>
      <c r="B1120" t="s">
        <v>9</v>
      </c>
      <c r="C1120">
        <v>35.75</v>
      </c>
      <c r="D1120">
        <v>1</v>
      </c>
      <c r="E1120" t="s">
        <v>7</v>
      </c>
      <c r="F1120" t="s">
        <v>11</v>
      </c>
      <c r="G1120">
        <v>38282.749499999998</v>
      </c>
    </row>
    <row r="1121" spans="1:7">
      <c r="A1121">
        <v>30</v>
      </c>
      <c r="B1121" t="s">
        <v>6</v>
      </c>
      <c r="C1121">
        <v>19.95</v>
      </c>
      <c r="D1121">
        <v>3</v>
      </c>
      <c r="E1121" t="s">
        <v>10</v>
      </c>
      <c r="F1121" t="s">
        <v>12</v>
      </c>
      <c r="G1121">
        <v>5693.4305000000004</v>
      </c>
    </row>
    <row r="1122" spans="1:7">
      <c r="A1122">
        <v>23</v>
      </c>
      <c r="B1122" t="s">
        <v>6</v>
      </c>
      <c r="C1122">
        <v>31.4</v>
      </c>
      <c r="D1122">
        <v>0</v>
      </c>
      <c r="E1122" t="s">
        <v>7</v>
      </c>
      <c r="F1122" t="s">
        <v>8</v>
      </c>
      <c r="G1122">
        <v>34166.273000000001</v>
      </c>
    </row>
    <row r="1123" spans="1:7">
      <c r="A1123">
        <v>46</v>
      </c>
      <c r="B1123" t="s">
        <v>9</v>
      </c>
      <c r="C1123">
        <v>38.17</v>
      </c>
      <c r="D1123">
        <v>2</v>
      </c>
      <c r="E1123" t="s">
        <v>10</v>
      </c>
      <c r="F1123" t="s">
        <v>11</v>
      </c>
      <c r="G1123">
        <v>8347.1643000000004</v>
      </c>
    </row>
    <row r="1124" spans="1:7">
      <c r="A1124">
        <v>53</v>
      </c>
      <c r="B1124" t="s">
        <v>6</v>
      </c>
      <c r="C1124">
        <v>36.86</v>
      </c>
      <c r="D1124">
        <v>3</v>
      </c>
      <c r="E1124" t="s">
        <v>7</v>
      </c>
      <c r="F1124" t="s">
        <v>12</v>
      </c>
      <c r="G1124">
        <v>46661.4424</v>
      </c>
    </row>
    <row r="1125" spans="1:7">
      <c r="A1125">
        <v>27</v>
      </c>
      <c r="B1125" t="s">
        <v>6</v>
      </c>
      <c r="C1125">
        <v>32.395000000000003</v>
      </c>
      <c r="D1125">
        <v>1</v>
      </c>
      <c r="E1125" t="s">
        <v>10</v>
      </c>
      <c r="F1125" t="s">
        <v>13</v>
      </c>
      <c r="G1125">
        <v>18903.491409999999</v>
      </c>
    </row>
    <row r="1126" spans="1:7">
      <c r="A1126">
        <v>23</v>
      </c>
      <c r="B1126" t="s">
        <v>6</v>
      </c>
      <c r="C1126">
        <v>42.75</v>
      </c>
      <c r="D1126">
        <v>1</v>
      </c>
      <c r="E1126" t="s">
        <v>7</v>
      </c>
      <c r="F1126" t="s">
        <v>13</v>
      </c>
      <c r="G1126">
        <v>40904.199500000002</v>
      </c>
    </row>
    <row r="1127" spans="1:7">
      <c r="A1127">
        <v>63</v>
      </c>
      <c r="B1127" t="s">
        <v>6</v>
      </c>
      <c r="C1127">
        <v>25.08</v>
      </c>
      <c r="D1127">
        <v>0</v>
      </c>
      <c r="E1127" t="s">
        <v>10</v>
      </c>
      <c r="F1127" t="s">
        <v>12</v>
      </c>
      <c r="G1127">
        <v>14254.608200000001</v>
      </c>
    </row>
    <row r="1128" spans="1:7">
      <c r="A1128">
        <v>55</v>
      </c>
      <c r="B1128" t="s">
        <v>9</v>
      </c>
      <c r="C1128">
        <v>29.9</v>
      </c>
      <c r="D1128">
        <v>0</v>
      </c>
      <c r="E1128" t="s">
        <v>10</v>
      </c>
      <c r="F1128" t="s">
        <v>8</v>
      </c>
      <c r="G1128">
        <v>10214.636</v>
      </c>
    </row>
    <row r="1129" spans="1:7">
      <c r="A1129">
        <v>35</v>
      </c>
      <c r="B1129" t="s">
        <v>6</v>
      </c>
      <c r="C1129">
        <v>35.86</v>
      </c>
      <c r="D1129">
        <v>2</v>
      </c>
      <c r="E1129" t="s">
        <v>10</v>
      </c>
      <c r="F1129" t="s">
        <v>11</v>
      </c>
      <c r="G1129">
        <v>5836.5204000000003</v>
      </c>
    </row>
    <row r="1130" spans="1:7">
      <c r="A1130">
        <v>34</v>
      </c>
      <c r="B1130" t="s">
        <v>9</v>
      </c>
      <c r="C1130">
        <v>32.799999999999997</v>
      </c>
      <c r="D1130">
        <v>1</v>
      </c>
      <c r="E1130" t="s">
        <v>10</v>
      </c>
      <c r="F1130" t="s">
        <v>8</v>
      </c>
      <c r="G1130">
        <v>14358.364369999999</v>
      </c>
    </row>
    <row r="1131" spans="1:7">
      <c r="A1131">
        <v>19</v>
      </c>
      <c r="B1131" t="s">
        <v>6</v>
      </c>
      <c r="C1131">
        <v>18.600000000000001</v>
      </c>
      <c r="D1131">
        <v>0</v>
      </c>
      <c r="E1131" t="s">
        <v>10</v>
      </c>
      <c r="F1131" t="s">
        <v>8</v>
      </c>
      <c r="G1131">
        <v>1728.8969999999999</v>
      </c>
    </row>
    <row r="1132" spans="1:7">
      <c r="A1132">
        <v>39</v>
      </c>
      <c r="B1132" t="s">
        <v>6</v>
      </c>
      <c r="C1132">
        <v>23.87</v>
      </c>
      <c r="D1132">
        <v>5</v>
      </c>
      <c r="E1132" t="s">
        <v>10</v>
      </c>
      <c r="F1132" t="s">
        <v>11</v>
      </c>
      <c r="G1132">
        <v>8582.3022999999994</v>
      </c>
    </row>
    <row r="1133" spans="1:7">
      <c r="A1133">
        <v>27</v>
      </c>
      <c r="B1133" t="s">
        <v>9</v>
      </c>
      <c r="C1133">
        <v>45.9</v>
      </c>
      <c r="D1133">
        <v>2</v>
      </c>
      <c r="E1133" t="s">
        <v>10</v>
      </c>
      <c r="F1133" t="s">
        <v>8</v>
      </c>
      <c r="G1133">
        <v>3693.4279999999999</v>
      </c>
    </row>
    <row r="1134" spans="1:7">
      <c r="A1134">
        <v>57</v>
      </c>
      <c r="B1134" t="s">
        <v>9</v>
      </c>
      <c r="C1134">
        <v>40.28</v>
      </c>
      <c r="D1134">
        <v>0</v>
      </c>
      <c r="E1134" t="s">
        <v>10</v>
      </c>
      <c r="F1134" t="s">
        <v>13</v>
      </c>
      <c r="G1134">
        <v>20709.020339999999</v>
      </c>
    </row>
    <row r="1135" spans="1:7">
      <c r="A1135">
        <v>52</v>
      </c>
      <c r="B1135" t="s">
        <v>6</v>
      </c>
      <c r="C1135">
        <v>18.335000000000001</v>
      </c>
      <c r="D1135">
        <v>0</v>
      </c>
      <c r="E1135" t="s">
        <v>10</v>
      </c>
      <c r="F1135" t="s">
        <v>12</v>
      </c>
      <c r="G1135">
        <v>9991.0376500000002</v>
      </c>
    </row>
    <row r="1136" spans="1:7">
      <c r="A1136">
        <v>28</v>
      </c>
      <c r="B1136" t="s">
        <v>9</v>
      </c>
      <c r="C1136">
        <v>33.82</v>
      </c>
      <c r="D1136">
        <v>0</v>
      </c>
      <c r="E1136" t="s">
        <v>10</v>
      </c>
      <c r="F1136" t="s">
        <v>12</v>
      </c>
      <c r="G1136">
        <v>19673.335729999999</v>
      </c>
    </row>
    <row r="1137" spans="1:7">
      <c r="A1137">
        <v>50</v>
      </c>
      <c r="B1137" t="s">
        <v>6</v>
      </c>
      <c r="C1137">
        <v>28.12</v>
      </c>
      <c r="D1137">
        <v>3</v>
      </c>
      <c r="E1137" t="s">
        <v>10</v>
      </c>
      <c r="F1137" t="s">
        <v>12</v>
      </c>
      <c r="G1137">
        <v>11085.586799999999</v>
      </c>
    </row>
    <row r="1138" spans="1:7">
      <c r="A1138">
        <v>44</v>
      </c>
      <c r="B1138" t="s">
        <v>6</v>
      </c>
      <c r="C1138">
        <v>25</v>
      </c>
      <c r="D1138">
        <v>1</v>
      </c>
      <c r="E1138" t="s">
        <v>10</v>
      </c>
      <c r="F1138" t="s">
        <v>8</v>
      </c>
      <c r="G1138">
        <v>7623.518</v>
      </c>
    </row>
    <row r="1139" spans="1:7">
      <c r="A1139">
        <v>26</v>
      </c>
      <c r="B1139" t="s">
        <v>6</v>
      </c>
      <c r="C1139">
        <v>22.23</v>
      </c>
      <c r="D1139">
        <v>0</v>
      </c>
      <c r="E1139" t="s">
        <v>10</v>
      </c>
      <c r="F1139" t="s">
        <v>12</v>
      </c>
      <c r="G1139">
        <v>3176.2876999999999</v>
      </c>
    </row>
    <row r="1140" spans="1:7">
      <c r="A1140">
        <v>33</v>
      </c>
      <c r="B1140" t="s">
        <v>9</v>
      </c>
      <c r="C1140">
        <v>30.25</v>
      </c>
      <c r="D1140">
        <v>0</v>
      </c>
      <c r="E1140" t="s">
        <v>10</v>
      </c>
      <c r="F1140" t="s">
        <v>11</v>
      </c>
      <c r="G1140">
        <v>3704.3544999999999</v>
      </c>
    </row>
    <row r="1141" spans="1:7">
      <c r="A1141">
        <v>19</v>
      </c>
      <c r="B1141" t="s">
        <v>6</v>
      </c>
      <c r="C1141">
        <v>32.49</v>
      </c>
      <c r="D1141">
        <v>0</v>
      </c>
      <c r="E1141" t="s">
        <v>7</v>
      </c>
      <c r="F1141" t="s">
        <v>12</v>
      </c>
      <c r="G1141">
        <v>36898.733079999998</v>
      </c>
    </row>
    <row r="1142" spans="1:7">
      <c r="A1142">
        <v>50</v>
      </c>
      <c r="B1142" t="s">
        <v>9</v>
      </c>
      <c r="C1142">
        <v>37.07</v>
      </c>
      <c r="D1142">
        <v>1</v>
      </c>
      <c r="E1142" t="s">
        <v>10</v>
      </c>
      <c r="F1142" t="s">
        <v>11</v>
      </c>
      <c r="G1142">
        <v>9048.0272999999997</v>
      </c>
    </row>
    <row r="1143" spans="1:7">
      <c r="A1143">
        <v>41</v>
      </c>
      <c r="B1143" t="s">
        <v>6</v>
      </c>
      <c r="C1143">
        <v>32.6</v>
      </c>
      <c r="D1143">
        <v>3</v>
      </c>
      <c r="E1143" t="s">
        <v>10</v>
      </c>
      <c r="F1143" t="s">
        <v>8</v>
      </c>
      <c r="G1143">
        <v>7954.5169999999998</v>
      </c>
    </row>
    <row r="1144" spans="1:7">
      <c r="A1144">
        <v>52</v>
      </c>
      <c r="B1144" t="s">
        <v>6</v>
      </c>
      <c r="C1144">
        <v>24.86</v>
      </c>
      <c r="D1144">
        <v>0</v>
      </c>
      <c r="E1144" t="s">
        <v>10</v>
      </c>
      <c r="F1144" t="s">
        <v>11</v>
      </c>
      <c r="G1144">
        <v>27117.993780000001</v>
      </c>
    </row>
    <row r="1145" spans="1:7">
      <c r="A1145">
        <v>39</v>
      </c>
      <c r="B1145" t="s">
        <v>9</v>
      </c>
      <c r="C1145">
        <v>32.340000000000003</v>
      </c>
      <c r="D1145">
        <v>2</v>
      </c>
      <c r="E1145" t="s">
        <v>10</v>
      </c>
      <c r="F1145" t="s">
        <v>11</v>
      </c>
      <c r="G1145">
        <v>6338.0756000000001</v>
      </c>
    </row>
    <row r="1146" spans="1:7">
      <c r="A1146">
        <v>50</v>
      </c>
      <c r="B1146" t="s">
        <v>9</v>
      </c>
      <c r="C1146">
        <v>32.299999999999997</v>
      </c>
      <c r="D1146">
        <v>2</v>
      </c>
      <c r="E1146" t="s">
        <v>10</v>
      </c>
      <c r="F1146" t="s">
        <v>8</v>
      </c>
      <c r="G1146">
        <v>9630.3970000000008</v>
      </c>
    </row>
    <row r="1147" spans="1:7">
      <c r="A1147">
        <v>52</v>
      </c>
      <c r="B1147" t="s">
        <v>9</v>
      </c>
      <c r="C1147">
        <v>32.774999999999999</v>
      </c>
      <c r="D1147">
        <v>3</v>
      </c>
      <c r="E1147" t="s">
        <v>10</v>
      </c>
      <c r="F1147" t="s">
        <v>12</v>
      </c>
      <c r="G1147">
        <v>11289.10925</v>
      </c>
    </row>
    <row r="1148" spans="1:7">
      <c r="A1148">
        <v>60</v>
      </c>
      <c r="B1148" t="s">
        <v>9</v>
      </c>
      <c r="C1148">
        <v>32.799999999999997</v>
      </c>
      <c r="D1148">
        <v>0</v>
      </c>
      <c r="E1148" t="s">
        <v>7</v>
      </c>
      <c r="F1148" t="s">
        <v>8</v>
      </c>
      <c r="G1148">
        <v>52590.829389999999</v>
      </c>
    </row>
    <row r="1149" spans="1:7">
      <c r="A1149">
        <v>20</v>
      </c>
      <c r="B1149" t="s">
        <v>6</v>
      </c>
      <c r="C1149">
        <v>31.92</v>
      </c>
      <c r="D1149">
        <v>0</v>
      </c>
      <c r="E1149" t="s">
        <v>10</v>
      </c>
      <c r="F1149" t="s">
        <v>12</v>
      </c>
      <c r="G1149">
        <v>2261.5688</v>
      </c>
    </row>
    <row r="1150" spans="1:7">
      <c r="A1150">
        <v>55</v>
      </c>
      <c r="B1150" t="s">
        <v>9</v>
      </c>
      <c r="C1150">
        <v>21.5</v>
      </c>
      <c r="D1150">
        <v>1</v>
      </c>
      <c r="E1150" t="s">
        <v>10</v>
      </c>
      <c r="F1150" t="s">
        <v>8</v>
      </c>
      <c r="G1150">
        <v>10791.96</v>
      </c>
    </row>
    <row r="1151" spans="1:7">
      <c r="A1151">
        <v>42</v>
      </c>
      <c r="B1151" t="s">
        <v>9</v>
      </c>
      <c r="C1151">
        <v>34.1</v>
      </c>
      <c r="D1151">
        <v>0</v>
      </c>
      <c r="E1151" t="s">
        <v>10</v>
      </c>
      <c r="F1151" t="s">
        <v>8</v>
      </c>
      <c r="G1151">
        <v>5979.7309999999998</v>
      </c>
    </row>
    <row r="1152" spans="1:7">
      <c r="A1152">
        <v>18</v>
      </c>
      <c r="B1152" t="s">
        <v>6</v>
      </c>
      <c r="C1152">
        <v>30.305</v>
      </c>
      <c r="D1152">
        <v>0</v>
      </c>
      <c r="E1152" t="s">
        <v>10</v>
      </c>
      <c r="F1152" t="s">
        <v>13</v>
      </c>
      <c r="G1152">
        <v>2203.7359499999998</v>
      </c>
    </row>
    <row r="1153" spans="1:7">
      <c r="A1153">
        <v>58</v>
      </c>
      <c r="B1153" t="s">
        <v>6</v>
      </c>
      <c r="C1153">
        <v>36.479999999999997</v>
      </c>
      <c r="D1153">
        <v>0</v>
      </c>
      <c r="E1153" t="s">
        <v>10</v>
      </c>
      <c r="F1153" t="s">
        <v>12</v>
      </c>
      <c r="G1153">
        <v>12235.8392</v>
      </c>
    </row>
    <row r="1154" spans="1:7">
      <c r="A1154">
        <v>43</v>
      </c>
      <c r="B1154" t="s">
        <v>6</v>
      </c>
      <c r="C1154">
        <v>32.56</v>
      </c>
      <c r="D1154">
        <v>3</v>
      </c>
      <c r="E1154" t="s">
        <v>7</v>
      </c>
      <c r="F1154" t="s">
        <v>11</v>
      </c>
      <c r="G1154">
        <v>40941.285400000001</v>
      </c>
    </row>
    <row r="1155" spans="1:7">
      <c r="A1155">
        <v>35</v>
      </c>
      <c r="B1155" t="s">
        <v>6</v>
      </c>
      <c r="C1155">
        <v>35.814999999999998</v>
      </c>
      <c r="D1155">
        <v>1</v>
      </c>
      <c r="E1155" t="s">
        <v>10</v>
      </c>
      <c r="F1155" t="s">
        <v>12</v>
      </c>
      <c r="G1155">
        <v>5630.4578499999998</v>
      </c>
    </row>
    <row r="1156" spans="1:7">
      <c r="A1156">
        <v>48</v>
      </c>
      <c r="B1156" t="s">
        <v>6</v>
      </c>
      <c r="C1156">
        <v>27.93</v>
      </c>
      <c r="D1156">
        <v>4</v>
      </c>
      <c r="E1156" t="s">
        <v>10</v>
      </c>
      <c r="F1156" t="s">
        <v>12</v>
      </c>
      <c r="G1156">
        <v>11015.1747</v>
      </c>
    </row>
    <row r="1157" spans="1:7">
      <c r="A1157">
        <v>36</v>
      </c>
      <c r="B1157" t="s">
        <v>6</v>
      </c>
      <c r="C1157">
        <v>22.135000000000002</v>
      </c>
      <c r="D1157">
        <v>3</v>
      </c>
      <c r="E1157" t="s">
        <v>10</v>
      </c>
      <c r="F1157" t="s">
        <v>13</v>
      </c>
      <c r="G1157">
        <v>7228.2156500000001</v>
      </c>
    </row>
    <row r="1158" spans="1:7">
      <c r="A1158">
        <v>19</v>
      </c>
      <c r="B1158" t="s">
        <v>9</v>
      </c>
      <c r="C1158">
        <v>44.88</v>
      </c>
      <c r="D1158">
        <v>0</v>
      </c>
      <c r="E1158" t="s">
        <v>7</v>
      </c>
      <c r="F1158" t="s">
        <v>11</v>
      </c>
      <c r="G1158">
        <v>39722.746200000001</v>
      </c>
    </row>
    <row r="1159" spans="1:7">
      <c r="A1159">
        <v>23</v>
      </c>
      <c r="B1159" t="s">
        <v>6</v>
      </c>
      <c r="C1159">
        <v>23.18</v>
      </c>
      <c r="D1159">
        <v>2</v>
      </c>
      <c r="E1159" t="s">
        <v>10</v>
      </c>
      <c r="F1159" t="s">
        <v>12</v>
      </c>
      <c r="G1159">
        <v>14426.073850000001</v>
      </c>
    </row>
    <row r="1160" spans="1:7">
      <c r="A1160">
        <v>20</v>
      </c>
      <c r="B1160" t="s">
        <v>6</v>
      </c>
      <c r="C1160">
        <v>30.59</v>
      </c>
      <c r="D1160">
        <v>0</v>
      </c>
      <c r="E1160" t="s">
        <v>10</v>
      </c>
      <c r="F1160" t="s">
        <v>13</v>
      </c>
      <c r="G1160">
        <v>2459.7201</v>
      </c>
    </row>
    <row r="1161" spans="1:7">
      <c r="A1161">
        <v>32</v>
      </c>
      <c r="B1161" t="s">
        <v>6</v>
      </c>
      <c r="C1161">
        <v>41.1</v>
      </c>
      <c r="D1161">
        <v>0</v>
      </c>
      <c r="E1161" t="s">
        <v>10</v>
      </c>
      <c r="F1161" t="s">
        <v>8</v>
      </c>
      <c r="G1161">
        <v>3989.8409999999999</v>
      </c>
    </row>
    <row r="1162" spans="1:7">
      <c r="A1162">
        <v>43</v>
      </c>
      <c r="B1162" t="s">
        <v>6</v>
      </c>
      <c r="C1162">
        <v>34.58</v>
      </c>
      <c r="D1162">
        <v>1</v>
      </c>
      <c r="E1162" t="s">
        <v>10</v>
      </c>
      <c r="F1162" t="s">
        <v>12</v>
      </c>
      <c r="G1162">
        <v>7727.2532000000001</v>
      </c>
    </row>
    <row r="1163" spans="1:7">
      <c r="A1163">
        <v>34</v>
      </c>
      <c r="B1163" t="s">
        <v>9</v>
      </c>
      <c r="C1163">
        <v>42.13</v>
      </c>
      <c r="D1163">
        <v>2</v>
      </c>
      <c r="E1163" t="s">
        <v>10</v>
      </c>
      <c r="F1163" t="s">
        <v>11</v>
      </c>
      <c r="G1163">
        <v>5124.1886999999997</v>
      </c>
    </row>
    <row r="1164" spans="1:7">
      <c r="A1164">
        <v>30</v>
      </c>
      <c r="B1164" t="s">
        <v>9</v>
      </c>
      <c r="C1164">
        <v>38.83</v>
      </c>
      <c r="D1164">
        <v>1</v>
      </c>
      <c r="E1164" t="s">
        <v>10</v>
      </c>
      <c r="F1164" t="s">
        <v>11</v>
      </c>
      <c r="G1164">
        <v>18963.171920000001</v>
      </c>
    </row>
    <row r="1165" spans="1:7">
      <c r="A1165">
        <v>18</v>
      </c>
      <c r="B1165" t="s">
        <v>6</v>
      </c>
      <c r="C1165">
        <v>28.215</v>
      </c>
      <c r="D1165">
        <v>0</v>
      </c>
      <c r="E1165" t="s">
        <v>10</v>
      </c>
      <c r="F1165" t="s">
        <v>13</v>
      </c>
      <c r="G1165">
        <v>2200.8308499999998</v>
      </c>
    </row>
    <row r="1166" spans="1:7">
      <c r="A1166">
        <v>41</v>
      </c>
      <c r="B1166" t="s">
        <v>6</v>
      </c>
      <c r="C1166">
        <v>28.31</v>
      </c>
      <c r="D1166">
        <v>1</v>
      </c>
      <c r="E1166" t="s">
        <v>10</v>
      </c>
      <c r="F1166" t="s">
        <v>12</v>
      </c>
      <c r="G1166">
        <v>7153.5538999999999</v>
      </c>
    </row>
    <row r="1167" spans="1:7">
      <c r="A1167">
        <v>35</v>
      </c>
      <c r="B1167" t="s">
        <v>6</v>
      </c>
      <c r="C1167">
        <v>26.125</v>
      </c>
      <c r="D1167">
        <v>0</v>
      </c>
      <c r="E1167" t="s">
        <v>10</v>
      </c>
      <c r="F1167" t="s">
        <v>13</v>
      </c>
      <c r="G1167">
        <v>5227.9887500000004</v>
      </c>
    </row>
    <row r="1168" spans="1:7">
      <c r="A1168">
        <v>57</v>
      </c>
      <c r="B1168" t="s">
        <v>9</v>
      </c>
      <c r="C1168">
        <v>40.369999999999997</v>
      </c>
      <c r="D1168">
        <v>0</v>
      </c>
      <c r="E1168" t="s">
        <v>10</v>
      </c>
      <c r="F1168" t="s">
        <v>11</v>
      </c>
      <c r="G1168">
        <v>10982.5013</v>
      </c>
    </row>
    <row r="1169" spans="1:7">
      <c r="A1169">
        <v>29</v>
      </c>
      <c r="B1169" t="s">
        <v>6</v>
      </c>
      <c r="C1169">
        <v>24.6</v>
      </c>
      <c r="D1169">
        <v>2</v>
      </c>
      <c r="E1169" t="s">
        <v>10</v>
      </c>
      <c r="F1169" t="s">
        <v>8</v>
      </c>
      <c r="G1169">
        <v>4529.4769999999999</v>
      </c>
    </row>
    <row r="1170" spans="1:7">
      <c r="A1170">
        <v>32</v>
      </c>
      <c r="B1170" t="s">
        <v>9</v>
      </c>
      <c r="C1170">
        <v>35.200000000000003</v>
      </c>
      <c r="D1170">
        <v>2</v>
      </c>
      <c r="E1170" t="s">
        <v>10</v>
      </c>
      <c r="F1170" t="s">
        <v>8</v>
      </c>
      <c r="G1170">
        <v>4670.6400000000003</v>
      </c>
    </row>
    <row r="1171" spans="1:7">
      <c r="A1171">
        <v>37</v>
      </c>
      <c r="B1171" t="s">
        <v>6</v>
      </c>
      <c r="C1171">
        <v>34.104999999999997</v>
      </c>
      <c r="D1171">
        <v>1</v>
      </c>
      <c r="E1171" t="s">
        <v>10</v>
      </c>
      <c r="F1171" t="s">
        <v>12</v>
      </c>
      <c r="G1171">
        <v>6112.3529500000004</v>
      </c>
    </row>
    <row r="1172" spans="1:7">
      <c r="A1172">
        <v>18</v>
      </c>
      <c r="B1172" t="s">
        <v>9</v>
      </c>
      <c r="C1172">
        <v>27.36</v>
      </c>
      <c r="D1172">
        <v>1</v>
      </c>
      <c r="E1172" t="s">
        <v>7</v>
      </c>
      <c r="F1172" t="s">
        <v>13</v>
      </c>
      <c r="G1172">
        <v>17178.682400000002</v>
      </c>
    </row>
    <row r="1173" spans="1:7">
      <c r="A1173">
        <v>43</v>
      </c>
      <c r="B1173" t="s">
        <v>6</v>
      </c>
      <c r="C1173">
        <v>26.7</v>
      </c>
      <c r="D1173">
        <v>2</v>
      </c>
      <c r="E1173" t="s">
        <v>7</v>
      </c>
      <c r="F1173" t="s">
        <v>8</v>
      </c>
      <c r="G1173">
        <v>22478.6</v>
      </c>
    </row>
    <row r="1174" spans="1:7">
      <c r="A1174">
        <v>56</v>
      </c>
      <c r="B1174" t="s">
        <v>6</v>
      </c>
      <c r="C1174">
        <v>41.91</v>
      </c>
      <c r="D1174">
        <v>0</v>
      </c>
      <c r="E1174" t="s">
        <v>10</v>
      </c>
      <c r="F1174" t="s">
        <v>11</v>
      </c>
      <c r="G1174">
        <v>11093.6229</v>
      </c>
    </row>
    <row r="1175" spans="1:7">
      <c r="A1175">
        <v>38</v>
      </c>
      <c r="B1175" t="s">
        <v>9</v>
      </c>
      <c r="C1175">
        <v>29.26</v>
      </c>
      <c r="D1175">
        <v>2</v>
      </c>
      <c r="E1175" t="s">
        <v>10</v>
      </c>
      <c r="F1175" t="s">
        <v>12</v>
      </c>
      <c r="G1175">
        <v>6457.8433999999997</v>
      </c>
    </row>
    <row r="1176" spans="1:7">
      <c r="A1176">
        <v>29</v>
      </c>
      <c r="B1176" t="s">
        <v>9</v>
      </c>
      <c r="C1176">
        <v>32.11</v>
      </c>
      <c r="D1176">
        <v>2</v>
      </c>
      <c r="E1176" t="s">
        <v>10</v>
      </c>
      <c r="F1176" t="s">
        <v>12</v>
      </c>
      <c r="G1176">
        <v>4433.9159</v>
      </c>
    </row>
    <row r="1177" spans="1:7">
      <c r="A1177">
        <v>22</v>
      </c>
      <c r="B1177" t="s">
        <v>6</v>
      </c>
      <c r="C1177">
        <v>27.1</v>
      </c>
      <c r="D1177">
        <v>0</v>
      </c>
      <c r="E1177" t="s">
        <v>10</v>
      </c>
      <c r="F1177" t="s">
        <v>8</v>
      </c>
      <c r="G1177">
        <v>2154.3609999999999</v>
      </c>
    </row>
    <row r="1178" spans="1:7">
      <c r="A1178">
        <v>52</v>
      </c>
      <c r="B1178" t="s">
        <v>6</v>
      </c>
      <c r="C1178">
        <v>24.13</v>
      </c>
      <c r="D1178">
        <v>1</v>
      </c>
      <c r="E1178" t="s">
        <v>7</v>
      </c>
      <c r="F1178" t="s">
        <v>12</v>
      </c>
      <c r="G1178">
        <v>23887.662700000001</v>
      </c>
    </row>
    <row r="1179" spans="1:7">
      <c r="A1179">
        <v>40</v>
      </c>
      <c r="B1179" t="s">
        <v>6</v>
      </c>
      <c r="C1179">
        <v>27.4</v>
      </c>
      <c r="D1179">
        <v>1</v>
      </c>
      <c r="E1179" t="s">
        <v>10</v>
      </c>
      <c r="F1179" t="s">
        <v>8</v>
      </c>
      <c r="G1179">
        <v>6496.8860000000004</v>
      </c>
    </row>
    <row r="1180" spans="1:7">
      <c r="A1180">
        <v>23</v>
      </c>
      <c r="B1180" t="s">
        <v>6</v>
      </c>
      <c r="C1180">
        <v>34.865000000000002</v>
      </c>
      <c r="D1180">
        <v>0</v>
      </c>
      <c r="E1180" t="s">
        <v>10</v>
      </c>
      <c r="F1180" t="s">
        <v>13</v>
      </c>
      <c r="G1180">
        <v>2899.4893499999998</v>
      </c>
    </row>
    <row r="1181" spans="1:7">
      <c r="A1181">
        <v>31</v>
      </c>
      <c r="B1181" t="s">
        <v>9</v>
      </c>
      <c r="C1181">
        <v>29.81</v>
      </c>
      <c r="D1181">
        <v>0</v>
      </c>
      <c r="E1181" t="s">
        <v>7</v>
      </c>
      <c r="F1181" t="s">
        <v>11</v>
      </c>
      <c r="G1181">
        <v>19350.368900000001</v>
      </c>
    </row>
    <row r="1182" spans="1:7">
      <c r="A1182">
        <v>42</v>
      </c>
      <c r="B1182" t="s">
        <v>6</v>
      </c>
      <c r="C1182">
        <v>41.325000000000003</v>
      </c>
      <c r="D1182">
        <v>1</v>
      </c>
      <c r="E1182" t="s">
        <v>10</v>
      </c>
      <c r="F1182" t="s">
        <v>13</v>
      </c>
      <c r="G1182">
        <v>7650.7737500000003</v>
      </c>
    </row>
    <row r="1183" spans="1:7">
      <c r="A1183">
        <v>24</v>
      </c>
      <c r="B1183" t="s">
        <v>6</v>
      </c>
      <c r="C1183">
        <v>29.925000000000001</v>
      </c>
      <c r="D1183">
        <v>0</v>
      </c>
      <c r="E1183" t="s">
        <v>10</v>
      </c>
      <c r="F1183" t="s">
        <v>12</v>
      </c>
      <c r="G1183">
        <v>2850.6837500000001</v>
      </c>
    </row>
    <row r="1184" spans="1:7">
      <c r="A1184">
        <v>25</v>
      </c>
      <c r="B1184" t="s">
        <v>6</v>
      </c>
      <c r="C1184">
        <v>30.3</v>
      </c>
      <c r="D1184">
        <v>0</v>
      </c>
      <c r="E1184" t="s">
        <v>10</v>
      </c>
      <c r="F1184" t="s">
        <v>8</v>
      </c>
      <c r="G1184">
        <v>2632.9920000000002</v>
      </c>
    </row>
    <row r="1185" spans="1:7">
      <c r="A1185">
        <v>48</v>
      </c>
      <c r="B1185" t="s">
        <v>6</v>
      </c>
      <c r="C1185">
        <v>27.36</v>
      </c>
      <c r="D1185">
        <v>1</v>
      </c>
      <c r="E1185" t="s">
        <v>10</v>
      </c>
      <c r="F1185" t="s">
        <v>13</v>
      </c>
      <c r="G1185">
        <v>9447.3824000000004</v>
      </c>
    </row>
    <row r="1186" spans="1:7">
      <c r="A1186">
        <v>23</v>
      </c>
      <c r="B1186" t="s">
        <v>6</v>
      </c>
      <c r="C1186">
        <v>28.49</v>
      </c>
      <c r="D1186">
        <v>1</v>
      </c>
      <c r="E1186" t="s">
        <v>7</v>
      </c>
      <c r="F1186" t="s">
        <v>11</v>
      </c>
      <c r="G1186">
        <v>18328.238099999999</v>
      </c>
    </row>
    <row r="1187" spans="1:7">
      <c r="A1187">
        <v>45</v>
      </c>
      <c r="B1187" t="s">
        <v>9</v>
      </c>
      <c r="C1187">
        <v>23.56</v>
      </c>
      <c r="D1187">
        <v>2</v>
      </c>
      <c r="E1187" t="s">
        <v>10</v>
      </c>
      <c r="F1187" t="s">
        <v>13</v>
      </c>
      <c r="G1187">
        <v>8603.8233999999993</v>
      </c>
    </row>
    <row r="1188" spans="1:7">
      <c r="A1188">
        <v>20</v>
      </c>
      <c r="B1188" t="s">
        <v>9</v>
      </c>
      <c r="C1188">
        <v>35.625</v>
      </c>
      <c r="D1188">
        <v>3</v>
      </c>
      <c r="E1188" t="s">
        <v>7</v>
      </c>
      <c r="F1188" t="s">
        <v>12</v>
      </c>
      <c r="G1188">
        <v>37465.34375</v>
      </c>
    </row>
    <row r="1189" spans="1:7">
      <c r="A1189">
        <v>62</v>
      </c>
      <c r="B1189" t="s">
        <v>6</v>
      </c>
      <c r="C1189">
        <v>32.68</v>
      </c>
      <c r="D1189">
        <v>0</v>
      </c>
      <c r="E1189" t="s">
        <v>10</v>
      </c>
      <c r="F1189" t="s">
        <v>12</v>
      </c>
      <c r="G1189">
        <v>13844.797200000001</v>
      </c>
    </row>
    <row r="1190" spans="1:7">
      <c r="A1190">
        <v>43</v>
      </c>
      <c r="B1190" t="s">
        <v>6</v>
      </c>
      <c r="C1190">
        <v>25.27</v>
      </c>
      <c r="D1190">
        <v>1</v>
      </c>
      <c r="E1190" t="s">
        <v>7</v>
      </c>
      <c r="F1190" t="s">
        <v>13</v>
      </c>
      <c r="G1190">
        <v>21771.3423</v>
      </c>
    </row>
    <row r="1191" spans="1:7">
      <c r="A1191">
        <v>23</v>
      </c>
      <c r="B1191" t="s">
        <v>6</v>
      </c>
      <c r="C1191">
        <v>28</v>
      </c>
      <c r="D1191">
        <v>0</v>
      </c>
      <c r="E1191" t="s">
        <v>10</v>
      </c>
      <c r="F1191" t="s">
        <v>8</v>
      </c>
      <c r="G1191">
        <v>13126.677449999999</v>
      </c>
    </row>
    <row r="1192" spans="1:7">
      <c r="A1192">
        <v>31</v>
      </c>
      <c r="B1192" t="s">
        <v>6</v>
      </c>
      <c r="C1192">
        <v>32.774999999999999</v>
      </c>
      <c r="D1192">
        <v>2</v>
      </c>
      <c r="E1192" t="s">
        <v>10</v>
      </c>
      <c r="F1192" t="s">
        <v>12</v>
      </c>
      <c r="G1192">
        <v>5327.4002499999997</v>
      </c>
    </row>
    <row r="1193" spans="1:7">
      <c r="A1193">
        <v>41</v>
      </c>
      <c r="B1193" t="s">
        <v>6</v>
      </c>
      <c r="C1193">
        <v>21.754999999999999</v>
      </c>
      <c r="D1193">
        <v>1</v>
      </c>
      <c r="E1193" t="s">
        <v>10</v>
      </c>
      <c r="F1193" t="s">
        <v>13</v>
      </c>
      <c r="G1193">
        <v>13725.47184</v>
      </c>
    </row>
    <row r="1194" spans="1:7">
      <c r="A1194">
        <v>58</v>
      </c>
      <c r="B1194" t="s">
        <v>6</v>
      </c>
      <c r="C1194">
        <v>32.395000000000003</v>
      </c>
      <c r="D1194">
        <v>1</v>
      </c>
      <c r="E1194" t="s">
        <v>10</v>
      </c>
      <c r="F1194" t="s">
        <v>13</v>
      </c>
      <c r="G1194">
        <v>13019.161050000001</v>
      </c>
    </row>
    <row r="1195" spans="1:7">
      <c r="A1195">
        <v>48</v>
      </c>
      <c r="B1195" t="s">
        <v>6</v>
      </c>
      <c r="C1195">
        <v>36.575000000000003</v>
      </c>
      <c r="D1195">
        <v>0</v>
      </c>
      <c r="E1195" t="s">
        <v>10</v>
      </c>
      <c r="F1195" t="s">
        <v>12</v>
      </c>
      <c r="G1195">
        <v>8671.1912499999999</v>
      </c>
    </row>
    <row r="1196" spans="1:7">
      <c r="A1196">
        <v>31</v>
      </c>
      <c r="B1196" t="s">
        <v>6</v>
      </c>
      <c r="C1196">
        <v>21.754999999999999</v>
      </c>
      <c r="D1196">
        <v>0</v>
      </c>
      <c r="E1196" t="s">
        <v>10</v>
      </c>
      <c r="F1196" t="s">
        <v>12</v>
      </c>
      <c r="G1196">
        <v>4134.0824499999999</v>
      </c>
    </row>
    <row r="1197" spans="1:7">
      <c r="A1197">
        <v>19</v>
      </c>
      <c r="B1197" t="s">
        <v>6</v>
      </c>
      <c r="C1197">
        <v>27.93</v>
      </c>
      <c r="D1197">
        <v>3</v>
      </c>
      <c r="E1197" t="s">
        <v>10</v>
      </c>
      <c r="F1197" t="s">
        <v>12</v>
      </c>
      <c r="G1197">
        <v>18838.703659999999</v>
      </c>
    </row>
    <row r="1198" spans="1:7">
      <c r="A1198">
        <v>19</v>
      </c>
      <c r="B1198" t="s">
        <v>6</v>
      </c>
      <c r="C1198">
        <v>30.02</v>
      </c>
      <c r="D1198">
        <v>0</v>
      </c>
      <c r="E1198" t="s">
        <v>7</v>
      </c>
      <c r="F1198" t="s">
        <v>12</v>
      </c>
      <c r="G1198">
        <v>33307.550799999997</v>
      </c>
    </row>
    <row r="1199" spans="1:7">
      <c r="A1199">
        <v>41</v>
      </c>
      <c r="B1199" t="s">
        <v>9</v>
      </c>
      <c r="C1199">
        <v>33.549999999999997</v>
      </c>
      <c r="D1199">
        <v>0</v>
      </c>
      <c r="E1199" t="s">
        <v>10</v>
      </c>
      <c r="F1199" t="s">
        <v>11</v>
      </c>
      <c r="G1199">
        <v>5699.8374999999996</v>
      </c>
    </row>
    <row r="1200" spans="1:7">
      <c r="A1200">
        <v>40</v>
      </c>
      <c r="B1200" t="s">
        <v>9</v>
      </c>
      <c r="C1200">
        <v>29.355</v>
      </c>
      <c r="D1200">
        <v>1</v>
      </c>
      <c r="E1200" t="s">
        <v>10</v>
      </c>
      <c r="F1200" t="s">
        <v>12</v>
      </c>
      <c r="G1200">
        <v>6393.6034499999996</v>
      </c>
    </row>
    <row r="1201" spans="1:7">
      <c r="A1201">
        <v>31</v>
      </c>
      <c r="B1201" t="s">
        <v>6</v>
      </c>
      <c r="C1201">
        <v>25.8</v>
      </c>
      <c r="D1201">
        <v>2</v>
      </c>
      <c r="E1201" t="s">
        <v>10</v>
      </c>
      <c r="F1201" t="s">
        <v>8</v>
      </c>
      <c r="G1201">
        <v>4934.7049999999999</v>
      </c>
    </row>
    <row r="1202" spans="1:7">
      <c r="A1202">
        <v>37</v>
      </c>
      <c r="B1202" t="s">
        <v>9</v>
      </c>
      <c r="C1202">
        <v>24.32</v>
      </c>
      <c r="D1202">
        <v>2</v>
      </c>
      <c r="E1202" t="s">
        <v>10</v>
      </c>
      <c r="F1202" t="s">
        <v>12</v>
      </c>
      <c r="G1202">
        <v>6198.7518</v>
      </c>
    </row>
    <row r="1203" spans="1:7">
      <c r="A1203">
        <v>46</v>
      </c>
      <c r="B1203" t="s">
        <v>9</v>
      </c>
      <c r="C1203">
        <v>40.375</v>
      </c>
      <c r="D1203">
        <v>2</v>
      </c>
      <c r="E1203" t="s">
        <v>10</v>
      </c>
      <c r="F1203" t="s">
        <v>12</v>
      </c>
      <c r="G1203">
        <v>8733.2292500000003</v>
      </c>
    </row>
    <row r="1204" spans="1:7">
      <c r="A1204">
        <v>22</v>
      </c>
      <c r="B1204" t="s">
        <v>9</v>
      </c>
      <c r="C1204">
        <v>32.11</v>
      </c>
      <c r="D1204">
        <v>0</v>
      </c>
      <c r="E1204" t="s">
        <v>10</v>
      </c>
      <c r="F1204" t="s">
        <v>12</v>
      </c>
      <c r="G1204">
        <v>2055.3249000000001</v>
      </c>
    </row>
    <row r="1205" spans="1:7">
      <c r="A1205">
        <v>51</v>
      </c>
      <c r="B1205" t="s">
        <v>9</v>
      </c>
      <c r="C1205">
        <v>32.299999999999997</v>
      </c>
      <c r="D1205">
        <v>1</v>
      </c>
      <c r="E1205" t="s">
        <v>10</v>
      </c>
      <c r="F1205" t="s">
        <v>13</v>
      </c>
      <c r="G1205">
        <v>9964.06</v>
      </c>
    </row>
    <row r="1206" spans="1:7">
      <c r="A1206">
        <v>18</v>
      </c>
      <c r="B1206" t="s">
        <v>6</v>
      </c>
      <c r="C1206">
        <v>27.28</v>
      </c>
      <c r="D1206">
        <v>3</v>
      </c>
      <c r="E1206" t="s">
        <v>7</v>
      </c>
      <c r="F1206" t="s">
        <v>11</v>
      </c>
      <c r="G1206">
        <v>18223.4512</v>
      </c>
    </row>
    <row r="1207" spans="1:7">
      <c r="A1207">
        <v>35</v>
      </c>
      <c r="B1207" t="s">
        <v>9</v>
      </c>
      <c r="C1207">
        <v>17.86</v>
      </c>
      <c r="D1207">
        <v>1</v>
      </c>
      <c r="E1207" t="s">
        <v>10</v>
      </c>
      <c r="F1207" t="s">
        <v>12</v>
      </c>
      <c r="G1207">
        <v>5116.5003999999999</v>
      </c>
    </row>
    <row r="1208" spans="1:7">
      <c r="A1208">
        <v>59</v>
      </c>
      <c r="B1208" t="s">
        <v>6</v>
      </c>
      <c r="C1208">
        <v>34.799999999999997</v>
      </c>
      <c r="D1208">
        <v>2</v>
      </c>
      <c r="E1208" t="s">
        <v>10</v>
      </c>
      <c r="F1208" t="s">
        <v>8</v>
      </c>
      <c r="G1208">
        <v>36910.608030000003</v>
      </c>
    </row>
    <row r="1209" spans="1:7">
      <c r="A1209">
        <v>36</v>
      </c>
      <c r="B1209" t="s">
        <v>9</v>
      </c>
      <c r="C1209">
        <v>33.4</v>
      </c>
      <c r="D1209">
        <v>2</v>
      </c>
      <c r="E1209" t="s">
        <v>7</v>
      </c>
      <c r="F1209" t="s">
        <v>8</v>
      </c>
      <c r="G1209">
        <v>38415.474000000002</v>
      </c>
    </row>
    <row r="1210" spans="1:7">
      <c r="A1210">
        <v>37</v>
      </c>
      <c r="B1210" t="s">
        <v>6</v>
      </c>
      <c r="C1210">
        <v>25.555</v>
      </c>
      <c r="D1210">
        <v>1</v>
      </c>
      <c r="E1210" t="s">
        <v>7</v>
      </c>
      <c r="F1210" t="s">
        <v>13</v>
      </c>
      <c r="G1210">
        <v>20296.863450000001</v>
      </c>
    </row>
    <row r="1211" spans="1:7">
      <c r="A1211">
        <v>59</v>
      </c>
      <c r="B1211" t="s">
        <v>9</v>
      </c>
      <c r="C1211">
        <v>37.1</v>
      </c>
      <c r="D1211">
        <v>1</v>
      </c>
      <c r="E1211" t="s">
        <v>10</v>
      </c>
      <c r="F1211" t="s">
        <v>8</v>
      </c>
      <c r="G1211">
        <v>12347.172</v>
      </c>
    </row>
    <row r="1212" spans="1:7">
      <c r="A1212">
        <v>36</v>
      </c>
      <c r="B1212" t="s">
        <v>9</v>
      </c>
      <c r="C1212">
        <v>30.875</v>
      </c>
      <c r="D1212">
        <v>1</v>
      </c>
      <c r="E1212" t="s">
        <v>10</v>
      </c>
      <c r="F1212" t="s">
        <v>12</v>
      </c>
      <c r="G1212">
        <v>5373.3642499999996</v>
      </c>
    </row>
    <row r="1213" spans="1:7">
      <c r="A1213">
        <v>39</v>
      </c>
      <c r="B1213" t="s">
        <v>9</v>
      </c>
      <c r="C1213">
        <v>34.1</v>
      </c>
      <c r="D1213">
        <v>2</v>
      </c>
      <c r="E1213" t="s">
        <v>10</v>
      </c>
      <c r="F1213" t="s">
        <v>11</v>
      </c>
      <c r="G1213">
        <v>23563.016179999999</v>
      </c>
    </row>
    <row r="1214" spans="1:7">
      <c r="A1214">
        <v>18</v>
      </c>
      <c r="B1214" t="s">
        <v>9</v>
      </c>
      <c r="C1214">
        <v>21.47</v>
      </c>
      <c r="D1214">
        <v>0</v>
      </c>
      <c r="E1214" t="s">
        <v>10</v>
      </c>
      <c r="F1214" t="s">
        <v>13</v>
      </c>
      <c r="G1214">
        <v>1702.4553000000001</v>
      </c>
    </row>
    <row r="1215" spans="1:7">
      <c r="A1215">
        <v>52</v>
      </c>
      <c r="B1215" t="s">
        <v>6</v>
      </c>
      <c r="C1215">
        <v>33.299999999999997</v>
      </c>
      <c r="D1215">
        <v>2</v>
      </c>
      <c r="E1215" t="s">
        <v>10</v>
      </c>
      <c r="F1215" t="s">
        <v>8</v>
      </c>
      <c r="G1215">
        <v>10806.839</v>
      </c>
    </row>
    <row r="1216" spans="1:7">
      <c r="A1216">
        <v>27</v>
      </c>
      <c r="B1216" t="s">
        <v>6</v>
      </c>
      <c r="C1216">
        <v>31.254999999999999</v>
      </c>
      <c r="D1216">
        <v>1</v>
      </c>
      <c r="E1216" t="s">
        <v>10</v>
      </c>
      <c r="F1216" t="s">
        <v>12</v>
      </c>
      <c r="G1216">
        <v>3956.0714499999999</v>
      </c>
    </row>
    <row r="1217" spans="1:7">
      <c r="A1217">
        <v>18</v>
      </c>
      <c r="B1217" t="s">
        <v>9</v>
      </c>
      <c r="C1217">
        <v>39.14</v>
      </c>
      <c r="D1217">
        <v>0</v>
      </c>
      <c r="E1217" t="s">
        <v>10</v>
      </c>
      <c r="F1217" t="s">
        <v>13</v>
      </c>
      <c r="G1217">
        <v>12890.057650000001</v>
      </c>
    </row>
    <row r="1218" spans="1:7">
      <c r="A1218">
        <v>40</v>
      </c>
      <c r="B1218" t="s">
        <v>9</v>
      </c>
      <c r="C1218">
        <v>25.08</v>
      </c>
      <c r="D1218">
        <v>0</v>
      </c>
      <c r="E1218" t="s">
        <v>10</v>
      </c>
      <c r="F1218" t="s">
        <v>11</v>
      </c>
      <c r="G1218">
        <v>5415.6611999999996</v>
      </c>
    </row>
    <row r="1219" spans="1:7">
      <c r="A1219">
        <v>29</v>
      </c>
      <c r="B1219" t="s">
        <v>9</v>
      </c>
      <c r="C1219">
        <v>37.29</v>
      </c>
      <c r="D1219">
        <v>2</v>
      </c>
      <c r="E1219" t="s">
        <v>10</v>
      </c>
      <c r="F1219" t="s">
        <v>11</v>
      </c>
      <c r="G1219">
        <v>4058.1161000000002</v>
      </c>
    </row>
    <row r="1220" spans="1:7">
      <c r="A1220">
        <v>46</v>
      </c>
      <c r="B1220" t="s">
        <v>6</v>
      </c>
      <c r="C1220">
        <v>34.6</v>
      </c>
      <c r="D1220">
        <v>1</v>
      </c>
      <c r="E1220" t="s">
        <v>7</v>
      </c>
      <c r="F1220" t="s">
        <v>8</v>
      </c>
      <c r="G1220">
        <v>41661.601999999999</v>
      </c>
    </row>
    <row r="1221" spans="1:7">
      <c r="A1221">
        <v>38</v>
      </c>
      <c r="B1221" t="s">
        <v>6</v>
      </c>
      <c r="C1221">
        <v>30.21</v>
      </c>
      <c r="D1221">
        <v>3</v>
      </c>
      <c r="E1221" t="s">
        <v>10</v>
      </c>
      <c r="F1221" t="s">
        <v>12</v>
      </c>
      <c r="G1221">
        <v>7537.1638999999996</v>
      </c>
    </row>
    <row r="1222" spans="1:7">
      <c r="A1222">
        <v>30</v>
      </c>
      <c r="B1222" t="s">
        <v>6</v>
      </c>
      <c r="C1222">
        <v>21.945</v>
      </c>
      <c r="D1222">
        <v>1</v>
      </c>
      <c r="E1222" t="s">
        <v>10</v>
      </c>
      <c r="F1222" t="s">
        <v>13</v>
      </c>
      <c r="G1222">
        <v>4718.2035500000002</v>
      </c>
    </row>
    <row r="1223" spans="1:7">
      <c r="A1223">
        <v>40</v>
      </c>
      <c r="B1223" t="s">
        <v>9</v>
      </c>
      <c r="C1223">
        <v>24.97</v>
      </c>
      <c r="D1223">
        <v>2</v>
      </c>
      <c r="E1223" t="s">
        <v>10</v>
      </c>
      <c r="F1223" t="s">
        <v>11</v>
      </c>
      <c r="G1223">
        <v>6593.5083000000004</v>
      </c>
    </row>
    <row r="1224" spans="1:7">
      <c r="A1224">
        <v>50</v>
      </c>
      <c r="B1224" t="s">
        <v>9</v>
      </c>
      <c r="C1224">
        <v>25.3</v>
      </c>
      <c r="D1224">
        <v>0</v>
      </c>
      <c r="E1224" t="s">
        <v>10</v>
      </c>
      <c r="F1224" t="s">
        <v>11</v>
      </c>
      <c r="G1224">
        <v>8442.6669999999995</v>
      </c>
    </row>
    <row r="1225" spans="1:7">
      <c r="A1225">
        <v>20</v>
      </c>
      <c r="B1225" t="s">
        <v>6</v>
      </c>
      <c r="C1225">
        <v>24.42</v>
      </c>
      <c r="D1225">
        <v>0</v>
      </c>
      <c r="E1225" t="s">
        <v>7</v>
      </c>
      <c r="F1225" t="s">
        <v>11</v>
      </c>
      <c r="G1225">
        <v>26125.674770000001</v>
      </c>
    </row>
    <row r="1226" spans="1:7">
      <c r="A1226">
        <v>41</v>
      </c>
      <c r="B1226" t="s">
        <v>9</v>
      </c>
      <c r="C1226">
        <v>23.94</v>
      </c>
      <c r="D1226">
        <v>1</v>
      </c>
      <c r="E1226" t="s">
        <v>10</v>
      </c>
      <c r="F1226" t="s">
        <v>13</v>
      </c>
      <c r="G1226">
        <v>6858.4795999999997</v>
      </c>
    </row>
    <row r="1227" spans="1:7">
      <c r="A1227">
        <v>33</v>
      </c>
      <c r="B1227" t="s">
        <v>6</v>
      </c>
      <c r="C1227">
        <v>39.82</v>
      </c>
      <c r="D1227">
        <v>1</v>
      </c>
      <c r="E1227" t="s">
        <v>10</v>
      </c>
      <c r="F1227" t="s">
        <v>11</v>
      </c>
      <c r="G1227">
        <v>4795.6567999999997</v>
      </c>
    </row>
    <row r="1228" spans="1:7">
      <c r="A1228">
        <v>38</v>
      </c>
      <c r="B1228" t="s">
        <v>9</v>
      </c>
      <c r="C1228">
        <v>16.815000000000001</v>
      </c>
      <c r="D1228">
        <v>2</v>
      </c>
      <c r="E1228" t="s">
        <v>10</v>
      </c>
      <c r="F1228" t="s">
        <v>13</v>
      </c>
      <c r="G1228">
        <v>6640.5448500000002</v>
      </c>
    </row>
    <row r="1229" spans="1:7">
      <c r="A1229">
        <v>42</v>
      </c>
      <c r="B1229" t="s">
        <v>9</v>
      </c>
      <c r="C1229">
        <v>37.18</v>
      </c>
      <c r="D1229">
        <v>2</v>
      </c>
      <c r="E1229" t="s">
        <v>10</v>
      </c>
      <c r="F1229" t="s">
        <v>11</v>
      </c>
      <c r="G1229">
        <v>7162.0122000000001</v>
      </c>
    </row>
    <row r="1230" spans="1:7">
      <c r="A1230">
        <v>56</v>
      </c>
      <c r="B1230" t="s">
        <v>9</v>
      </c>
      <c r="C1230">
        <v>34.43</v>
      </c>
      <c r="D1230">
        <v>0</v>
      </c>
      <c r="E1230" t="s">
        <v>10</v>
      </c>
      <c r="F1230" t="s">
        <v>11</v>
      </c>
      <c r="G1230">
        <v>10594.225700000001</v>
      </c>
    </row>
    <row r="1231" spans="1:7">
      <c r="A1231">
        <v>58</v>
      </c>
      <c r="B1231" t="s">
        <v>9</v>
      </c>
      <c r="C1231">
        <v>30.305</v>
      </c>
      <c r="D1231">
        <v>0</v>
      </c>
      <c r="E1231" t="s">
        <v>10</v>
      </c>
      <c r="F1231" t="s">
        <v>13</v>
      </c>
      <c r="G1231">
        <v>11938.255950000001</v>
      </c>
    </row>
    <row r="1232" spans="1:7">
      <c r="A1232">
        <v>52</v>
      </c>
      <c r="B1232" t="s">
        <v>9</v>
      </c>
      <c r="C1232">
        <v>34.484999999999999</v>
      </c>
      <c r="D1232">
        <v>3</v>
      </c>
      <c r="E1232" t="s">
        <v>7</v>
      </c>
      <c r="F1232" t="s">
        <v>12</v>
      </c>
      <c r="G1232">
        <v>60021.398970000002</v>
      </c>
    </row>
    <row r="1233" spans="1:7">
      <c r="A1233">
        <v>20</v>
      </c>
      <c r="B1233" t="s">
        <v>6</v>
      </c>
      <c r="C1233">
        <v>21.8</v>
      </c>
      <c r="D1233">
        <v>0</v>
      </c>
      <c r="E1233" t="s">
        <v>7</v>
      </c>
      <c r="F1233" t="s">
        <v>8</v>
      </c>
      <c r="G1233">
        <v>20167.336029999999</v>
      </c>
    </row>
    <row r="1234" spans="1:7">
      <c r="A1234">
        <v>54</v>
      </c>
      <c r="B1234" t="s">
        <v>6</v>
      </c>
      <c r="C1234">
        <v>24.605</v>
      </c>
      <c r="D1234">
        <v>3</v>
      </c>
      <c r="E1234" t="s">
        <v>10</v>
      </c>
      <c r="F1234" t="s">
        <v>12</v>
      </c>
      <c r="G1234">
        <v>12479.70895</v>
      </c>
    </row>
    <row r="1235" spans="1:7">
      <c r="A1235">
        <v>58</v>
      </c>
      <c r="B1235" t="s">
        <v>9</v>
      </c>
      <c r="C1235">
        <v>23.3</v>
      </c>
      <c r="D1235">
        <v>0</v>
      </c>
      <c r="E1235" t="s">
        <v>10</v>
      </c>
      <c r="F1235" t="s">
        <v>8</v>
      </c>
      <c r="G1235">
        <v>11345.519</v>
      </c>
    </row>
    <row r="1236" spans="1:7">
      <c r="A1236">
        <v>45</v>
      </c>
      <c r="B1236" t="s">
        <v>6</v>
      </c>
      <c r="C1236">
        <v>27.83</v>
      </c>
      <c r="D1236">
        <v>2</v>
      </c>
      <c r="E1236" t="s">
        <v>10</v>
      </c>
      <c r="F1236" t="s">
        <v>11</v>
      </c>
      <c r="G1236">
        <v>8515.7587000000003</v>
      </c>
    </row>
    <row r="1237" spans="1:7">
      <c r="A1237">
        <v>26</v>
      </c>
      <c r="B1237" t="s">
        <v>9</v>
      </c>
      <c r="C1237">
        <v>31.065000000000001</v>
      </c>
      <c r="D1237">
        <v>0</v>
      </c>
      <c r="E1237" t="s">
        <v>10</v>
      </c>
      <c r="F1237" t="s">
        <v>12</v>
      </c>
      <c r="G1237">
        <v>2699.56835</v>
      </c>
    </row>
    <row r="1238" spans="1:7">
      <c r="A1238">
        <v>63</v>
      </c>
      <c r="B1238" t="s">
        <v>6</v>
      </c>
      <c r="C1238">
        <v>21.66</v>
      </c>
      <c r="D1238">
        <v>0</v>
      </c>
      <c r="E1238" t="s">
        <v>10</v>
      </c>
      <c r="F1238" t="s">
        <v>13</v>
      </c>
      <c r="G1238">
        <v>14449.8544</v>
      </c>
    </row>
    <row r="1239" spans="1:7">
      <c r="A1239">
        <v>58</v>
      </c>
      <c r="B1239" t="s">
        <v>6</v>
      </c>
      <c r="C1239">
        <v>28.215</v>
      </c>
      <c r="D1239">
        <v>0</v>
      </c>
      <c r="E1239" t="s">
        <v>10</v>
      </c>
      <c r="F1239" t="s">
        <v>12</v>
      </c>
      <c r="G1239">
        <v>12224.350850000001</v>
      </c>
    </row>
    <row r="1240" spans="1:7">
      <c r="A1240">
        <v>37</v>
      </c>
      <c r="B1240" t="s">
        <v>9</v>
      </c>
      <c r="C1240">
        <v>22.704999999999998</v>
      </c>
      <c r="D1240">
        <v>3</v>
      </c>
      <c r="E1240" t="s">
        <v>10</v>
      </c>
      <c r="F1240" t="s">
        <v>13</v>
      </c>
      <c r="G1240">
        <v>6985.50695</v>
      </c>
    </row>
    <row r="1241" spans="1:7">
      <c r="A1241">
        <v>25</v>
      </c>
      <c r="B1241" t="s">
        <v>6</v>
      </c>
      <c r="C1241">
        <v>42.13</v>
      </c>
      <c r="D1241">
        <v>1</v>
      </c>
      <c r="E1241" t="s">
        <v>10</v>
      </c>
      <c r="F1241" t="s">
        <v>11</v>
      </c>
      <c r="G1241">
        <v>3238.4357</v>
      </c>
    </row>
    <row r="1242" spans="1:7">
      <c r="A1242">
        <v>52</v>
      </c>
      <c r="B1242" t="s">
        <v>9</v>
      </c>
      <c r="C1242">
        <v>41.8</v>
      </c>
      <c r="D1242">
        <v>2</v>
      </c>
      <c r="E1242" t="s">
        <v>7</v>
      </c>
      <c r="F1242" t="s">
        <v>11</v>
      </c>
      <c r="G1242">
        <v>47269.853999999999</v>
      </c>
    </row>
    <row r="1243" spans="1:7">
      <c r="A1243">
        <v>64</v>
      </c>
      <c r="B1243" t="s">
        <v>9</v>
      </c>
      <c r="C1243">
        <v>36.96</v>
      </c>
      <c r="D1243">
        <v>2</v>
      </c>
      <c r="E1243" t="s">
        <v>7</v>
      </c>
      <c r="F1243" t="s">
        <v>11</v>
      </c>
      <c r="G1243">
        <v>49577.662400000001</v>
      </c>
    </row>
    <row r="1244" spans="1:7">
      <c r="A1244">
        <v>22</v>
      </c>
      <c r="B1244" t="s">
        <v>6</v>
      </c>
      <c r="C1244">
        <v>21.28</v>
      </c>
      <c r="D1244">
        <v>3</v>
      </c>
      <c r="E1244" t="s">
        <v>10</v>
      </c>
      <c r="F1244" t="s">
        <v>12</v>
      </c>
      <c r="G1244">
        <v>4296.2712000000001</v>
      </c>
    </row>
    <row r="1245" spans="1:7">
      <c r="A1245">
        <v>28</v>
      </c>
      <c r="B1245" t="s">
        <v>6</v>
      </c>
      <c r="C1245">
        <v>33.11</v>
      </c>
      <c r="D1245">
        <v>0</v>
      </c>
      <c r="E1245" t="s">
        <v>10</v>
      </c>
      <c r="F1245" t="s">
        <v>11</v>
      </c>
      <c r="G1245">
        <v>3171.6149</v>
      </c>
    </row>
    <row r="1246" spans="1:7">
      <c r="A1246">
        <v>18</v>
      </c>
      <c r="B1246" t="s">
        <v>9</v>
      </c>
      <c r="C1246">
        <v>33.33</v>
      </c>
      <c r="D1246">
        <v>0</v>
      </c>
      <c r="E1246" t="s">
        <v>10</v>
      </c>
      <c r="F1246" t="s">
        <v>11</v>
      </c>
      <c r="G1246">
        <v>1135.9407000000001</v>
      </c>
    </row>
    <row r="1247" spans="1:7">
      <c r="A1247">
        <v>28</v>
      </c>
      <c r="B1247" t="s">
        <v>9</v>
      </c>
      <c r="C1247">
        <v>24.3</v>
      </c>
      <c r="D1247">
        <v>5</v>
      </c>
      <c r="E1247" t="s">
        <v>10</v>
      </c>
      <c r="F1247" t="s">
        <v>8</v>
      </c>
      <c r="G1247">
        <v>5615.3689999999997</v>
      </c>
    </row>
    <row r="1248" spans="1:7">
      <c r="A1248">
        <v>45</v>
      </c>
      <c r="B1248" t="s">
        <v>6</v>
      </c>
      <c r="C1248">
        <v>25.7</v>
      </c>
      <c r="D1248">
        <v>3</v>
      </c>
      <c r="E1248" t="s">
        <v>10</v>
      </c>
      <c r="F1248" t="s">
        <v>8</v>
      </c>
      <c r="G1248">
        <v>9101.7980000000007</v>
      </c>
    </row>
    <row r="1249" spans="1:7">
      <c r="A1249">
        <v>33</v>
      </c>
      <c r="B1249" t="s">
        <v>9</v>
      </c>
      <c r="C1249">
        <v>29.4</v>
      </c>
      <c r="D1249">
        <v>4</v>
      </c>
      <c r="E1249" t="s">
        <v>10</v>
      </c>
      <c r="F1249" t="s">
        <v>8</v>
      </c>
      <c r="G1249">
        <v>6059.1729999999998</v>
      </c>
    </row>
    <row r="1250" spans="1:7">
      <c r="A1250">
        <v>18</v>
      </c>
      <c r="B1250" t="s">
        <v>6</v>
      </c>
      <c r="C1250">
        <v>39.82</v>
      </c>
      <c r="D1250">
        <v>0</v>
      </c>
      <c r="E1250" t="s">
        <v>10</v>
      </c>
      <c r="F1250" t="s">
        <v>11</v>
      </c>
      <c r="G1250">
        <v>1633.9618</v>
      </c>
    </row>
    <row r="1251" spans="1:7">
      <c r="A1251">
        <v>32</v>
      </c>
      <c r="B1251" t="s">
        <v>9</v>
      </c>
      <c r="C1251">
        <v>33.630000000000003</v>
      </c>
      <c r="D1251">
        <v>1</v>
      </c>
      <c r="E1251" t="s">
        <v>7</v>
      </c>
      <c r="F1251" t="s">
        <v>13</v>
      </c>
      <c r="G1251">
        <v>37607.527699999999</v>
      </c>
    </row>
    <row r="1252" spans="1:7">
      <c r="A1252">
        <v>24</v>
      </c>
      <c r="B1252" t="s">
        <v>9</v>
      </c>
      <c r="C1252">
        <v>29.83</v>
      </c>
      <c r="D1252">
        <v>0</v>
      </c>
      <c r="E1252" t="s">
        <v>7</v>
      </c>
      <c r="F1252" t="s">
        <v>13</v>
      </c>
      <c r="G1252">
        <v>18648.421699999999</v>
      </c>
    </row>
    <row r="1253" spans="1:7">
      <c r="A1253">
        <v>19</v>
      </c>
      <c r="B1253" t="s">
        <v>9</v>
      </c>
      <c r="C1253">
        <v>19.8</v>
      </c>
      <c r="D1253">
        <v>0</v>
      </c>
      <c r="E1253" t="s">
        <v>10</v>
      </c>
      <c r="F1253" t="s">
        <v>8</v>
      </c>
      <c r="G1253">
        <v>1241.5650000000001</v>
      </c>
    </row>
    <row r="1254" spans="1:7">
      <c r="A1254">
        <v>20</v>
      </c>
      <c r="B1254" t="s">
        <v>9</v>
      </c>
      <c r="C1254">
        <v>27.3</v>
      </c>
      <c r="D1254">
        <v>0</v>
      </c>
      <c r="E1254" t="s">
        <v>7</v>
      </c>
      <c r="F1254" t="s">
        <v>8</v>
      </c>
      <c r="G1254">
        <v>16232.847</v>
      </c>
    </row>
    <row r="1255" spans="1:7">
      <c r="A1255">
        <v>40</v>
      </c>
      <c r="B1255" t="s">
        <v>6</v>
      </c>
      <c r="C1255">
        <v>29.3</v>
      </c>
      <c r="D1255">
        <v>4</v>
      </c>
      <c r="E1255" t="s">
        <v>10</v>
      </c>
      <c r="F1255" t="s">
        <v>8</v>
      </c>
      <c r="G1255">
        <v>15828.82173</v>
      </c>
    </row>
    <row r="1256" spans="1:7">
      <c r="A1256">
        <v>34</v>
      </c>
      <c r="B1256" t="s">
        <v>6</v>
      </c>
      <c r="C1256">
        <v>27.72</v>
      </c>
      <c r="D1256">
        <v>0</v>
      </c>
      <c r="E1256" t="s">
        <v>10</v>
      </c>
      <c r="F1256" t="s">
        <v>11</v>
      </c>
      <c r="G1256">
        <v>4415.1588000000002</v>
      </c>
    </row>
    <row r="1257" spans="1:7">
      <c r="A1257">
        <v>42</v>
      </c>
      <c r="B1257" t="s">
        <v>6</v>
      </c>
      <c r="C1257">
        <v>37.9</v>
      </c>
      <c r="D1257">
        <v>0</v>
      </c>
      <c r="E1257" t="s">
        <v>10</v>
      </c>
      <c r="F1257" t="s">
        <v>8</v>
      </c>
      <c r="G1257">
        <v>6474.0129999999999</v>
      </c>
    </row>
    <row r="1258" spans="1:7">
      <c r="A1258">
        <v>51</v>
      </c>
      <c r="B1258" t="s">
        <v>6</v>
      </c>
      <c r="C1258">
        <v>36.384999999999998</v>
      </c>
      <c r="D1258">
        <v>3</v>
      </c>
      <c r="E1258" t="s">
        <v>10</v>
      </c>
      <c r="F1258" t="s">
        <v>12</v>
      </c>
      <c r="G1258">
        <v>11436.738149999999</v>
      </c>
    </row>
    <row r="1259" spans="1:7">
      <c r="A1259">
        <v>54</v>
      </c>
      <c r="B1259" t="s">
        <v>6</v>
      </c>
      <c r="C1259">
        <v>27.645</v>
      </c>
      <c r="D1259">
        <v>1</v>
      </c>
      <c r="E1259" t="s">
        <v>10</v>
      </c>
      <c r="F1259" t="s">
        <v>12</v>
      </c>
      <c r="G1259">
        <v>11305.93455</v>
      </c>
    </row>
    <row r="1260" spans="1:7">
      <c r="A1260">
        <v>55</v>
      </c>
      <c r="B1260" t="s">
        <v>9</v>
      </c>
      <c r="C1260">
        <v>37.715000000000003</v>
      </c>
      <c r="D1260">
        <v>3</v>
      </c>
      <c r="E1260" t="s">
        <v>10</v>
      </c>
      <c r="F1260" t="s">
        <v>12</v>
      </c>
      <c r="G1260">
        <v>30063.580549999999</v>
      </c>
    </row>
    <row r="1261" spans="1:7">
      <c r="A1261">
        <v>52</v>
      </c>
      <c r="B1261" t="s">
        <v>6</v>
      </c>
      <c r="C1261">
        <v>23.18</v>
      </c>
      <c r="D1261">
        <v>0</v>
      </c>
      <c r="E1261" t="s">
        <v>10</v>
      </c>
      <c r="F1261" t="s">
        <v>13</v>
      </c>
      <c r="G1261">
        <v>10197.772199999999</v>
      </c>
    </row>
    <row r="1262" spans="1:7">
      <c r="A1262">
        <v>32</v>
      </c>
      <c r="B1262" t="s">
        <v>6</v>
      </c>
      <c r="C1262">
        <v>20.52</v>
      </c>
      <c r="D1262">
        <v>0</v>
      </c>
      <c r="E1262" t="s">
        <v>10</v>
      </c>
      <c r="F1262" t="s">
        <v>13</v>
      </c>
      <c r="G1262">
        <v>4544.2348000000002</v>
      </c>
    </row>
    <row r="1263" spans="1:7">
      <c r="A1263">
        <v>28</v>
      </c>
      <c r="B1263" t="s">
        <v>9</v>
      </c>
      <c r="C1263">
        <v>37.1</v>
      </c>
      <c r="D1263">
        <v>1</v>
      </c>
      <c r="E1263" t="s">
        <v>10</v>
      </c>
      <c r="F1263" t="s">
        <v>8</v>
      </c>
      <c r="G1263">
        <v>3277.1610000000001</v>
      </c>
    </row>
    <row r="1264" spans="1:7">
      <c r="A1264">
        <v>41</v>
      </c>
      <c r="B1264" t="s">
        <v>6</v>
      </c>
      <c r="C1264">
        <v>28.05</v>
      </c>
      <c r="D1264">
        <v>1</v>
      </c>
      <c r="E1264" t="s">
        <v>10</v>
      </c>
      <c r="F1264" t="s">
        <v>11</v>
      </c>
      <c r="G1264">
        <v>6770.1925000000001</v>
      </c>
    </row>
    <row r="1265" spans="1:7">
      <c r="A1265">
        <v>43</v>
      </c>
      <c r="B1265" t="s">
        <v>6</v>
      </c>
      <c r="C1265">
        <v>29.9</v>
      </c>
      <c r="D1265">
        <v>1</v>
      </c>
      <c r="E1265" t="s">
        <v>10</v>
      </c>
      <c r="F1265" t="s">
        <v>8</v>
      </c>
      <c r="G1265">
        <v>7337.7479999999996</v>
      </c>
    </row>
    <row r="1266" spans="1:7">
      <c r="A1266">
        <v>49</v>
      </c>
      <c r="B1266" t="s">
        <v>6</v>
      </c>
      <c r="C1266">
        <v>33.344999999999999</v>
      </c>
      <c r="D1266">
        <v>2</v>
      </c>
      <c r="E1266" t="s">
        <v>10</v>
      </c>
      <c r="F1266" t="s">
        <v>13</v>
      </c>
      <c r="G1266">
        <v>10370.912549999999</v>
      </c>
    </row>
    <row r="1267" spans="1:7">
      <c r="A1267">
        <v>64</v>
      </c>
      <c r="B1267" t="s">
        <v>9</v>
      </c>
      <c r="C1267">
        <v>23.76</v>
      </c>
      <c r="D1267">
        <v>0</v>
      </c>
      <c r="E1267" t="s">
        <v>7</v>
      </c>
      <c r="F1267" t="s">
        <v>11</v>
      </c>
      <c r="G1267">
        <v>26926.5144</v>
      </c>
    </row>
    <row r="1268" spans="1:7">
      <c r="A1268">
        <v>55</v>
      </c>
      <c r="B1268" t="s">
        <v>6</v>
      </c>
      <c r="C1268">
        <v>30.5</v>
      </c>
      <c r="D1268">
        <v>0</v>
      </c>
      <c r="E1268" t="s">
        <v>10</v>
      </c>
      <c r="F1268" t="s">
        <v>8</v>
      </c>
      <c r="G1268">
        <v>10704.47</v>
      </c>
    </row>
    <row r="1269" spans="1:7">
      <c r="A1269">
        <v>24</v>
      </c>
      <c r="B1269" t="s">
        <v>9</v>
      </c>
      <c r="C1269">
        <v>31.065000000000001</v>
      </c>
      <c r="D1269">
        <v>0</v>
      </c>
      <c r="E1269" t="s">
        <v>7</v>
      </c>
      <c r="F1269" t="s">
        <v>13</v>
      </c>
      <c r="G1269">
        <v>34254.053350000002</v>
      </c>
    </row>
    <row r="1270" spans="1:7">
      <c r="A1270">
        <v>20</v>
      </c>
      <c r="B1270" t="s">
        <v>6</v>
      </c>
      <c r="C1270">
        <v>33.299999999999997</v>
      </c>
      <c r="D1270">
        <v>0</v>
      </c>
      <c r="E1270" t="s">
        <v>10</v>
      </c>
      <c r="F1270" t="s">
        <v>8</v>
      </c>
      <c r="G1270">
        <v>1880.4870000000001</v>
      </c>
    </row>
    <row r="1271" spans="1:7">
      <c r="A1271">
        <v>45</v>
      </c>
      <c r="B1271" t="s">
        <v>9</v>
      </c>
      <c r="C1271">
        <v>27.5</v>
      </c>
      <c r="D1271">
        <v>3</v>
      </c>
      <c r="E1271" t="s">
        <v>10</v>
      </c>
      <c r="F1271" t="s">
        <v>8</v>
      </c>
      <c r="G1271">
        <v>8615.2999999999993</v>
      </c>
    </row>
    <row r="1272" spans="1:7">
      <c r="A1272">
        <v>26</v>
      </c>
      <c r="B1272" t="s">
        <v>9</v>
      </c>
      <c r="C1272">
        <v>33.914999999999999</v>
      </c>
      <c r="D1272">
        <v>1</v>
      </c>
      <c r="E1272" t="s">
        <v>10</v>
      </c>
      <c r="F1272" t="s">
        <v>12</v>
      </c>
      <c r="G1272">
        <v>3292.5298499999999</v>
      </c>
    </row>
    <row r="1273" spans="1:7">
      <c r="A1273">
        <v>25</v>
      </c>
      <c r="B1273" t="s">
        <v>6</v>
      </c>
      <c r="C1273">
        <v>34.484999999999999</v>
      </c>
      <c r="D1273">
        <v>0</v>
      </c>
      <c r="E1273" t="s">
        <v>10</v>
      </c>
      <c r="F1273" t="s">
        <v>12</v>
      </c>
      <c r="G1273">
        <v>3021.80915</v>
      </c>
    </row>
    <row r="1274" spans="1:7">
      <c r="A1274">
        <v>43</v>
      </c>
      <c r="B1274" t="s">
        <v>9</v>
      </c>
      <c r="C1274">
        <v>25.52</v>
      </c>
      <c r="D1274">
        <v>5</v>
      </c>
      <c r="E1274" t="s">
        <v>10</v>
      </c>
      <c r="F1274" t="s">
        <v>11</v>
      </c>
      <c r="G1274">
        <v>14478.33015</v>
      </c>
    </row>
    <row r="1275" spans="1:7">
      <c r="A1275">
        <v>35</v>
      </c>
      <c r="B1275" t="s">
        <v>9</v>
      </c>
      <c r="C1275">
        <v>27.61</v>
      </c>
      <c r="D1275">
        <v>1</v>
      </c>
      <c r="E1275" t="s">
        <v>10</v>
      </c>
      <c r="F1275" t="s">
        <v>11</v>
      </c>
      <c r="G1275">
        <v>4747.0528999999997</v>
      </c>
    </row>
    <row r="1276" spans="1:7">
      <c r="A1276">
        <v>26</v>
      </c>
      <c r="B1276" t="s">
        <v>9</v>
      </c>
      <c r="C1276">
        <v>27.06</v>
      </c>
      <c r="D1276">
        <v>0</v>
      </c>
      <c r="E1276" t="s">
        <v>7</v>
      </c>
      <c r="F1276" t="s">
        <v>11</v>
      </c>
      <c r="G1276">
        <v>17043.341400000001</v>
      </c>
    </row>
    <row r="1277" spans="1:7">
      <c r="A1277">
        <v>57</v>
      </c>
      <c r="B1277" t="s">
        <v>9</v>
      </c>
      <c r="C1277">
        <v>23.7</v>
      </c>
      <c r="D1277">
        <v>0</v>
      </c>
      <c r="E1277" t="s">
        <v>10</v>
      </c>
      <c r="F1277" t="s">
        <v>8</v>
      </c>
      <c r="G1277">
        <v>10959.33</v>
      </c>
    </row>
    <row r="1278" spans="1:7">
      <c r="A1278">
        <v>22</v>
      </c>
      <c r="B1278" t="s">
        <v>6</v>
      </c>
      <c r="C1278">
        <v>30.4</v>
      </c>
      <c r="D1278">
        <v>0</v>
      </c>
      <c r="E1278" t="s">
        <v>10</v>
      </c>
      <c r="F1278" t="s">
        <v>13</v>
      </c>
      <c r="G1278">
        <v>2741.9479999999999</v>
      </c>
    </row>
    <row r="1279" spans="1:7">
      <c r="A1279">
        <v>32</v>
      </c>
      <c r="B1279" t="s">
        <v>6</v>
      </c>
      <c r="C1279">
        <v>29.734999999999999</v>
      </c>
      <c r="D1279">
        <v>0</v>
      </c>
      <c r="E1279" t="s">
        <v>10</v>
      </c>
      <c r="F1279" t="s">
        <v>12</v>
      </c>
      <c r="G1279">
        <v>4357.0436499999996</v>
      </c>
    </row>
    <row r="1280" spans="1:7">
      <c r="A1280">
        <v>39</v>
      </c>
      <c r="B1280" t="s">
        <v>9</v>
      </c>
      <c r="C1280">
        <v>29.925000000000001</v>
      </c>
      <c r="D1280">
        <v>1</v>
      </c>
      <c r="E1280" t="s">
        <v>7</v>
      </c>
      <c r="F1280" t="s">
        <v>13</v>
      </c>
      <c r="G1280">
        <v>22462.043750000001</v>
      </c>
    </row>
    <row r="1281" spans="1:7">
      <c r="A1281">
        <v>25</v>
      </c>
      <c r="B1281" t="s">
        <v>6</v>
      </c>
      <c r="C1281">
        <v>26.79</v>
      </c>
      <c r="D1281">
        <v>2</v>
      </c>
      <c r="E1281" t="s">
        <v>10</v>
      </c>
      <c r="F1281" t="s">
        <v>12</v>
      </c>
      <c r="G1281">
        <v>4189.1130999999996</v>
      </c>
    </row>
    <row r="1282" spans="1:7">
      <c r="A1282">
        <v>48</v>
      </c>
      <c r="B1282" t="s">
        <v>6</v>
      </c>
      <c r="C1282">
        <v>33.33</v>
      </c>
      <c r="D1282">
        <v>0</v>
      </c>
      <c r="E1282" t="s">
        <v>10</v>
      </c>
      <c r="F1282" t="s">
        <v>11</v>
      </c>
      <c r="G1282">
        <v>8283.6807000000008</v>
      </c>
    </row>
    <row r="1283" spans="1:7">
      <c r="A1283">
        <v>47</v>
      </c>
      <c r="B1283" t="s">
        <v>6</v>
      </c>
      <c r="C1283">
        <v>27.645</v>
      </c>
      <c r="D1283">
        <v>2</v>
      </c>
      <c r="E1283" t="s">
        <v>7</v>
      </c>
      <c r="F1283" t="s">
        <v>12</v>
      </c>
      <c r="G1283">
        <v>24535.698550000001</v>
      </c>
    </row>
    <row r="1284" spans="1:7">
      <c r="A1284">
        <v>18</v>
      </c>
      <c r="B1284" t="s">
        <v>6</v>
      </c>
      <c r="C1284">
        <v>21.66</v>
      </c>
      <c r="D1284">
        <v>0</v>
      </c>
      <c r="E1284" t="s">
        <v>7</v>
      </c>
      <c r="F1284" t="s">
        <v>13</v>
      </c>
      <c r="G1284">
        <v>14283.4594</v>
      </c>
    </row>
    <row r="1285" spans="1:7">
      <c r="A1285">
        <v>18</v>
      </c>
      <c r="B1285" t="s">
        <v>9</v>
      </c>
      <c r="C1285">
        <v>30.03</v>
      </c>
      <c r="D1285">
        <v>1</v>
      </c>
      <c r="E1285" t="s">
        <v>10</v>
      </c>
      <c r="F1285" t="s">
        <v>11</v>
      </c>
      <c r="G1285">
        <v>1720.3536999999999</v>
      </c>
    </row>
    <row r="1286" spans="1:7">
      <c r="A1286">
        <v>61</v>
      </c>
      <c r="B1286" t="s">
        <v>9</v>
      </c>
      <c r="C1286">
        <v>36.299999999999997</v>
      </c>
      <c r="D1286">
        <v>1</v>
      </c>
      <c r="E1286" t="s">
        <v>7</v>
      </c>
      <c r="F1286" t="s">
        <v>8</v>
      </c>
      <c r="G1286">
        <v>47403.88</v>
      </c>
    </row>
    <row r="1287" spans="1:7">
      <c r="A1287">
        <v>47</v>
      </c>
      <c r="B1287" t="s">
        <v>6</v>
      </c>
      <c r="C1287">
        <v>24.32</v>
      </c>
      <c r="D1287">
        <v>0</v>
      </c>
      <c r="E1287" t="s">
        <v>10</v>
      </c>
      <c r="F1287" t="s">
        <v>13</v>
      </c>
      <c r="G1287">
        <v>8534.6718000000001</v>
      </c>
    </row>
    <row r="1288" spans="1:7">
      <c r="A1288">
        <v>28</v>
      </c>
      <c r="B1288" t="s">
        <v>6</v>
      </c>
      <c r="C1288">
        <v>17.29</v>
      </c>
      <c r="D1288">
        <v>0</v>
      </c>
      <c r="E1288" t="s">
        <v>10</v>
      </c>
      <c r="F1288" t="s">
        <v>13</v>
      </c>
      <c r="G1288">
        <v>3732.6251000000002</v>
      </c>
    </row>
    <row r="1289" spans="1:7">
      <c r="A1289">
        <v>36</v>
      </c>
      <c r="B1289" t="s">
        <v>6</v>
      </c>
      <c r="C1289">
        <v>25.9</v>
      </c>
      <c r="D1289">
        <v>1</v>
      </c>
      <c r="E1289" t="s">
        <v>10</v>
      </c>
      <c r="F1289" t="s">
        <v>8</v>
      </c>
      <c r="G1289">
        <v>5472.4489999999996</v>
      </c>
    </row>
    <row r="1290" spans="1:7">
      <c r="A1290">
        <v>20</v>
      </c>
      <c r="B1290" t="s">
        <v>9</v>
      </c>
      <c r="C1290">
        <v>39.4</v>
      </c>
      <c r="D1290">
        <v>2</v>
      </c>
      <c r="E1290" t="s">
        <v>7</v>
      </c>
      <c r="F1290" t="s">
        <v>8</v>
      </c>
      <c r="G1290">
        <v>38344.565999999999</v>
      </c>
    </row>
    <row r="1291" spans="1:7">
      <c r="A1291">
        <v>44</v>
      </c>
      <c r="B1291" t="s">
        <v>9</v>
      </c>
      <c r="C1291">
        <v>34.32</v>
      </c>
      <c r="D1291">
        <v>1</v>
      </c>
      <c r="E1291" t="s">
        <v>10</v>
      </c>
      <c r="F1291" t="s">
        <v>11</v>
      </c>
      <c r="G1291">
        <v>7147.4727999999996</v>
      </c>
    </row>
    <row r="1292" spans="1:7">
      <c r="A1292">
        <v>38</v>
      </c>
      <c r="B1292" t="s">
        <v>6</v>
      </c>
      <c r="C1292">
        <v>19.95</v>
      </c>
      <c r="D1292">
        <v>2</v>
      </c>
      <c r="E1292" t="s">
        <v>10</v>
      </c>
      <c r="F1292" t="s">
        <v>13</v>
      </c>
      <c r="G1292">
        <v>7133.9025000000001</v>
      </c>
    </row>
    <row r="1293" spans="1:7">
      <c r="A1293">
        <v>19</v>
      </c>
      <c r="B1293" t="s">
        <v>9</v>
      </c>
      <c r="C1293">
        <v>34.9</v>
      </c>
      <c r="D1293">
        <v>0</v>
      </c>
      <c r="E1293" t="s">
        <v>7</v>
      </c>
      <c r="F1293" t="s">
        <v>8</v>
      </c>
      <c r="G1293">
        <v>34828.654000000002</v>
      </c>
    </row>
    <row r="1294" spans="1:7">
      <c r="A1294">
        <v>21</v>
      </c>
      <c r="B1294" t="s">
        <v>9</v>
      </c>
      <c r="C1294">
        <v>23.21</v>
      </c>
      <c r="D1294">
        <v>0</v>
      </c>
      <c r="E1294" t="s">
        <v>10</v>
      </c>
      <c r="F1294" t="s">
        <v>11</v>
      </c>
      <c r="G1294">
        <v>1515.3449000000001</v>
      </c>
    </row>
    <row r="1295" spans="1:7">
      <c r="A1295">
        <v>46</v>
      </c>
      <c r="B1295" t="s">
        <v>9</v>
      </c>
      <c r="C1295">
        <v>25.745000000000001</v>
      </c>
      <c r="D1295">
        <v>3</v>
      </c>
      <c r="E1295" t="s">
        <v>10</v>
      </c>
      <c r="F1295" t="s">
        <v>12</v>
      </c>
      <c r="G1295">
        <v>9301.8935500000007</v>
      </c>
    </row>
    <row r="1296" spans="1:7">
      <c r="A1296">
        <v>58</v>
      </c>
      <c r="B1296" t="s">
        <v>9</v>
      </c>
      <c r="C1296">
        <v>25.175000000000001</v>
      </c>
      <c r="D1296">
        <v>0</v>
      </c>
      <c r="E1296" t="s">
        <v>10</v>
      </c>
      <c r="F1296" t="s">
        <v>13</v>
      </c>
      <c r="G1296">
        <v>11931.125249999999</v>
      </c>
    </row>
    <row r="1297" spans="1:7">
      <c r="A1297">
        <v>20</v>
      </c>
      <c r="B1297" t="s">
        <v>9</v>
      </c>
      <c r="C1297">
        <v>22</v>
      </c>
      <c r="D1297">
        <v>1</v>
      </c>
      <c r="E1297" t="s">
        <v>10</v>
      </c>
      <c r="F1297" t="s">
        <v>8</v>
      </c>
      <c r="G1297">
        <v>1964.78</v>
      </c>
    </row>
    <row r="1298" spans="1:7">
      <c r="A1298">
        <v>18</v>
      </c>
      <c r="B1298" t="s">
        <v>9</v>
      </c>
      <c r="C1298">
        <v>26.125</v>
      </c>
      <c r="D1298">
        <v>0</v>
      </c>
      <c r="E1298" t="s">
        <v>10</v>
      </c>
      <c r="F1298" t="s">
        <v>13</v>
      </c>
      <c r="G1298">
        <v>1708.9257500000001</v>
      </c>
    </row>
    <row r="1299" spans="1:7">
      <c r="A1299">
        <v>28</v>
      </c>
      <c r="B1299" t="s">
        <v>6</v>
      </c>
      <c r="C1299">
        <v>26.51</v>
      </c>
      <c r="D1299">
        <v>2</v>
      </c>
      <c r="E1299" t="s">
        <v>10</v>
      </c>
      <c r="F1299" t="s">
        <v>11</v>
      </c>
      <c r="G1299">
        <v>4340.4408999999996</v>
      </c>
    </row>
    <row r="1300" spans="1:7">
      <c r="A1300">
        <v>33</v>
      </c>
      <c r="B1300" t="s">
        <v>9</v>
      </c>
      <c r="C1300">
        <v>27.454999999999998</v>
      </c>
      <c r="D1300">
        <v>2</v>
      </c>
      <c r="E1300" t="s">
        <v>10</v>
      </c>
      <c r="F1300" t="s">
        <v>12</v>
      </c>
      <c r="G1300">
        <v>5261.4694499999996</v>
      </c>
    </row>
    <row r="1301" spans="1:7">
      <c r="A1301">
        <v>19</v>
      </c>
      <c r="B1301" t="s">
        <v>6</v>
      </c>
      <c r="C1301">
        <v>25.745000000000001</v>
      </c>
      <c r="D1301">
        <v>1</v>
      </c>
      <c r="E1301" t="s">
        <v>10</v>
      </c>
      <c r="F1301" t="s">
        <v>12</v>
      </c>
      <c r="G1301">
        <v>2710.8285500000002</v>
      </c>
    </row>
    <row r="1302" spans="1:7">
      <c r="A1302">
        <v>45</v>
      </c>
      <c r="B1302" t="s">
        <v>9</v>
      </c>
      <c r="C1302">
        <v>30.36</v>
      </c>
      <c r="D1302">
        <v>0</v>
      </c>
      <c r="E1302" t="s">
        <v>7</v>
      </c>
      <c r="F1302" t="s">
        <v>11</v>
      </c>
      <c r="G1302">
        <v>62592.873090000001</v>
      </c>
    </row>
    <row r="1303" spans="1:7">
      <c r="A1303">
        <v>62</v>
      </c>
      <c r="B1303" t="s">
        <v>9</v>
      </c>
      <c r="C1303">
        <v>30.875</v>
      </c>
      <c r="D1303">
        <v>3</v>
      </c>
      <c r="E1303" t="s">
        <v>7</v>
      </c>
      <c r="F1303" t="s">
        <v>12</v>
      </c>
      <c r="G1303">
        <v>46718.163249999998</v>
      </c>
    </row>
    <row r="1304" spans="1:7">
      <c r="A1304">
        <v>25</v>
      </c>
      <c r="B1304" t="s">
        <v>6</v>
      </c>
      <c r="C1304">
        <v>20.8</v>
      </c>
      <c r="D1304">
        <v>1</v>
      </c>
      <c r="E1304" t="s">
        <v>10</v>
      </c>
      <c r="F1304" t="s">
        <v>8</v>
      </c>
      <c r="G1304">
        <v>3208.7869999999998</v>
      </c>
    </row>
    <row r="1305" spans="1:7">
      <c r="A1305">
        <v>43</v>
      </c>
      <c r="B1305" t="s">
        <v>9</v>
      </c>
      <c r="C1305">
        <v>27.8</v>
      </c>
      <c r="D1305">
        <v>0</v>
      </c>
      <c r="E1305" t="s">
        <v>7</v>
      </c>
      <c r="F1305" t="s">
        <v>8</v>
      </c>
      <c r="G1305">
        <v>37829.724199999997</v>
      </c>
    </row>
    <row r="1306" spans="1:7">
      <c r="A1306">
        <v>42</v>
      </c>
      <c r="B1306" t="s">
        <v>9</v>
      </c>
      <c r="C1306">
        <v>24.605</v>
      </c>
      <c r="D1306">
        <v>2</v>
      </c>
      <c r="E1306" t="s">
        <v>7</v>
      </c>
      <c r="F1306" t="s">
        <v>13</v>
      </c>
      <c r="G1306">
        <v>21259.377949999998</v>
      </c>
    </row>
    <row r="1307" spans="1:7">
      <c r="A1307">
        <v>24</v>
      </c>
      <c r="B1307" t="s">
        <v>6</v>
      </c>
      <c r="C1307">
        <v>27.72</v>
      </c>
      <c r="D1307">
        <v>0</v>
      </c>
      <c r="E1307" t="s">
        <v>10</v>
      </c>
      <c r="F1307" t="s">
        <v>11</v>
      </c>
      <c r="G1307">
        <v>2464.6188000000002</v>
      </c>
    </row>
    <row r="1308" spans="1:7">
      <c r="A1308">
        <v>29</v>
      </c>
      <c r="B1308" t="s">
        <v>6</v>
      </c>
      <c r="C1308">
        <v>21.85</v>
      </c>
      <c r="D1308">
        <v>0</v>
      </c>
      <c r="E1308" t="s">
        <v>7</v>
      </c>
      <c r="F1308" t="s">
        <v>13</v>
      </c>
      <c r="G1308">
        <v>16115.3045</v>
      </c>
    </row>
    <row r="1309" spans="1:7">
      <c r="A1309">
        <v>32</v>
      </c>
      <c r="B1309" t="s">
        <v>9</v>
      </c>
      <c r="C1309">
        <v>28.12</v>
      </c>
      <c r="D1309">
        <v>4</v>
      </c>
      <c r="E1309" t="s">
        <v>7</v>
      </c>
      <c r="F1309" t="s">
        <v>12</v>
      </c>
      <c r="G1309">
        <v>21472.478800000001</v>
      </c>
    </row>
    <row r="1310" spans="1:7">
      <c r="A1310">
        <v>25</v>
      </c>
      <c r="B1310" t="s">
        <v>6</v>
      </c>
      <c r="C1310">
        <v>30.2</v>
      </c>
      <c r="D1310">
        <v>0</v>
      </c>
      <c r="E1310" t="s">
        <v>7</v>
      </c>
      <c r="F1310" t="s">
        <v>8</v>
      </c>
      <c r="G1310">
        <v>33900.652999999998</v>
      </c>
    </row>
    <row r="1311" spans="1:7">
      <c r="A1311">
        <v>41</v>
      </c>
      <c r="B1311" t="s">
        <v>9</v>
      </c>
      <c r="C1311">
        <v>32.200000000000003</v>
      </c>
      <c r="D1311">
        <v>2</v>
      </c>
      <c r="E1311" t="s">
        <v>10</v>
      </c>
      <c r="F1311" t="s">
        <v>8</v>
      </c>
      <c r="G1311">
        <v>6875.9610000000002</v>
      </c>
    </row>
    <row r="1312" spans="1:7">
      <c r="A1312">
        <v>42</v>
      </c>
      <c r="B1312" t="s">
        <v>9</v>
      </c>
      <c r="C1312">
        <v>26.315000000000001</v>
      </c>
      <c r="D1312">
        <v>1</v>
      </c>
      <c r="E1312" t="s">
        <v>10</v>
      </c>
      <c r="F1312" t="s">
        <v>12</v>
      </c>
      <c r="G1312">
        <v>6940.90985</v>
      </c>
    </row>
    <row r="1313" spans="1:7">
      <c r="A1313">
        <v>33</v>
      </c>
      <c r="B1313" t="s">
        <v>6</v>
      </c>
      <c r="C1313">
        <v>26.695</v>
      </c>
      <c r="D1313">
        <v>0</v>
      </c>
      <c r="E1313" t="s">
        <v>10</v>
      </c>
      <c r="F1313" t="s">
        <v>12</v>
      </c>
      <c r="G1313">
        <v>4571.4130500000001</v>
      </c>
    </row>
    <row r="1314" spans="1:7">
      <c r="A1314">
        <v>34</v>
      </c>
      <c r="B1314" t="s">
        <v>9</v>
      </c>
      <c r="C1314">
        <v>42.9</v>
      </c>
      <c r="D1314">
        <v>1</v>
      </c>
      <c r="E1314" t="s">
        <v>10</v>
      </c>
      <c r="F1314" t="s">
        <v>8</v>
      </c>
      <c r="G1314">
        <v>4536.259</v>
      </c>
    </row>
    <row r="1315" spans="1:7">
      <c r="A1315">
        <v>19</v>
      </c>
      <c r="B1315" t="s">
        <v>6</v>
      </c>
      <c r="C1315">
        <v>34.700000000000003</v>
      </c>
      <c r="D1315">
        <v>2</v>
      </c>
      <c r="E1315" t="s">
        <v>7</v>
      </c>
      <c r="F1315" t="s">
        <v>8</v>
      </c>
      <c r="G1315">
        <v>36397.576000000001</v>
      </c>
    </row>
    <row r="1316" spans="1:7">
      <c r="A1316">
        <v>30</v>
      </c>
      <c r="B1316" t="s">
        <v>6</v>
      </c>
      <c r="C1316">
        <v>23.655000000000001</v>
      </c>
      <c r="D1316">
        <v>3</v>
      </c>
      <c r="E1316" t="s">
        <v>7</v>
      </c>
      <c r="F1316" t="s">
        <v>12</v>
      </c>
      <c r="G1316">
        <v>18765.87545</v>
      </c>
    </row>
    <row r="1317" spans="1:7">
      <c r="A1317">
        <v>18</v>
      </c>
      <c r="B1317" t="s">
        <v>9</v>
      </c>
      <c r="C1317">
        <v>28.31</v>
      </c>
      <c r="D1317">
        <v>1</v>
      </c>
      <c r="E1317" t="s">
        <v>10</v>
      </c>
      <c r="F1317" t="s">
        <v>13</v>
      </c>
      <c r="G1317">
        <v>11272.331389999999</v>
      </c>
    </row>
    <row r="1318" spans="1:7">
      <c r="A1318">
        <v>19</v>
      </c>
      <c r="B1318" t="s">
        <v>6</v>
      </c>
      <c r="C1318">
        <v>20.6</v>
      </c>
      <c r="D1318">
        <v>0</v>
      </c>
      <c r="E1318" t="s">
        <v>10</v>
      </c>
      <c r="F1318" t="s">
        <v>8</v>
      </c>
      <c r="G1318">
        <v>1731.6769999999999</v>
      </c>
    </row>
    <row r="1319" spans="1:7">
      <c r="A1319">
        <v>18</v>
      </c>
      <c r="B1319" t="s">
        <v>9</v>
      </c>
      <c r="C1319">
        <v>53.13</v>
      </c>
      <c r="D1319">
        <v>0</v>
      </c>
      <c r="E1319" t="s">
        <v>10</v>
      </c>
      <c r="F1319" t="s">
        <v>11</v>
      </c>
      <c r="G1319">
        <v>1163.4627</v>
      </c>
    </row>
    <row r="1320" spans="1:7">
      <c r="A1320">
        <v>35</v>
      </c>
      <c r="B1320" t="s">
        <v>9</v>
      </c>
      <c r="C1320">
        <v>39.71</v>
      </c>
      <c r="D1320">
        <v>4</v>
      </c>
      <c r="E1320" t="s">
        <v>10</v>
      </c>
      <c r="F1320" t="s">
        <v>13</v>
      </c>
      <c r="G1320">
        <v>19496.71917</v>
      </c>
    </row>
    <row r="1321" spans="1:7">
      <c r="A1321">
        <v>39</v>
      </c>
      <c r="B1321" t="s">
        <v>6</v>
      </c>
      <c r="C1321">
        <v>26.315000000000001</v>
      </c>
      <c r="D1321">
        <v>2</v>
      </c>
      <c r="E1321" t="s">
        <v>10</v>
      </c>
      <c r="F1321" t="s">
        <v>12</v>
      </c>
      <c r="G1321">
        <v>7201.7008500000002</v>
      </c>
    </row>
    <row r="1322" spans="1:7">
      <c r="A1322">
        <v>31</v>
      </c>
      <c r="B1322" t="s">
        <v>9</v>
      </c>
      <c r="C1322">
        <v>31.065000000000001</v>
      </c>
      <c r="D1322">
        <v>3</v>
      </c>
      <c r="E1322" t="s">
        <v>10</v>
      </c>
      <c r="F1322" t="s">
        <v>12</v>
      </c>
      <c r="G1322">
        <v>5425.0233500000004</v>
      </c>
    </row>
    <row r="1323" spans="1:7">
      <c r="A1323">
        <v>62</v>
      </c>
      <c r="B1323" t="s">
        <v>9</v>
      </c>
      <c r="C1323">
        <v>26.695</v>
      </c>
      <c r="D1323">
        <v>0</v>
      </c>
      <c r="E1323" t="s">
        <v>7</v>
      </c>
      <c r="F1323" t="s">
        <v>13</v>
      </c>
      <c r="G1323">
        <v>28101.333050000001</v>
      </c>
    </row>
    <row r="1324" spans="1:7">
      <c r="A1324">
        <v>62</v>
      </c>
      <c r="B1324" t="s">
        <v>9</v>
      </c>
      <c r="C1324">
        <v>38.83</v>
      </c>
      <c r="D1324">
        <v>0</v>
      </c>
      <c r="E1324" t="s">
        <v>10</v>
      </c>
      <c r="F1324" t="s">
        <v>11</v>
      </c>
      <c r="G1324">
        <v>12981.3457</v>
      </c>
    </row>
    <row r="1325" spans="1:7">
      <c r="A1325">
        <v>42</v>
      </c>
      <c r="B1325" t="s">
        <v>6</v>
      </c>
      <c r="C1325">
        <v>40.369999999999997</v>
      </c>
      <c r="D1325">
        <v>2</v>
      </c>
      <c r="E1325" t="s">
        <v>7</v>
      </c>
      <c r="F1325" t="s">
        <v>11</v>
      </c>
      <c r="G1325">
        <v>43896.376300000004</v>
      </c>
    </row>
    <row r="1326" spans="1:7">
      <c r="A1326">
        <v>31</v>
      </c>
      <c r="B1326" t="s">
        <v>9</v>
      </c>
      <c r="C1326">
        <v>25.934999999999999</v>
      </c>
      <c r="D1326">
        <v>1</v>
      </c>
      <c r="E1326" t="s">
        <v>10</v>
      </c>
      <c r="F1326" t="s">
        <v>12</v>
      </c>
      <c r="G1326">
        <v>4239.8926499999998</v>
      </c>
    </row>
    <row r="1327" spans="1:7">
      <c r="A1327">
        <v>61</v>
      </c>
      <c r="B1327" t="s">
        <v>9</v>
      </c>
      <c r="C1327">
        <v>33.534999999999997</v>
      </c>
      <c r="D1327">
        <v>0</v>
      </c>
      <c r="E1327" t="s">
        <v>10</v>
      </c>
      <c r="F1327" t="s">
        <v>13</v>
      </c>
      <c r="G1327">
        <v>13143.336649999999</v>
      </c>
    </row>
    <row r="1328" spans="1:7">
      <c r="A1328">
        <v>42</v>
      </c>
      <c r="B1328" t="s">
        <v>6</v>
      </c>
      <c r="C1328">
        <v>32.869999999999997</v>
      </c>
      <c r="D1328">
        <v>0</v>
      </c>
      <c r="E1328" t="s">
        <v>10</v>
      </c>
      <c r="F1328" t="s">
        <v>13</v>
      </c>
      <c r="G1328">
        <v>7050.0213000000003</v>
      </c>
    </row>
    <row r="1329" spans="1:7">
      <c r="A1329">
        <v>51</v>
      </c>
      <c r="B1329" t="s">
        <v>9</v>
      </c>
      <c r="C1329">
        <v>30.03</v>
      </c>
      <c r="D1329">
        <v>1</v>
      </c>
      <c r="E1329" t="s">
        <v>10</v>
      </c>
      <c r="F1329" t="s">
        <v>11</v>
      </c>
      <c r="G1329">
        <v>9377.9046999999991</v>
      </c>
    </row>
    <row r="1330" spans="1:7">
      <c r="A1330">
        <v>23</v>
      </c>
      <c r="B1330" t="s">
        <v>6</v>
      </c>
      <c r="C1330">
        <v>24.225000000000001</v>
      </c>
      <c r="D1330">
        <v>2</v>
      </c>
      <c r="E1330" t="s">
        <v>10</v>
      </c>
      <c r="F1330" t="s">
        <v>13</v>
      </c>
      <c r="G1330">
        <v>22395.74424</v>
      </c>
    </row>
    <row r="1331" spans="1:7">
      <c r="A1331">
        <v>52</v>
      </c>
      <c r="B1331" t="s">
        <v>9</v>
      </c>
      <c r="C1331">
        <v>38.6</v>
      </c>
      <c r="D1331">
        <v>2</v>
      </c>
      <c r="E1331" t="s">
        <v>10</v>
      </c>
      <c r="F1331" t="s">
        <v>8</v>
      </c>
      <c r="G1331">
        <v>10325.206</v>
      </c>
    </row>
    <row r="1332" spans="1:7">
      <c r="A1332">
        <v>57</v>
      </c>
      <c r="B1332" t="s">
        <v>6</v>
      </c>
      <c r="C1332">
        <v>25.74</v>
      </c>
      <c r="D1332">
        <v>2</v>
      </c>
      <c r="E1332" t="s">
        <v>10</v>
      </c>
      <c r="F1332" t="s">
        <v>11</v>
      </c>
      <c r="G1332">
        <v>12629.1656</v>
      </c>
    </row>
    <row r="1333" spans="1:7">
      <c r="A1333">
        <v>23</v>
      </c>
      <c r="B1333" t="s">
        <v>6</v>
      </c>
      <c r="C1333">
        <v>33.4</v>
      </c>
      <c r="D1333">
        <v>0</v>
      </c>
      <c r="E1333" t="s">
        <v>10</v>
      </c>
      <c r="F1333" t="s">
        <v>8</v>
      </c>
      <c r="G1333">
        <v>10795.937330000001</v>
      </c>
    </row>
    <row r="1334" spans="1:7">
      <c r="A1334">
        <v>52</v>
      </c>
      <c r="B1334" t="s">
        <v>6</v>
      </c>
      <c r="C1334">
        <v>44.7</v>
      </c>
      <c r="D1334">
        <v>3</v>
      </c>
      <c r="E1334" t="s">
        <v>10</v>
      </c>
      <c r="F1334" t="s">
        <v>8</v>
      </c>
      <c r="G1334">
        <v>11411.684999999999</v>
      </c>
    </row>
    <row r="1335" spans="1:7">
      <c r="A1335">
        <v>50</v>
      </c>
      <c r="B1335" t="s">
        <v>9</v>
      </c>
      <c r="C1335">
        <v>30.97</v>
      </c>
      <c r="D1335">
        <v>3</v>
      </c>
      <c r="E1335" t="s">
        <v>10</v>
      </c>
      <c r="F1335" t="s">
        <v>12</v>
      </c>
      <c r="G1335">
        <v>10600.5483</v>
      </c>
    </row>
    <row r="1336" spans="1:7">
      <c r="A1336">
        <v>18</v>
      </c>
      <c r="B1336" t="s">
        <v>6</v>
      </c>
      <c r="C1336">
        <v>31.92</v>
      </c>
      <c r="D1336">
        <v>0</v>
      </c>
      <c r="E1336" t="s">
        <v>10</v>
      </c>
      <c r="F1336" t="s">
        <v>13</v>
      </c>
      <c r="G1336">
        <v>2205.9807999999998</v>
      </c>
    </row>
    <row r="1337" spans="1:7">
      <c r="A1337">
        <v>18</v>
      </c>
      <c r="B1337" t="s">
        <v>6</v>
      </c>
      <c r="C1337">
        <v>36.85</v>
      </c>
      <c r="D1337">
        <v>0</v>
      </c>
      <c r="E1337" t="s">
        <v>10</v>
      </c>
      <c r="F1337" t="s">
        <v>11</v>
      </c>
      <c r="G1337">
        <v>1629.8335</v>
      </c>
    </row>
    <row r="1338" spans="1:7">
      <c r="A1338">
        <v>21</v>
      </c>
      <c r="B1338" t="s">
        <v>6</v>
      </c>
      <c r="C1338">
        <v>25.8</v>
      </c>
      <c r="D1338">
        <v>0</v>
      </c>
      <c r="E1338" t="s">
        <v>10</v>
      </c>
      <c r="F1338" t="s">
        <v>8</v>
      </c>
      <c r="G1338">
        <v>2007.9449999999999</v>
      </c>
    </row>
    <row r="1339" spans="1:7">
      <c r="A1339">
        <v>61</v>
      </c>
      <c r="B1339" t="s">
        <v>6</v>
      </c>
      <c r="C1339">
        <v>29.07</v>
      </c>
      <c r="D1339">
        <v>0</v>
      </c>
      <c r="E1339" t="s">
        <v>7</v>
      </c>
      <c r="F1339" t="s">
        <v>12</v>
      </c>
      <c r="G1339">
        <v>29141.3603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7CAAD-D101-44FE-AD54-191852810D93}">
  <sheetPr codeName="Sheet4"/>
  <dimension ref="A1:O1339"/>
  <sheetViews>
    <sheetView zoomScale="85" zoomScaleNormal="85" workbookViewId="0">
      <selection activeCell="F20" sqref="F20"/>
    </sheetView>
  </sheetViews>
  <sheetFormatPr defaultRowHeight="14.4"/>
  <cols>
    <col min="6" max="6" width="9.6640625" customWidth="1"/>
  </cols>
  <sheetData>
    <row r="1" spans="1:15">
      <c r="A1" t="s">
        <v>153</v>
      </c>
      <c r="B1" t="s">
        <v>22</v>
      </c>
      <c r="E1" s="23" t="s">
        <v>140</v>
      </c>
      <c r="O1" s="19" t="str">
        <f>HYPERLINK("[Insurance claim bill dataset-2-1 (version 1).xlsx]Q1.i!A1","Click Here To Redirect You To This Worksheet")</f>
        <v>Click Here To Redirect You To This Worksheet</v>
      </c>
    </row>
    <row r="2" spans="1:15">
      <c r="A2">
        <v>15.96</v>
      </c>
      <c r="B2">
        <v>1694.7963999999999</v>
      </c>
    </row>
    <row r="3" spans="1:15">
      <c r="A3">
        <v>16.815000000000001</v>
      </c>
      <c r="B3">
        <v>3167.4558499999998</v>
      </c>
    </row>
    <row r="4" spans="1:15">
      <c r="A4">
        <v>16.815000000000001</v>
      </c>
      <c r="B4">
        <v>6640.5448500000002</v>
      </c>
    </row>
    <row r="5" spans="1:15">
      <c r="A5">
        <v>17.195</v>
      </c>
      <c r="B5">
        <v>14455.644050000001</v>
      </c>
    </row>
    <row r="6" spans="1:15">
      <c r="A6">
        <v>17.29</v>
      </c>
      <c r="B6">
        <v>12829.455099999999</v>
      </c>
    </row>
    <row r="7" spans="1:15">
      <c r="A7">
        <v>17.29</v>
      </c>
      <c r="B7">
        <v>6877.9800999999998</v>
      </c>
    </row>
    <row r="8" spans="1:15">
      <c r="A8">
        <v>17.29</v>
      </c>
      <c r="B8">
        <v>3732.6251000000002</v>
      </c>
    </row>
    <row r="9" spans="1:15">
      <c r="A9">
        <v>17.385000000000002</v>
      </c>
      <c r="B9">
        <v>2775.1921499999999</v>
      </c>
    </row>
    <row r="10" spans="1:15">
      <c r="A10">
        <v>17.399999999999999</v>
      </c>
      <c r="B10">
        <v>2585.2689999999998</v>
      </c>
    </row>
    <row r="11" spans="1:15">
      <c r="A11">
        <v>17.48</v>
      </c>
      <c r="B11">
        <v>1621.3402000000001</v>
      </c>
    </row>
    <row r="12" spans="1:15">
      <c r="A12">
        <v>17.670000000000002</v>
      </c>
      <c r="B12">
        <v>2680.9493000000002</v>
      </c>
    </row>
    <row r="13" spans="1:15">
      <c r="A13">
        <v>17.765000000000001</v>
      </c>
      <c r="B13">
        <v>32734.186300000001</v>
      </c>
    </row>
    <row r="14" spans="1:15">
      <c r="A14">
        <v>17.8</v>
      </c>
      <c r="B14">
        <v>1727.7850000000001</v>
      </c>
    </row>
    <row r="15" spans="1:15">
      <c r="A15">
        <v>17.86</v>
      </c>
      <c r="B15">
        <v>5116.5003999999999</v>
      </c>
    </row>
    <row r="16" spans="1:15">
      <c r="A16">
        <v>17.954999999999998</v>
      </c>
      <c r="B16">
        <v>15006.579449999999</v>
      </c>
    </row>
    <row r="17" spans="1:6">
      <c r="A17">
        <v>18.05</v>
      </c>
      <c r="B17">
        <v>9644.2525000000005</v>
      </c>
    </row>
    <row r="18" spans="1:6">
      <c r="A18">
        <v>18.3</v>
      </c>
      <c r="B18">
        <v>19023.259999999998</v>
      </c>
    </row>
    <row r="19" spans="1:6" ht="15" thickBot="1">
      <c r="A19">
        <v>18.335000000000001</v>
      </c>
      <c r="B19">
        <v>11534.872649999999</v>
      </c>
    </row>
    <row r="20" spans="1:6">
      <c r="A20">
        <v>18.335000000000001</v>
      </c>
      <c r="B20">
        <v>13204.28565</v>
      </c>
      <c r="D20" s="6"/>
      <c r="E20" s="6" t="s">
        <v>2</v>
      </c>
      <c r="F20" s="6" t="s">
        <v>22</v>
      </c>
    </row>
    <row r="21" spans="1:6">
      <c r="A21">
        <v>18.335000000000001</v>
      </c>
      <c r="B21">
        <v>9991.0376500000002</v>
      </c>
      <c r="D21" t="s">
        <v>2</v>
      </c>
      <c r="E21">
        <v>1</v>
      </c>
    </row>
    <row r="22" spans="1:6" ht="15" thickBot="1">
      <c r="A22">
        <v>18.5</v>
      </c>
      <c r="B22">
        <v>4766.0219999999999</v>
      </c>
      <c r="D22" s="3" t="s">
        <v>22</v>
      </c>
      <c r="E22" s="3">
        <v>0.19834096883362906</v>
      </c>
      <c r="F22" s="3">
        <v>1</v>
      </c>
    </row>
    <row r="23" spans="1:6">
      <c r="A23">
        <v>18.600000000000001</v>
      </c>
      <c r="B23">
        <v>1728.8969999999999</v>
      </c>
    </row>
    <row r="24" spans="1:6">
      <c r="A24">
        <v>18.715</v>
      </c>
      <c r="B24">
        <v>21595.382290000001</v>
      </c>
    </row>
    <row r="25" spans="1:6">
      <c r="A25">
        <v>18.905000000000001</v>
      </c>
      <c r="B25">
        <v>4827.9049500000001</v>
      </c>
    </row>
    <row r="26" spans="1:6">
      <c r="A26">
        <v>19</v>
      </c>
      <c r="B26">
        <v>6753.0379999999996</v>
      </c>
    </row>
    <row r="27" spans="1:6">
      <c r="A27">
        <v>19.094999999999999</v>
      </c>
      <c r="B27">
        <v>16776.304049999999</v>
      </c>
    </row>
    <row r="28" spans="1:6">
      <c r="A28">
        <v>19.190000000000001</v>
      </c>
      <c r="B28">
        <v>8627.5411000000004</v>
      </c>
    </row>
    <row r="29" spans="1:6">
      <c r="A29">
        <v>19.3</v>
      </c>
      <c r="B29">
        <v>15820.699000000001</v>
      </c>
    </row>
    <row r="30" spans="1:6">
      <c r="A30">
        <v>19.475000000000001</v>
      </c>
      <c r="B30">
        <v>6933.2422500000002</v>
      </c>
    </row>
    <row r="31" spans="1:6">
      <c r="A31">
        <v>19.57</v>
      </c>
      <c r="B31">
        <v>8428.0692999999992</v>
      </c>
    </row>
    <row r="32" spans="1:6">
      <c r="A32">
        <v>19.8</v>
      </c>
      <c r="B32">
        <v>17179.522000000001</v>
      </c>
    </row>
    <row r="33" spans="1:2">
      <c r="A33">
        <v>19.8</v>
      </c>
      <c r="B33">
        <v>3378.91</v>
      </c>
    </row>
    <row r="34" spans="1:2">
      <c r="A34">
        <v>19.8</v>
      </c>
      <c r="B34">
        <v>1241.5650000000001</v>
      </c>
    </row>
    <row r="35" spans="1:2">
      <c r="A35">
        <v>19.855</v>
      </c>
      <c r="B35">
        <v>7526.7064499999997</v>
      </c>
    </row>
    <row r="36" spans="1:2">
      <c r="A36">
        <v>19.855</v>
      </c>
      <c r="B36">
        <v>5458.0464499999998</v>
      </c>
    </row>
    <row r="37" spans="1:2">
      <c r="A37">
        <v>19.95</v>
      </c>
      <c r="B37">
        <v>22412.648499999999</v>
      </c>
    </row>
    <row r="38" spans="1:2">
      <c r="A38">
        <v>19.95</v>
      </c>
      <c r="B38">
        <v>4005.4225000000001</v>
      </c>
    </row>
    <row r="39" spans="1:2">
      <c r="A39">
        <v>19.95</v>
      </c>
      <c r="B39">
        <v>9193.8384999999998</v>
      </c>
    </row>
    <row r="40" spans="1:2">
      <c r="A40">
        <v>19.95</v>
      </c>
      <c r="B40">
        <v>5855.9025000000001</v>
      </c>
    </row>
    <row r="41" spans="1:2">
      <c r="A41">
        <v>19.95</v>
      </c>
      <c r="B41">
        <v>5693.4305000000004</v>
      </c>
    </row>
    <row r="42" spans="1:2">
      <c r="A42">
        <v>19.95</v>
      </c>
      <c r="B42">
        <v>7133.9025000000001</v>
      </c>
    </row>
    <row r="43" spans="1:2">
      <c r="A43">
        <v>20.045000000000002</v>
      </c>
      <c r="B43">
        <v>19798.054550000001</v>
      </c>
    </row>
    <row r="44" spans="1:2">
      <c r="A44">
        <v>20.045000000000002</v>
      </c>
      <c r="B44">
        <v>16420.494549999999</v>
      </c>
    </row>
    <row r="45" spans="1:2">
      <c r="A45">
        <v>20.100000000000001</v>
      </c>
      <c r="B45">
        <v>12032.325999999999</v>
      </c>
    </row>
    <row r="46" spans="1:2">
      <c r="A46">
        <v>20.13</v>
      </c>
      <c r="B46">
        <v>18767.737700000001</v>
      </c>
    </row>
    <row r="47" spans="1:2">
      <c r="A47">
        <v>20.234999999999999</v>
      </c>
      <c r="B47">
        <v>19594.809649999999</v>
      </c>
    </row>
    <row r="48" spans="1:2">
      <c r="A48">
        <v>20.234999999999999</v>
      </c>
      <c r="B48">
        <v>4906.4096499999996</v>
      </c>
    </row>
    <row r="49" spans="1:2">
      <c r="A49">
        <v>20.234999999999999</v>
      </c>
      <c r="B49">
        <v>3861.2096499999998</v>
      </c>
    </row>
    <row r="50" spans="1:2">
      <c r="A50">
        <v>20.234999999999999</v>
      </c>
      <c r="B50">
        <v>2527.8186500000002</v>
      </c>
    </row>
    <row r="51" spans="1:2">
      <c r="A51">
        <v>20.3</v>
      </c>
      <c r="B51">
        <v>1242.26</v>
      </c>
    </row>
    <row r="52" spans="1:2">
      <c r="A52">
        <v>20.350000000000001</v>
      </c>
      <c r="B52">
        <v>8605.3615000000009</v>
      </c>
    </row>
    <row r="53" spans="1:2">
      <c r="A53">
        <v>20.399999999999999</v>
      </c>
      <c r="B53">
        <v>3260.1990000000001</v>
      </c>
    </row>
    <row r="54" spans="1:2">
      <c r="A54">
        <v>20.425000000000001</v>
      </c>
      <c r="B54">
        <v>1625.4337499999999</v>
      </c>
    </row>
    <row r="55" spans="1:2">
      <c r="A55">
        <v>20.52</v>
      </c>
      <c r="B55">
        <v>14571.890799999999</v>
      </c>
    </row>
    <row r="56" spans="1:2">
      <c r="A56">
        <v>20.52</v>
      </c>
      <c r="B56">
        <v>4544.2348000000002</v>
      </c>
    </row>
    <row r="57" spans="1:2">
      <c r="A57">
        <v>20.6</v>
      </c>
      <c r="B57">
        <v>9264.7970000000005</v>
      </c>
    </row>
    <row r="58" spans="1:2">
      <c r="A58">
        <v>20.6</v>
      </c>
      <c r="B58">
        <v>1731.6769999999999</v>
      </c>
    </row>
    <row r="59" spans="1:2">
      <c r="A59">
        <v>20.614999999999998</v>
      </c>
      <c r="B59">
        <v>2803.69785</v>
      </c>
    </row>
    <row r="60" spans="1:2">
      <c r="A60">
        <v>20.7</v>
      </c>
      <c r="B60">
        <v>1242.816</v>
      </c>
    </row>
    <row r="61" spans="1:2">
      <c r="A61">
        <v>20.79</v>
      </c>
      <c r="B61">
        <v>1607.5101</v>
      </c>
    </row>
    <row r="62" spans="1:2">
      <c r="A62">
        <v>20.8</v>
      </c>
      <c r="B62">
        <v>2302.3000000000002</v>
      </c>
    </row>
    <row r="63" spans="1:2">
      <c r="A63">
        <v>20.8</v>
      </c>
      <c r="B63">
        <v>3208.7869999999998</v>
      </c>
    </row>
    <row r="64" spans="1:2">
      <c r="A64">
        <v>20.9</v>
      </c>
      <c r="B64">
        <v>1832.0940000000001</v>
      </c>
    </row>
    <row r="65" spans="1:2">
      <c r="A65">
        <v>20.9</v>
      </c>
      <c r="B65">
        <v>21195.817999999999</v>
      </c>
    </row>
    <row r="66" spans="1:2">
      <c r="A66">
        <v>21.01</v>
      </c>
      <c r="B66">
        <v>11013.7119</v>
      </c>
    </row>
    <row r="67" spans="1:2">
      <c r="A67">
        <v>21.09</v>
      </c>
      <c r="B67">
        <v>13415.0381</v>
      </c>
    </row>
    <row r="68" spans="1:2">
      <c r="A68">
        <v>21.12</v>
      </c>
      <c r="B68">
        <v>6652.5288</v>
      </c>
    </row>
    <row r="69" spans="1:2">
      <c r="A69">
        <v>21.28</v>
      </c>
      <c r="B69">
        <v>4296.2712000000001</v>
      </c>
    </row>
    <row r="70" spans="1:2">
      <c r="A70">
        <v>21.3</v>
      </c>
      <c r="B70">
        <v>9182.17</v>
      </c>
    </row>
    <row r="71" spans="1:2">
      <c r="A71">
        <v>21.375</v>
      </c>
      <c r="B71">
        <v>7222.7862500000001</v>
      </c>
    </row>
    <row r="72" spans="1:2">
      <c r="A72">
        <v>21.375</v>
      </c>
      <c r="B72">
        <v>4500.33925</v>
      </c>
    </row>
    <row r="73" spans="1:2">
      <c r="A73">
        <v>21.4</v>
      </c>
      <c r="B73">
        <v>12957.118</v>
      </c>
    </row>
    <row r="74" spans="1:2">
      <c r="A74">
        <v>21.4</v>
      </c>
      <c r="B74">
        <v>10065.413</v>
      </c>
    </row>
    <row r="75" spans="1:2">
      <c r="A75">
        <v>21.47</v>
      </c>
      <c r="B75">
        <v>12475.3513</v>
      </c>
    </row>
    <row r="76" spans="1:2">
      <c r="A76">
        <v>21.47</v>
      </c>
      <c r="B76">
        <v>3353.4703</v>
      </c>
    </row>
    <row r="77" spans="1:2">
      <c r="A77">
        <v>21.47</v>
      </c>
      <c r="B77">
        <v>1702.4553000000001</v>
      </c>
    </row>
    <row r="78" spans="1:2">
      <c r="A78">
        <v>21.5</v>
      </c>
      <c r="B78">
        <v>10791.96</v>
      </c>
    </row>
    <row r="79" spans="1:2">
      <c r="A79">
        <v>21.56</v>
      </c>
      <c r="B79">
        <v>9855.1314000000002</v>
      </c>
    </row>
    <row r="80" spans="1:2">
      <c r="A80">
        <v>21.565000000000001</v>
      </c>
      <c r="B80">
        <v>13747.87235</v>
      </c>
    </row>
    <row r="81" spans="1:2">
      <c r="A81">
        <v>21.66</v>
      </c>
      <c r="B81">
        <v>14349.8544</v>
      </c>
    </row>
    <row r="82" spans="1:2">
      <c r="A82">
        <v>21.66</v>
      </c>
      <c r="B82">
        <v>14449.8544</v>
      </c>
    </row>
    <row r="83" spans="1:2">
      <c r="A83">
        <v>21.66</v>
      </c>
      <c r="B83">
        <v>14283.4594</v>
      </c>
    </row>
    <row r="84" spans="1:2">
      <c r="A84">
        <v>21.7</v>
      </c>
      <c r="B84">
        <v>13844.505999999999</v>
      </c>
    </row>
    <row r="85" spans="1:2">
      <c r="A85">
        <v>21.754999999999999</v>
      </c>
      <c r="B85">
        <v>16657.71745</v>
      </c>
    </row>
    <row r="86" spans="1:2">
      <c r="A86">
        <v>21.754999999999999</v>
      </c>
      <c r="B86">
        <v>1627.2824499999999</v>
      </c>
    </row>
    <row r="87" spans="1:2">
      <c r="A87">
        <v>21.754999999999999</v>
      </c>
      <c r="B87">
        <v>13725.47184</v>
      </c>
    </row>
    <row r="88" spans="1:2">
      <c r="A88">
        <v>21.754999999999999</v>
      </c>
      <c r="B88">
        <v>4134.0824499999999</v>
      </c>
    </row>
    <row r="89" spans="1:2">
      <c r="A89">
        <v>21.78</v>
      </c>
      <c r="B89">
        <v>6272.4772000000003</v>
      </c>
    </row>
    <row r="90" spans="1:2">
      <c r="A90">
        <v>21.78</v>
      </c>
      <c r="B90">
        <v>11884.048580000001</v>
      </c>
    </row>
    <row r="91" spans="1:2">
      <c r="A91">
        <v>21.8</v>
      </c>
      <c r="B91">
        <v>20167.336029999999</v>
      </c>
    </row>
    <row r="92" spans="1:2">
      <c r="A92">
        <v>21.85</v>
      </c>
      <c r="B92">
        <v>15359.104499999999</v>
      </c>
    </row>
    <row r="93" spans="1:2">
      <c r="A93">
        <v>21.85</v>
      </c>
      <c r="B93">
        <v>6117.4944999999998</v>
      </c>
    </row>
    <row r="94" spans="1:2">
      <c r="A94">
        <v>21.85</v>
      </c>
      <c r="B94">
        <v>8891.1394999999993</v>
      </c>
    </row>
    <row r="95" spans="1:2">
      <c r="A95">
        <v>21.85</v>
      </c>
      <c r="B95">
        <v>16115.3045</v>
      </c>
    </row>
    <row r="96" spans="1:2">
      <c r="A96">
        <v>21.89</v>
      </c>
      <c r="B96">
        <v>3180.5101</v>
      </c>
    </row>
    <row r="97" spans="1:2">
      <c r="A97">
        <v>21.945</v>
      </c>
      <c r="B97">
        <v>4718.2035500000002</v>
      </c>
    </row>
    <row r="98" spans="1:2">
      <c r="A98">
        <v>22</v>
      </c>
      <c r="B98">
        <v>1964.78</v>
      </c>
    </row>
    <row r="99" spans="1:2">
      <c r="A99">
        <v>22.04</v>
      </c>
      <c r="B99">
        <v>13616.3586</v>
      </c>
    </row>
    <row r="100" spans="1:2">
      <c r="A100">
        <v>22.1</v>
      </c>
      <c r="B100">
        <v>10577.087</v>
      </c>
    </row>
    <row r="101" spans="1:2">
      <c r="A101">
        <v>22.135000000000002</v>
      </c>
      <c r="B101">
        <v>5354.0746499999996</v>
      </c>
    </row>
    <row r="102" spans="1:2">
      <c r="A102">
        <v>22.135000000000002</v>
      </c>
      <c r="B102">
        <v>8302.5356499999998</v>
      </c>
    </row>
    <row r="103" spans="1:2">
      <c r="A103">
        <v>22.135000000000002</v>
      </c>
      <c r="B103">
        <v>2585.8506499999999</v>
      </c>
    </row>
    <row r="104" spans="1:2">
      <c r="A104">
        <v>22.135000000000002</v>
      </c>
      <c r="B104">
        <v>7228.2156500000001</v>
      </c>
    </row>
    <row r="105" spans="1:2">
      <c r="A105">
        <v>22.22</v>
      </c>
      <c r="B105">
        <v>19444.265800000001</v>
      </c>
    </row>
    <row r="106" spans="1:2">
      <c r="A106">
        <v>22.23</v>
      </c>
      <c r="B106">
        <v>12029.286700000001</v>
      </c>
    </row>
    <row r="107" spans="1:2">
      <c r="A107">
        <v>22.23</v>
      </c>
      <c r="B107">
        <v>3176.2876999999999</v>
      </c>
    </row>
    <row r="108" spans="1:2">
      <c r="A108">
        <v>22.3</v>
      </c>
      <c r="B108">
        <v>7147.1049999999996</v>
      </c>
    </row>
    <row r="109" spans="1:2">
      <c r="A109">
        <v>22.3</v>
      </c>
      <c r="B109">
        <v>2103.08</v>
      </c>
    </row>
    <row r="110" spans="1:2">
      <c r="A110">
        <v>22.42</v>
      </c>
      <c r="B110">
        <v>14711.7438</v>
      </c>
    </row>
    <row r="111" spans="1:2">
      <c r="A111">
        <v>22.42</v>
      </c>
      <c r="B111">
        <v>27375.904780000001</v>
      </c>
    </row>
    <row r="112" spans="1:2">
      <c r="A112">
        <v>22.42</v>
      </c>
      <c r="B112">
        <v>9361.3268000000007</v>
      </c>
    </row>
    <row r="113" spans="1:2">
      <c r="A113">
        <v>22.515000000000001</v>
      </c>
      <c r="B113">
        <v>5209.5788499999999</v>
      </c>
    </row>
    <row r="114" spans="1:2">
      <c r="A114">
        <v>22.515000000000001</v>
      </c>
      <c r="B114">
        <v>4428.8878500000001</v>
      </c>
    </row>
    <row r="115" spans="1:2">
      <c r="A115">
        <v>22.515000000000001</v>
      </c>
      <c r="B115">
        <v>2117.3388500000001</v>
      </c>
    </row>
    <row r="116" spans="1:2">
      <c r="A116">
        <v>22.515000000000001</v>
      </c>
      <c r="B116">
        <v>8688.8588500000005</v>
      </c>
    </row>
    <row r="117" spans="1:2">
      <c r="A117">
        <v>22.515000000000001</v>
      </c>
      <c r="B117">
        <v>3594.17085</v>
      </c>
    </row>
    <row r="118" spans="1:2">
      <c r="A118">
        <v>22.6</v>
      </c>
      <c r="B118">
        <v>18608.261999999999</v>
      </c>
    </row>
    <row r="119" spans="1:2">
      <c r="A119">
        <v>22.6</v>
      </c>
      <c r="B119">
        <v>2457.502</v>
      </c>
    </row>
    <row r="120" spans="1:2">
      <c r="A120">
        <v>22.61</v>
      </c>
      <c r="B120">
        <v>24873.384900000001</v>
      </c>
    </row>
    <row r="121" spans="1:2">
      <c r="A121">
        <v>22.61</v>
      </c>
      <c r="B121">
        <v>3176.8159000000001</v>
      </c>
    </row>
    <row r="122" spans="1:2">
      <c r="A122">
        <v>22.61</v>
      </c>
      <c r="B122">
        <v>9566.9909000000007</v>
      </c>
    </row>
    <row r="123" spans="1:2">
      <c r="A123">
        <v>22.61</v>
      </c>
      <c r="B123">
        <v>1628.4709</v>
      </c>
    </row>
    <row r="124" spans="1:2">
      <c r="A124">
        <v>22.704999999999998</v>
      </c>
      <c r="B124">
        <v>21984.47061</v>
      </c>
    </row>
    <row r="125" spans="1:2">
      <c r="A125">
        <v>22.704999999999998</v>
      </c>
      <c r="B125">
        <v>7173.35995</v>
      </c>
    </row>
    <row r="126" spans="1:2">
      <c r="A126">
        <v>22.704999999999998</v>
      </c>
      <c r="B126">
        <v>6985.50695</v>
      </c>
    </row>
    <row r="127" spans="1:2">
      <c r="A127">
        <v>22.77</v>
      </c>
      <c r="B127">
        <v>11833.782300000001</v>
      </c>
    </row>
    <row r="128" spans="1:2">
      <c r="A128">
        <v>22.8</v>
      </c>
      <c r="B128">
        <v>7985.8149999999996</v>
      </c>
    </row>
    <row r="129" spans="1:2">
      <c r="A129">
        <v>22.8</v>
      </c>
      <c r="B129">
        <v>8269.0439999999999</v>
      </c>
    </row>
    <row r="130" spans="1:2">
      <c r="A130">
        <v>22.88</v>
      </c>
      <c r="B130">
        <v>23244.790199999999</v>
      </c>
    </row>
    <row r="131" spans="1:2">
      <c r="A131">
        <v>22.895</v>
      </c>
      <c r="B131">
        <v>21098.554049999999</v>
      </c>
    </row>
    <row r="132" spans="1:2">
      <c r="A132">
        <v>22.895</v>
      </c>
      <c r="B132">
        <v>4719.52405</v>
      </c>
    </row>
    <row r="133" spans="1:2">
      <c r="A133">
        <v>22.895</v>
      </c>
      <c r="B133">
        <v>35069.374519999998</v>
      </c>
    </row>
    <row r="134" spans="1:2">
      <c r="A134">
        <v>22.895</v>
      </c>
      <c r="B134">
        <v>16138.762049999999</v>
      </c>
    </row>
    <row r="135" spans="1:2">
      <c r="A135">
        <v>22.99</v>
      </c>
      <c r="B135">
        <v>1704.5681</v>
      </c>
    </row>
    <row r="136" spans="1:2">
      <c r="A136">
        <v>22.99</v>
      </c>
      <c r="B136">
        <v>27037.914100000002</v>
      </c>
    </row>
    <row r="137" spans="1:2">
      <c r="A137">
        <v>22.99</v>
      </c>
      <c r="B137">
        <v>17361.766100000001</v>
      </c>
    </row>
    <row r="138" spans="1:2">
      <c r="A138">
        <v>23</v>
      </c>
      <c r="B138">
        <v>12094.477999999999</v>
      </c>
    </row>
    <row r="139" spans="1:2">
      <c r="A139">
        <v>23.085000000000001</v>
      </c>
      <c r="B139">
        <v>14451.835150000001</v>
      </c>
    </row>
    <row r="140" spans="1:2">
      <c r="A140">
        <v>23.085000000000001</v>
      </c>
      <c r="B140">
        <v>1704.7001499999999</v>
      </c>
    </row>
    <row r="141" spans="1:2">
      <c r="A141">
        <v>23.1</v>
      </c>
      <c r="B141">
        <v>2483.7359999999999</v>
      </c>
    </row>
    <row r="142" spans="1:2">
      <c r="A142">
        <v>23.18</v>
      </c>
      <c r="B142">
        <v>11830.6072</v>
      </c>
    </row>
    <row r="143" spans="1:2">
      <c r="A143">
        <v>23.18</v>
      </c>
      <c r="B143">
        <v>10156.7832</v>
      </c>
    </row>
    <row r="144" spans="1:2">
      <c r="A144">
        <v>23.18</v>
      </c>
      <c r="B144">
        <v>2731.9122000000002</v>
      </c>
    </row>
    <row r="145" spans="1:2">
      <c r="A145">
        <v>23.18</v>
      </c>
      <c r="B145">
        <v>14426.073850000001</v>
      </c>
    </row>
    <row r="146" spans="1:2">
      <c r="A146">
        <v>23.18</v>
      </c>
      <c r="B146">
        <v>10197.772199999999</v>
      </c>
    </row>
    <row r="147" spans="1:2">
      <c r="A147">
        <v>23.2</v>
      </c>
      <c r="B147">
        <v>6250.4350000000004</v>
      </c>
    </row>
    <row r="148" spans="1:2">
      <c r="A148">
        <v>23.21</v>
      </c>
      <c r="B148">
        <v>25081.76784</v>
      </c>
    </row>
    <row r="149" spans="1:2">
      <c r="A149">
        <v>23.21</v>
      </c>
      <c r="B149">
        <v>3561.8888999999999</v>
      </c>
    </row>
    <row r="150" spans="1:2">
      <c r="A150">
        <v>23.21</v>
      </c>
      <c r="B150">
        <v>22218.1149</v>
      </c>
    </row>
    <row r="151" spans="1:2">
      <c r="A151">
        <v>23.21</v>
      </c>
      <c r="B151">
        <v>1121.8739</v>
      </c>
    </row>
    <row r="152" spans="1:2">
      <c r="A152">
        <v>23.21</v>
      </c>
      <c r="B152">
        <v>1515.3449000000001</v>
      </c>
    </row>
    <row r="153" spans="1:2">
      <c r="A153">
        <v>23.274999999999999</v>
      </c>
      <c r="B153">
        <v>7986.4752500000004</v>
      </c>
    </row>
    <row r="154" spans="1:2">
      <c r="A154">
        <v>23.3</v>
      </c>
      <c r="B154">
        <v>11345.519</v>
      </c>
    </row>
    <row r="155" spans="1:2">
      <c r="A155">
        <v>23.32</v>
      </c>
      <c r="B155">
        <v>1711.0268000000001</v>
      </c>
    </row>
    <row r="156" spans="1:2">
      <c r="A156">
        <v>23.37</v>
      </c>
      <c r="B156">
        <v>6686.4313000000002</v>
      </c>
    </row>
    <row r="157" spans="1:2">
      <c r="A157">
        <v>23.37</v>
      </c>
      <c r="B157">
        <v>19964.746299999999</v>
      </c>
    </row>
    <row r="158" spans="1:2">
      <c r="A158">
        <v>23.37</v>
      </c>
      <c r="B158">
        <v>8252.2842999999993</v>
      </c>
    </row>
    <row r="159" spans="1:2">
      <c r="A159">
        <v>23.4</v>
      </c>
      <c r="B159">
        <v>1969.614</v>
      </c>
    </row>
    <row r="160" spans="1:2">
      <c r="A160">
        <v>23.4</v>
      </c>
      <c r="B160">
        <v>2913.569</v>
      </c>
    </row>
    <row r="161" spans="1:2">
      <c r="A161">
        <v>23.465</v>
      </c>
      <c r="B161">
        <v>3206.4913499999998</v>
      </c>
    </row>
    <row r="162" spans="1:2">
      <c r="A162">
        <v>23.465</v>
      </c>
      <c r="B162">
        <v>6402.2913500000004</v>
      </c>
    </row>
    <row r="163" spans="1:2">
      <c r="A163">
        <v>23.54</v>
      </c>
      <c r="B163">
        <v>10107.220600000001</v>
      </c>
    </row>
    <row r="164" spans="1:2">
      <c r="A164">
        <v>23.56</v>
      </c>
      <c r="B164">
        <v>4992.3764000000001</v>
      </c>
    </row>
    <row r="165" spans="1:2">
      <c r="A165">
        <v>23.56</v>
      </c>
      <c r="B165">
        <v>8603.8233999999993</v>
      </c>
    </row>
    <row r="166" spans="1:2">
      <c r="A166">
        <v>23.6</v>
      </c>
      <c r="B166">
        <v>8539.6710000000003</v>
      </c>
    </row>
    <row r="167" spans="1:2">
      <c r="A167">
        <v>23.6</v>
      </c>
      <c r="B167">
        <v>4931.6469999999999</v>
      </c>
    </row>
    <row r="168" spans="1:2">
      <c r="A168">
        <v>23.65</v>
      </c>
      <c r="B168">
        <v>17626.239509999999</v>
      </c>
    </row>
    <row r="169" spans="1:2">
      <c r="A169">
        <v>23.655000000000001</v>
      </c>
      <c r="B169">
        <v>25678.778450000002</v>
      </c>
    </row>
    <row r="170" spans="1:2">
      <c r="A170">
        <v>23.655000000000001</v>
      </c>
      <c r="B170">
        <v>2352.9684499999998</v>
      </c>
    </row>
    <row r="171" spans="1:2">
      <c r="A171">
        <v>23.655000000000001</v>
      </c>
      <c r="B171">
        <v>13129.603450000001</v>
      </c>
    </row>
    <row r="172" spans="1:2">
      <c r="A172">
        <v>23.655000000000001</v>
      </c>
      <c r="B172">
        <v>21677.283449999999</v>
      </c>
    </row>
    <row r="173" spans="1:2">
      <c r="A173">
        <v>23.655000000000001</v>
      </c>
      <c r="B173">
        <v>18765.87545</v>
      </c>
    </row>
    <row r="174" spans="1:2">
      <c r="A174">
        <v>23.7</v>
      </c>
      <c r="B174">
        <v>3484.3310000000001</v>
      </c>
    </row>
    <row r="175" spans="1:2">
      <c r="A175">
        <v>23.7</v>
      </c>
      <c r="B175">
        <v>10959.33</v>
      </c>
    </row>
    <row r="176" spans="1:2">
      <c r="A176">
        <v>23.75</v>
      </c>
      <c r="B176">
        <v>1705.6244999999999</v>
      </c>
    </row>
    <row r="177" spans="1:2">
      <c r="A177">
        <v>23.75</v>
      </c>
      <c r="B177">
        <v>3077.0954999999999</v>
      </c>
    </row>
    <row r="178" spans="1:2">
      <c r="A178">
        <v>23.75</v>
      </c>
      <c r="B178">
        <v>11729.6795</v>
      </c>
    </row>
    <row r="179" spans="1:2">
      <c r="A179">
        <v>23.76</v>
      </c>
      <c r="B179">
        <v>26926.5144</v>
      </c>
    </row>
    <row r="180" spans="1:2">
      <c r="A180">
        <v>23.8</v>
      </c>
      <c r="B180">
        <v>3847.674</v>
      </c>
    </row>
    <row r="181" spans="1:2">
      <c r="A181">
        <v>23.844999999999999</v>
      </c>
      <c r="B181">
        <v>2395.17155</v>
      </c>
    </row>
    <row r="182" spans="1:2">
      <c r="A182">
        <v>23.844999999999999</v>
      </c>
      <c r="B182">
        <v>4719.7365499999996</v>
      </c>
    </row>
    <row r="183" spans="1:2">
      <c r="A183">
        <v>23.844999999999999</v>
      </c>
      <c r="B183">
        <v>24106.912550000001</v>
      </c>
    </row>
    <row r="184" spans="1:2">
      <c r="A184">
        <v>23.87</v>
      </c>
      <c r="B184">
        <v>8582.3022999999994</v>
      </c>
    </row>
    <row r="185" spans="1:2">
      <c r="A185">
        <v>23.9</v>
      </c>
      <c r="B185">
        <v>5080.0959999999995</v>
      </c>
    </row>
    <row r="186" spans="1:2">
      <c r="A186">
        <v>23.94</v>
      </c>
      <c r="B186">
        <v>6858.4795999999997</v>
      </c>
    </row>
    <row r="187" spans="1:2">
      <c r="A187">
        <v>23.98</v>
      </c>
      <c r="B187">
        <v>17663.144199999999</v>
      </c>
    </row>
    <row r="188" spans="1:2">
      <c r="A188">
        <v>23.98</v>
      </c>
      <c r="B188">
        <v>8211.1002000000008</v>
      </c>
    </row>
    <row r="189" spans="1:2">
      <c r="A189">
        <v>23.98</v>
      </c>
      <c r="B189">
        <v>22192.437109999999</v>
      </c>
    </row>
    <row r="190" spans="1:2">
      <c r="A190">
        <v>24.035</v>
      </c>
      <c r="B190">
        <v>13012.20865</v>
      </c>
    </row>
    <row r="191" spans="1:2">
      <c r="A191">
        <v>24.035</v>
      </c>
      <c r="B191">
        <v>8604.4836500000001</v>
      </c>
    </row>
    <row r="192" spans="1:2">
      <c r="A192">
        <v>24.035</v>
      </c>
      <c r="B192">
        <v>10422.916649999999</v>
      </c>
    </row>
    <row r="193" spans="1:2">
      <c r="A193">
        <v>24.09</v>
      </c>
      <c r="B193">
        <v>2201.0971</v>
      </c>
    </row>
    <row r="194" spans="1:2">
      <c r="A194">
        <v>24.1</v>
      </c>
      <c r="B194">
        <v>26236.579969999999</v>
      </c>
    </row>
    <row r="195" spans="1:2">
      <c r="A195">
        <v>24.1</v>
      </c>
      <c r="B195">
        <v>2974.1260000000002</v>
      </c>
    </row>
    <row r="196" spans="1:2">
      <c r="A196">
        <v>24.13</v>
      </c>
      <c r="B196">
        <v>5125.2156999999997</v>
      </c>
    </row>
    <row r="197" spans="1:2">
      <c r="A197">
        <v>24.13</v>
      </c>
      <c r="B197">
        <v>4032.2406999999998</v>
      </c>
    </row>
    <row r="198" spans="1:2">
      <c r="A198">
        <v>24.13</v>
      </c>
      <c r="B198">
        <v>15817.985699999999</v>
      </c>
    </row>
    <row r="199" spans="1:2">
      <c r="A199">
        <v>24.13</v>
      </c>
      <c r="B199">
        <v>23887.662700000001</v>
      </c>
    </row>
    <row r="200" spans="1:2">
      <c r="A200">
        <v>24.225000000000001</v>
      </c>
      <c r="B200">
        <v>2842.7607499999999</v>
      </c>
    </row>
    <row r="201" spans="1:2">
      <c r="A201">
        <v>24.225000000000001</v>
      </c>
      <c r="B201">
        <v>8965.7957499999993</v>
      </c>
    </row>
    <row r="202" spans="1:2">
      <c r="A202">
        <v>24.225000000000001</v>
      </c>
      <c r="B202">
        <v>22395.74424</v>
      </c>
    </row>
    <row r="203" spans="1:2">
      <c r="A203">
        <v>24.3</v>
      </c>
      <c r="B203">
        <v>2150.4690000000001</v>
      </c>
    </row>
    <row r="204" spans="1:2">
      <c r="A204">
        <v>24.3</v>
      </c>
      <c r="B204">
        <v>4391.652</v>
      </c>
    </row>
    <row r="205" spans="1:2">
      <c r="A205">
        <v>24.3</v>
      </c>
      <c r="B205">
        <v>5615.3689999999997</v>
      </c>
    </row>
    <row r="206" spans="1:2">
      <c r="A206">
        <v>24.31</v>
      </c>
      <c r="B206">
        <v>4185.0978999999998</v>
      </c>
    </row>
    <row r="207" spans="1:2">
      <c r="A207">
        <v>24.31</v>
      </c>
      <c r="B207">
        <v>9788.8659000000007</v>
      </c>
    </row>
    <row r="208" spans="1:2">
      <c r="A208">
        <v>24.32</v>
      </c>
      <c r="B208">
        <v>24869.836800000001</v>
      </c>
    </row>
    <row r="209" spans="1:2">
      <c r="A209">
        <v>24.32</v>
      </c>
      <c r="B209">
        <v>23288.928400000001</v>
      </c>
    </row>
    <row r="210" spans="1:2">
      <c r="A210">
        <v>24.32</v>
      </c>
      <c r="B210">
        <v>9863.4717999999993</v>
      </c>
    </row>
    <row r="211" spans="1:2">
      <c r="A211">
        <v>24.32</v>
      </c>
      <c r="B211">
        <v>13112.604799999999</v>
      </c>
    </row>
    <row r="212" spans="1:2">
      <c r="A212">
        <v>24.32</v>
      </c>
      <c r="B212">
        <v>12523.604799999999</v>
      </c>
    </row>
    <row r="213" spans="1:2">
      <c r="A213">
        <v>24.32</v>
      </c>
      <c r="B213">
        <v>6198.7518</v>
      </c>
    </row>
    <row r="214" spans="1:2">
      <c r="A214">
        <v>24.32</v>
      </c>
      <c r="B214">
        <v>8534.6718000000001</v>
      </c>
    </row>
    <row r="215" spans="1:2">
      <c r="A215">
        <v>24.4</v>
      </c>
      <c r="B215">
        <v>18259.216</v>
      </c>
    </row>
    <row r="216" spans="1:2">
      <c r="A216">
        <v>24.414999999999999</v>
      </c>
      <c r="B216">
        <v>11520.099850000001</v>
      </c>
    </row>
    <row r="217" spans="1:2">
      <c r="A217">
        <v>24.42</v>
      </c>
      <c r="B217">
        <v>21223.675800000001</v>
      </c>
    </row>
    <row r="218" spans="1:2">
      <c r="A218">
        <v>24.42</v>
      </c>
      <c r="B218">
        <v>19361.998800000001</v>
      </c>
    </row>
    <row r="219" spans="1:2">
      <c r="A219">
        <v>24.42</v>
      </c>
      <c r="B219">
        <v>26125.674770000001</v>
      </c>
    </row>
    <row r="220" spans="1:2">
      <c r="A220">
        <v>24.51</v>
      </c>
      <c r="B220">
        <v>6710.1918999999998</v>
      </c>
    </row>
    <row r="221" spans="1:2">
      <c r="A221">
        <v>24.51</v>
      </c>
      <c r="B221">
        <v>2709.1118999999999</v>
      </c>
    </row>
    <row r="222" spans="1:2">
      <c r="A222">
        <v>24.51</v>
      </c>
      <c r="B222">
        <v>2396.0958999999998</v>
      </c>
    </row>
    <row r="223" spans="1:2">
      <c r="A223">
        <v>24.53</v>
      </c>
      <c r="B223">
        <v>12629.896699999999</v>
      </c>
    </row>
    <row r="224" spans="1:2">
      <c r="A224">
        <v>24.6</v>
      </c>
      <c r="B224">
        <v>1837.2370000000001</v>
      </c>
    </row>
    <row r="225" spans="1:2">
      <c r="A225">
        <v>24.6</v>
      </c>
      <c r="B225">
        <v>17496.306</v>
      </c>
    </row>
    <row r="226" spans="1:2">
      <c r="A226">
        <v>24.6</v>
      </c>
      <c r="B226">
        <v>4529.4769999999999</v>
      </c>
    </row>
    <row r="227" spans="1:2">
      <c r="A227">
        <v>24.605</v>
      </c>
      <c r="B227">
        <v>5257.5079500000002</v>
      </c>
    </row>
    <row r="228" spans="1:2">
      <c r="A228">
        <v>24.605</v>
      </c>
      <c r="B228">
        <v>2709.24395</v>
      </c>
    </row>
    <row r="229" spans="1:2">
      <c r="A229">
        <v>24.605</v>
      </c>
      <c r="B229">
        <v>12479.70895</v>
      </c>
    </row>
    <row r="230" spans="1:2">
      <c r="A230">
        <v>24.605</v>
      </c>
      <c r="B230">
        <v>21259.377949999998</v>
      </c>
    </row>
    <row r="231" spans="1:2">
      <c r="A231">
        <v>24.64</v>
      </c>
      <c r="B231">
        <v>19515.5416</v>
      </c>
    </row>
    <row r="232" spans="1:2">
      <c r="A232">
        <v>24.7</v>
      </c>
      <c r="B232">
        <v>30166.618170000002</v>
      </c>
    </row>
    <row r="233" spans="1:2">
      <c r="A233">
        <v>24.7</v>
      </c>
      <c r="B233">
        <v>1737.376</v>
      </c>
    </row>
    <row r="234" spans="1:2">
      <c r="A234">
        <v>24.7</v>
      </c>
      <c r="B234">
        <v>12323.936</v>
      </c>
    </row>
    <row r="235" spans="1:2">
      <c r="A235">
        <v>24.7</v>
      </c>
      <c r="B235">
        <v>21880.82</v>
      </c>
    </row>
    <row r="236" spans="1:2">
      <c r="A236">
        <v>24.75</v>
      </c>
      <c r="B236">
        <v>16577.779500000001</v>
      </c>
    </row>
    <row r="237" spans="1:2">
      <c r="A237">
        <v>24.795000000000002</v>
      </c>
      <c r="B237">
        <v>10942.13205</v>
      </c>
    </row>
    <row r="238" spans="1:2">
      <c r="A238">
        <v>24.795000000000002</v>
      </c>
      <c r="B238">
        <v>17904.527050000001</v>
      </c>
    </row>
    <row r="239" spans="1:2">
      <c r="A239">
        <v>24.795000000000002</v>
      </c>
      <c r="B239">
        <v>9500.5730500000009</v>
      </c>
    </row>
    <row r="240" spans="1:2">
      <c r="A240">
        <v>24.795000000000002</v>
      </c>
      <c r="B240">
        <v>23967.38305</v>
      </c>
    </row>
    <row r="241" spans="1:2">
      <c r="A241">
        <v>24.86</v>
      </c>
      <c r="B241">
        <v>5966.8873999999996</v>
      </c>
    </row>
    <row r="242" spans="1:2">
      <c r="A242">
        <v>24.86</v>
      </c>
      <c r="B242">
        <v>27117.993780000001</v>
      </c>
    </row>
    <row r="243" spans="1:2">
      <c r="A243">
        <v>24.89</v>
      </c>
      <c r="B243">
        <v>21659.930100000001</v>
      </c>
    </row>
    <row r="244" spans="1:2">
      <c r="A244">
        <v>24.97</v>
      </c>
      <c r="B244">
        <v>6593.5083000000004</v>
      </c>
    </row>
    <row r="245" spans="1:2">
      <c r="A245">
        <v>24.984999999999999</v>
      </c>
      <c r="B245">
        <v>8017.0611500000005</v>
      </c>
    </row>
    <row r="246" spans="1:2">
      <c r="A246">
        <v>24.984999999999999</v>
      </c>
      <c r="B246">
        <v>23241.47453</v>
      </c>
    </row>
    <row r="247" spans="1:2">
      <c r="A247">
        <v>25</v>
      </c>
      <c r="B247">
        <v>13451.121999999999</v>
      </c>
    </row>
    <row r="248" spans="1:2">
      <c r="A248">
        <v>25</v>
      </c>
      <c r="B248">
        <v>7623.518</v>
      </c>
    </row>
    <row r="249" spans="1:2">
      <c r="A249">
        <v>25.08</v>
      </c>
      <c r="B249">
        <v>24513.091260000001</v>
      </c>
    </row>
    <row r="250" spans="1:2">
      <c r="A250">
        <v>25.08</v>
      </c>
      <c r="B250">
        <v>2196.4731999999999</v>
      </c>
    </row>
    <row r="251" spans="1:2">
      <c r="A251">
        <v>25.08</v>
      </c>
      <c r="B251">
        <v>7325.0482000000002</v>
      </c>
    </row>
    <row r="252" spans="1:2">
      <c r="A252">
        <v>25.08</v>
      </c>
      <c r="B252">
        <v>14254.608200000001</v>
      </c>
    </row>
    <row r="253" spans="1:2">
      <c r="A253">
        <v>25.08</v>
      </c>
      <c r="B253">
        <v>5415.6611999999996</v>
      </c>
    </row>
    <row r="254" spans="1:2">
      <c r="A254">
        <v>25.1</v>
      </c>
      <c r="B254">
        <v>25382.296999999999</v>
      </c>
    </row>
    <row r="255" spans="1:2">
      <c r="A255">
        <v>25.175000000000001</v>
      </c>
      <c r="B255">
        <v>2045.68525</v>
      </c>
    </row>
    <row r="256" spans="1:2">
      <c r="A256">
        <v>25.175000000000001</v>
      </c>
      <c r="B256">
        <v>15518.180249999999</v>
      </c>
    </row>
    <row r="257" spans="1:2">
      <c r="A257">
        <v>25.175000000000001</v>
      </c>
      <c r="B257">
        <v>1632.0362500000001</v>
      </c>
    </row>
    <row r="258" spans="1:2">
      <c r="A258">
        <v>25.175000000000001</v>
      </c>
      <c r="B258">
        <v>3558.6202499999999</v>
      </c>
    </row>
    <row r="259" spans="1:2">
      <c r="A259">
        <v>25.175000000000001</v>
      </c>
      <c r="B259">
        <v>9095.0682500000003</v>
      </c>
    </row>
    <row r="260" spans="1:2">
      <c r="A260">
        <v>25.175000000000001</v>
      </c>
      <c r="B260">
        <v>11931.125249999999</v>
      </c>
    </row>
    <row r="261" spans="1:2">
      <c r="A261">
        <v>25.2</v>
      </c>
      <c r="B261">
        <v>11837.16</v>
      </c>
    </row>
    <row r="262" spans="1:2">
      <c r="A262">
        <v>25.27</v>
      </c>
      <c r="B262">
        <v>4894.7533000000003</v>
      </c>
    </row>
    <row r="263" spans="1:2">
      <c r="A263">
        <v>25.27</v>
      </c>
      <c r="B263">
        <v>3044.2132999999999</v>
      </c>
    </row>
    <row r="264" spans="1:2">
      <c r="A264">
        <v>25.27</v>
      </c>
      <c r="B264">
        <v>21771.3423</v>
      </c>
    </row>
    <row r="265" spans="1:2">
      <c r="A265">
        <v>25.3</v>
      </c>
      <c r="B265">
        <v>18972.494999999999</v>
      </c>
    </row>
    <row r="266" spans="1:2">
      <c r="A266">
        <v>25.3</v>
      </c>
      <c r="B266">
        <v>11070.535</v>
      </c>
    </row>
    <row r="267" spans="1:2">
      <c r="A267">
        <v>25.3</v>
      </c>
      <c r="B267">
        <v>24667.419000000002</v>
      </c>
    </row>
    <row r="268" spans="1:2">
      <c r="A268">
        <v>25.3</v>
      </c>
      <c r="B268">
        <v>7045.4989999999998</v>
      </c>
    </row>
    <row r="269" spans="1:2">
      <c r="A269">
        <v>25.3</v>
      </c>
      <c r="B269">
        <v>8442.6669999999995</v>
      </c>
    </row>
    <row r="270" spans="1:2">
      <c r="A270">
        <v>25.364999999999998</v>
      </c>
      <c r="B270">
        <v>13047.332350000001</v>
      </c>
    </row>
    <row r="271" spans="1:2">
      <c r="A271">
        <v>25.364999999999998</v>
      </c>
      <c r="B271">
        <v>30284.642940000002</v>
      </c>
    </row>
    <row r="272" spans="1:2">
      <c r="A272">
        <v>25.364999999999998</v>
      </c>
      <c r="B272">
        <v>7518.0253499999999</v>
      </c>
    </row>
    <row r="273" spans="1:2">
      <c r="A273">
        <v>25.4</v>
      </c>
      <c r="B273">
        <v>8782.4689999999991</v>
      </c>
    </row>
    <row r="274" spans="1:2">
      <c r="A274">
        <v>25.41</v>
      </c>
      <c r="B274">
        <v>21978.676899999999</v>
      </c>
    </row>
    <row r="275" spans="1:2">
      <c r="A275">
        <v>25.46</v>
      </c>
      <c r="B275">
        <v>3645.0893999999998</v>
      </c>
    </row>
    <row r="276" spans="1:2">
      <c r="A276">
        <v>25.46</v>
      </c>
      <c r="B276">
        <v>7077.1894000000002</v>
      </c>
    </row>
    <row r="277" spans="1:2">
      <c r="A277">
        <v>25.46</v>
      </c>
      <c r="B277">
        <v>9225.2564000000002</v>
      </c>
    </row>
    <row r="278" spans="1:2">
      <c r="A278">
        <v>25.46</v>
      </c>
      <c r="B278">
        <v>1708.0014000000001</v>
      </c>
    </row>
    <row r="279" spans="1:2">
      <c r="A279">
        <v>25.46</v>
      </c>
      <c r="B279">
        <v>12913.992399999999</v>
      </c>
    </row>
    <row r="280" spans="1:2">
      <c r="A280">
        <v>25.46</v>
      </c>
      <c r="B280">
        <v>25517.11363</v>
      </c>
    </row>
    <row r="281" spans="1:2">
      <c r="A281">
        <v>25.46</v>
      </c>
      <c r="B281">
        <v>12124.992399999999</v>
      </c>
    </row>
    <row r="282" spans="1:2">
      <c r="A282">
        <v>25.52</v>
      </c>
      <c r="B282">
        <v>14478.33015</v>
      </c>
    </row>
    <row r="283" spans="1:2">
      <c r="A283">
        <v>25.555</v>
      </c>
      <c r="B283">
        <v>1632.5644500000001</v>
      </c>
    </row>
    <row r="284" spans="1:2">
      <c r="A284">
        <v>25.555</v>
      </c>
      <c r="B284">
        <v>2221.5644499999999</v>
      </c>
    </row>
    <row r="285" spans="1:2">
      <c r="A285">
        <v>25.555</v>
      </c>
      <c r="B285">
        <v>20296.863450000001</v>
      </c>
    </row>
    <row r="286" spans="1:2">
      <c r="A286">
        <v>25.6</v>
      </c>
      <c r="B286">
        <v>8932.0840000000007</v>
      </c>
    </row>
    <row r="287" spans="1:2">
      <c r="A287">
        <v>25.6</v>
      </c>
      <c r="B287">
        <v>14988.432000000001</v>
      </c>
    </row>
    <row r="288" spans="1:2">
      <c r="A288">
        <v>25.6</v>
      </c>
      <c r="B288">
        <v>23306.546999999999</v>
      </c>
    </row>
    <row r="289" spans="1:2">
      <c r="A289">
        <v>25.6</v>
      </c>
      <c r="B289">
        <v>5708.8670000000002</v>
      </c>
    </row>
    <row r="290" spans="1:2">
      <c r="A290">
        <v>25.65</v>
      </c>
      <c r="B290">
        <v>11454.021500000001</v>
      </c>
    </row>
    <row r="291" spans="1:2">
      <c r="A291">
        <v>25.7</v>
      </c>
      <c r="B291">
        <v>17942.106</v>
      </c>
    </row>
    <row r="292" spans="1:2">
      <c r="A292">
        <v>25.7</v>
      </c>
      <c r="B292">
        <v>9101.7980000000007</v>
      </c>
    </row>
    <row r="293" spans="1:2">
      <c r="A293">
        <v>25.74</v>
      </c>
      <c r="B293">
        <v>3756.6215999999999</v>
      </c>
    </row>
    <row r="294" spans="1:2">
      <c r="A294">
        <v>25.74</v>
      </c>
      <c r="B294">
        <v>2137.6536000000001</v>
      </c>
    </row>
    <row r="295" spans="1:2">
      <c r="A295">
        <v>25.74</v>
      </c>
      <c r="B295">
        <v>12142.578600000001</v>
      </c>
    </row>
    <row r="296" spans="1:2">
      <c r="A296">
        <v>25.74</v>
      </c>
      <c r="B296">
        <v>12629.1656</v>
      </c>
    </row>
    <row r="297" spans="1:2">
      <c r="A297">
        <v>25.745000000000001</v>
      </c>
      <c r="B297">
        <v>3279.8685500000001</v>
      </c>
    </row>
    <row r="298" spans="1:2">
      <c r="A298">
        <v>25.745000000000001</v>
      </c>
      <c r="B298">
        <v>9301.8935500000007</v>
      </c>
    </row>
    <row r="299" spans="1:2">
      <c r="A299">
        <v>25.745000000000001</v>
      </c>
      <c r="B299">
        <v>2710.8285500000002</v>
      </c>
    </row>
    <row r="300" spans="1:2">
      <c r="A300">
        <v>25.8</v>
      </c>
      <c r="B300">
        <v>9861.0249999999996</v>
      </c>
    </row>
    <row r="301" spans="1:2">
      <c r="A301">
        <v>25.8</v>
      </c>
      <c r="B301">
        <v>10096.969999999999</v>
      </c>
    </row>
    <row r="302" spans="1:2">
      <c r="A302">
        <v>25.8</v>
      </c>
      <c r="B302">
        <v>7624.63</v>
      </c>
    </row>
    <row r="303" spans="1:2">
      <c r="A303">
        <v>25.8</v>
      </c>
      <c r="B303">
        <v>1972.95</v>
      </c>
    </row>
    <row r="304" spans="1:2">
      <c r="A304">
        <v>25.8</v>
      </c>
      <c r="B304">
        <v>3161.4540000000002</v>
      </c>
    </row>
    <row r="305" spans="1:2">
      <c r="A305">
        <v>25.8</v>
      </c>
      <c r="B305">
        <v>4934.7049999999999</v>
      </c>
    </row>
    <row r="306" spans="1:2">
      <c r="A306">
        <v>25.8</v>
      </c>
      <c r="B306">
        <v>2007.9449999999999</v>
      </c>
    </row>
    <row r="307" spans="1:2">
      <c r="A307">
        <v>25.84</v>
      </c>
      <c r="B307">
        <v>28923.136920000001</v>
      </c>
    </row>
    <row r="308" spans="1:2">
      <c r="A308">
        <v>25.84</v>
      </c>
      <c r="B308">
        <v>9282.4806000000008</v>
      </c>
    </row>
    <row r="309" spans="1:2">
      <c r="A309">
        <v>25.84</v>
      </c>
      <c r="B309">
        <v>23807.240600000001</v>
      </c>
    </row>
    <row r="310" spans="1:2">
      <c r="A310">
        <v>25.84</v>
      </c>
      <c r="B310">
        <v>3309.7926000000002</v>
      </c>
    </row>
    <row r="311" spans="1:2">
      <c r="A311">
        <v>25.84</v>
      </c>
      <c r="B311">
        <v>5266.3656000000001</v>
      </c>
    </row>
    <row r="312" spans="1:2">
      <c r="A312">
        <v>25.85</v>
      </c>
      <c r="B312">
        <v>24180.933499999999</v>
      </c>
    </row>
    <row r="313" spans="1:2">
      <c r="A313">
        <v>25.9</v>
      </c>
      <c r="B313">
        <v>3353.2840000000001</v>
      </c>
    </row>
    <row r="314" spans="1:2">
      <c r="A314">
        <v>25.9</v>
      </c>
      <c r="B314">
        <v>19199.944</v>
      </c>
    </row>
    <row r="315" spans="1:2">
      <c r="A315">
        <v>25.9</v>
      </c>
      <c r="B315">
        <v>5472.4489999999996</v>
      </c>
    </row>
    <row r="316" spans="1:2">
      <c r="A316">
        <v>25.934999999999999</v>
      </c>
      <c r="B316">
        <v>4133.6416499999996</v>
      </c>
    </row>
    <row r="317" spans="1:2">
      <c r="A317">
        <v>25.934999999999999</v>
      </c>
      <c r="B317">
        <v>11165.417649999999</v>
      </c>
    </row>
    <row r="318" spans="1:2">
      <c r="A318">
        <v>25.934999999999999</v>
      </c>
      <c r="B318">
        <v>4239.8926499999998</v>
      </c>
    </row>
    <row r="319" spans="1:2">
      <c r="A319">
        <v>26.03</v>
      </c>
      <c r="B319">
        <v>6837.3687</v>
      </c>
    </row>
    <row r="320" spans="1:2">
      <c r="A320">
        <v>26.03</v>
      </c>
      <c r="B320">
        <v>3736.4647</v>
      </c>
    </row>
    <row r="321" spans="1:2">
      <c r="A321">
        <v>26.03</v>
      </c>
      <c r="B321">
        <v>3070.8087</v>
      </c>
    </row>
    <row r="322" spans="1:2">
      <c r="A322">
        <v>26.03</v>
      </c>
      <c r="B322">
        <v>16450.894700000001</v>
      </c>
    </row>
    <row r="323" spans="1:2">
      <c r="A323">
        <v>26.03</v>
      </c>
      <c r="B323">
        <v>2102.2647000000002</v>
      </c>
    </row>
    <row r="324" spans="1:2">
      <c r="A324">
        <v>26.07</v>
      </c>
      <c r="B324">
        <v>38245.593269999998</v>
      </c>
    </row>
    <row r="325" spans="1:2">
      <c r="A325">
        <v>26.125</v>
      </c>
      <c r="B325">
        <v>7729.6457499999997</v>
      </c>
    </row>
    <row r="326" spans="1:2">
      <c r="A326">
        <v>26.125</v>
      </c>
      <c r="B326">
        <v>23401.30575</v>
      </c>
    </row>
    <row r="327" spans="1:2">
      <c r="A327">
        <v>26.125</v>
      </c>
      <c r="B327">
        <v>5227.9887500000004</v>
      </c>
    </row>
    <row r="328" spans="1:2">
      <c r="A328">
        <v>26.125</v>
      </c>
      <c r="B328">
        <v>1708.9257500000001</v>
      </c>
    </row>
    <row r="329" spans="1:2">
      <c r="A329">
        <v>26.18</v>
      </c>
      <c r="B329">
        <v>7046.7222000000002</v>
      </c>
    </row>
    <row r="330" spans="1:2">
      <c r="A330">
        <v>26.18</v>
      </c>
      <c r="B330">
        <v>2304.0021999999999</v>
      </c>
    </row>
    <row r="331" spans="1:2">
      <c r="A331">
        <v>26.2</v>
      </c>
      <c r="B331">
        <v>4883.866</v>
      </c>
    </row>
    <row r="332" spans="1:2">
      <c r="A332">
        <v>26.22</v>
      </c>
      <c r="B332">
        <v>2721.3208</v>
      </c>
    </row>
    <row r="333" spans="1:2">
      <c r="A333">
        <v>26.22</v>
      </c>
      <c r="B333">
        <v>14256.192800000001</v>
      </c>
    </row>
    <row r="334" spans="1:2">
      <c r="A334">
        <v>26.22</v>
      </c>
      <c r="B334">
        <v>6123.5688</v>
      </c>
    </row>
    <row r="335" spans="1:2">
      <c r="A335">
        <v>26.22</v>
      </c>
      <c r="B335">
        <v>10493.9458</v>
      </c>
    </row>
    <row r="336" spans="1:2">
      <c r="A336">
        <v>26.29</v>
      </c>
      <c r="B336">
        <v>27808.7251</v>
      </c>
    </row>
    <row r="337" spans="1:2">
      <c r="A337">
        <v>26.315000000000001</v>
      </c>
      <c r="B337">
        <v>2198.1898500000002</v>
      </c>
    </row>
    <row r="338" spans="1:2">
      <c r="A338">
        <v>26.315000000000001</v>
      </c>
      <c r="B338">
        <v>6389.3778499999999</v>
      </c>
    </row>
    <row r="339" spans="1:2">
      <c r="A339">
        <v>26.315000000000001</v>
      </c>
      <c r="B339">
        <v>5312.1698500000002</v>
      </c>
    </row>
    <row r="340" spans="1:2">
      <c r="A340">
        <v>26.315000000000001</v>
      </c>
      <c r="B340">
        <v>6940.90985</v>
      </c>
    </row>
    <row r="341" spans="1:2">
      <c r="A341">
        <v>26.315000000000001</v>
      </c>
      <c r="B341">
        <v>7201.7008500000002</v>
      </c>
    </row>
    <row r="342" spans="1:2">
      <c r="A342">
        <v>26.4</v>
      </c>
      <c r="B342">
        <v>11743.299000000001</v>
      </c>
    </row>
    <row r="343" spans="1:2">
      <c r="A343">
        <v>26.4</v>
      </c>
      <c r="B343">
        <v>25992.821039999999</v>
      </c>
    </row>
    <row r="344" spans="1:2">
      <c r="A344">
        <v>26.4</v>
      </c>
      <c r="B344">
        <v>2597.779</v>
      </c>
    </row>
    <row r="345" spans="1:2">
      <c r="A345">
        <v>26.4</v>
      </c>
      <c r="B345">
        <v>19539.242999999999</v>
      </c>
    </row>
    <row r="346" spans="1:2">
      <c r="A346">
        <v>26.41</v>
      </c>
      <c r="B346">
        <v>7419.4778999999999</v>
      </c>
    </row>
    <row r="347" spans="1:2">
      <c r="A347">
        <v>26.41</v>
      </c>
      <c r="B347">
        <v>20149.322899999999</v>
      </c>
    </row>
    <row r="348" spans="1:2">
      <c r="A348">
        <v>26.41</v>
      </c>
      <c r="B348">
        <v>11244.376899999999</v>
      </c>
    </row>
    <row r="349" spans="1:2">
      <c r="A349">
        <v>26.41</v>
      </c>
      <c r="B349">
        <v>5385.3379000000004</v>
      </c>
    </row>
    <row r="350" spans="1:2">
      <c r="A350">
        <v>26.41</v>
      </c>
      <c r="B350">
        <v>8827.2098999999998</v>
      </c>
    </row>
    <row r="351" spans="1:2">
      <c r="A351">
        <v>26.41</v>
      </c>
      <c r="B351">
        <v>14394.5579</v>
      </c>
    </row>
    <row r="352" spans="1:2">
      <c r="A352">
        <v>26.504999999999999</v>
      </c>
      <c r="B352">
        <v>12815.444949999999</v>
      </c>
    </row>
    <row r="353" spans="1:2">
      <c r="A353">
        <v>26.51</v>
      </c>
      <c r="B353">
        <v>1815.8759</v>
      </c>
    </row>
    <row r="354" spans="1:2">
      <c r="A354">
        <v>26.51</v>
      </c>
      <c r="B354">
        <v>4340.4408999999996</v>
      </c>
    </row>
    <row r="355" spans="1:2">
      <c r="A355">
        <v>26.6</v>
      </c>
      <c r="B355">
        <v>3046.0619999999999</v>
      </c>
    </row>
    <row r="356" spans="1:2">
      <c r="A356">
        <v>26.6</v>
      </c>
      <c r="B356">
        <v>21348.705999999998</v>
      </c>
    </row>
    <row r="357" spans="1:2">
      <c r="A357">
        <v>26.6</v>
      </c>
      <c r="B357">
        <v>12044.342000000001</v>
      </c>
    </row>
    <row r="358" spans="1:2">
      <c r="A358">
        <v>26.6</v>
      </c>
      <c r="B358">
        <v>10355.641</v>
      </c>
    </row>
    <row r="359" spans="1:2">
      <c r="A359">
        <v>26.6</v>
      </c>
      <c r="B359">
        <v>9715.8410000000003</v>
      </c>
    </row>
    <row r="360" spans="1:2">
      <c r="A360">
        <v>26.6</v>
      </c>
      <c r="B360">
        <v>8444.4740000000002</v>
      </c>
    </row>
    <row r="361" spans="1:2">
      <c r="A361">
        <v>26.62</v>
      </c>
      <c r="B361">
        <v>7742.1098000000002</v>
      </c>
    </row>
    <row r="362" spans="1:2">
      <c r="A362">
        <v>26.62</v>
      </c>
      <c r="B362">
        <v>3757.8447999999999</v>
      </c>
    </row>
    <row r="363" spans="1:2">
      <c r="A363">
        <v>26.695</v>
      </c>
      <c r="B363">
        <v>26109.32905</v>
      </c>
    </row>
    <row r="364" spans="1:2">
      <c r="A364">
        <v>26.695</v>
      </c>
      <c r="B364">
        <v>4877.9810500000003</v>
      </c>
    </row>
    <row r="365" spans="1:2">
      <c r="A365">
        <v>26.695</v>
      </c>
      <c r="B365">
        <v>14382.709049999999</v>
      </c>
    </row>
    <row r="366" spans="1:2">
      <c r="A366">
        <v>26.695</v>
      </c>
      <c r="B366">
        <v>4571.4130500000001</v>
      </c>
    </row>
    <row r="367" spans="1:2">
      <c r="A367">
        <v>26.695</v>
      </c>
      <c r="B367">
        <v>28101.333050000001</v>
      </c>
    </row>
    <row r="368" spans="1:2">
      <c r="A368">
        <v>26.7</v>
      </c>
      <c r="B368">
        <v>11150.78</v>
      </c>
    </row>
    <row r="369" spans="1:2">
      <c r="A369">
        <v>26.7</v>
      </c>
      <c r="B369">
        <v>22478.6</v>
      </c>
    </row>
    <row r="370" spans="1:2">
      <c r="A370">
        <v>26.73</v>
      </c>
      <c r="B370">
        <v>5002.7826999999997</v>
      </c>
    </row>
    <row r="371" spans="1:2">
      <c r="A371">
        <v>26.73</v>
      </c>
      <c r="B371">
        <v>1615.7666999999999</v>
      </c>
    </row>
    <row r="372" spans="1:2">
      <c r="A372">
        <v>26.79</v>
      </c>
      <c r="B372">
        <v>12609.88702</v>
      </c>
    </row>
    <row r="373" spans="1:2">
      <c r="A373">
        <v>26.79</v>
      </c>
      <c r="B373">
        <v>4189.1130999999996</v>
      </c>
    </row>
    <row r="374" spans="1:2">
      <c r="A374">
        <v>26.8</v>
      </c>
      <c r="B374">
        <v>35160.134570000002</v>
      </c>
    </row>
    <row r="375" spans="1:2">
      <c r="A375">
        <v>26.8</v>
      </c>
      <c r="B375">
        <v>3906.127</v>
      </c>
    </row>
    <row r="376" spans="1:2">
      <c r="A376">
        <v>26.84</v>
      </c>
      <c r="B376">
        <v>17085.267599999999</v>
      </c>
    </row>
    <row r="377" spans="1:2">
      <c r="A377">
        <v>26.84</v>
      </c>
      <c r="B377">
        <v>1664.9996000000001</v>
      </c>
    </row>
    <row r="378" spans="1:2">
      <c r="A378">
        <v>26.885000000000002</v>
      </c>
      <c r="B378">
        <v>4441.2131499999996</v>
      </c>
    </row>
    <row r="379" spans="1:2">
      <c r="A379">
        <v>26.885000000000002</v>
      </c>
      <c r="B379">
        <v>29330.98315</v>
      </c>
    </row>
    <row r="380" spans="1:2">
      <c r="A380">
        <v>26.885000000000002</v>
      </c>
      <c r="B380">
        <v>21774.32215</v>
      </c>
    </row>
    <row r="381" spans="1:2">
      <c r="A381">
        <v>26.885000000000002</v>
      </c>
      <c r="B381">
        <v>5267.8181500000001</v>
      </c>
    </row>
    <row r="382" spans="1:2">
      <c r="A382">
        <v>26.9</v>
      </c>
      <c r="B382">
        <v>5969.723</v>
      </c>
    </row>
    <row r="383" spans="1:2">
      <c r="A383">
        <v>26.98</v>
      </c>
      <c r="B383">
        <v>11082.5772</v>
      </c>
    </row>
    <row r="384" spans="1:2">
      <c r="A384">
        <v>26.98</v>
      </c>
      <c r="B384">
        <v>28950.4692</v>
      </c>
    </row>
    <row r="385" spans="1:2">
      <c r="A385">
        <v>26.98</v>
      </c>
      <c r="B385">
        <v>4435.0941999999995</v>
      </c>
    </row>
    <row r="386" spans="1:2">
      <c r="A386">
        <v>27</v>
      </c>
      <c r="B386">
        <v>11737.848840000001</v>
      </c>
    </row>
    <row r="387" spans="1:2">
      <c r="A387">
        <v>27.06</v>
      </c>
      <c r="B387">
        <v>17043.341400000001</v>
      </c>
    </row>
    <row r="388" spans="1:2">
      <c r="A388">
        <v>27.074999999999999</v>
      </c>
      <c r="B388">
        <v>10106.134249999999</v>
      </c>
    </row>
    <row r="389" spans="1:2">
      <c r="A389">
        <v>27.1</v>
      </c>
      <c r="B389">
        <v>19040.876</v>
      </c>
    </row>
    <row r="390" spans="1:2">
      <c r="A390">
        <v>27.1</v>
      </c>
      <c r="B390">
        <v>26140.3603</v>
      </c>
    </row>
    <row r="391" spans="1:2">
      <c r="A391">
        <v>27.1</v>
      </c>
      <c r="B391">
        <v>4746.3440000000001</v>
      </c>
    </row>
    <row r="392" spans="1:2">
      <c r="A392">
        <v>27.1</v>
      </c>
      <c r="B392">
        <v>2154.3609999999999</v>
      </c>
    </row>
    <row r="393" spans="1:2">
      <c r="A393">
        <v>27.17</v>
      </c>
      <c r="B393">
        <v>8601.3292999999994</v>
      </c>
    </row>
    <row r="394" spans="1:2">
      <c r="A394">
        <v>27.17</v>
      </c>
      <c r="B394">
        <v>12222.898300000001</v>
      </c>
    </row>
    <row r="395" spans="1:2">
      <c r="A395">
        <v>27.2</v>
      </c>
      <c r="B395">
        <v>11073.175999999999</v>
      </c>
    </row>
    <row r="396" spans="1:2">
      <c r="A396">
        <v>27.2</v>
      </c>
      <c r="B396">
        <v>2866.0909999999999</v>
      </c>
    </row>
    <row r="397" spans="1:2">
      <c r="A397">
        <v>27.265000000000001</v>
      </c>
      <c r="B397">
        <v>6555.07035</v>
      </c>
    </row>
    <row r="398" spans="1:2">
      <c r="A398">
        <v>27.265000000000001</v>
      </c>
      <c r="B398">
        <v>9447.2503500000003</v>
      </c>
    </row>
    <row r="399" spans="1:2">
      <c r="A399">
        <v>27.265000000000001</v>
      </c>
      <c r="B399">
        <v>4661.2863500000003</v>
      </c>
    </row>
    <row r="400" spans="1:2">
      <c r="A400">
        <v>27.265000000000001</v>
      </c>
      <c r="B400">
        <v>22493.659640000002</v>
      </c>
    </row>
    <row r="401" spans="1:2">
      <c r="A401">
        <v>27.28</v>
      </c>
      <c r="B401">
        <v>18223.4512</v>
      </c>
    </row>
    <row r="402" spans="1:2">
      <c r="A402">
        <v>27.3</v>
      </c>
      <c r="B402">
        <v>16232.847</v>
      </c>
    </row>
    <row r="403" spans="1:2">
      <c r="A403">
        <v>27.36</v>
      </c>
      <c r="B403">
        <v>8606.2173999999995</v>
      </c>
    </row>
    <row r="404" spans="1:2">
      <c r="A404">
        <v>27.36</v>
      </c>
      <c r="B404">
        <v>24393.6224</v>
      </c>
    </row>
    <row r="405" spans="1:2">
      <c r="A405">
        <v>27.36</v>
      </c>
      <c r="B405">
        <v>25656.575260000001</v>
      </c>
    </row>
    <row r="406" spans="1:2">
      <c r="A406">
        <v>27.36</v>
      </c>
      <c r="B406">
        <v>2104.1134000000002</v>
      </c>
    </row>
    <row r="407" spans="1:2">
      <c r="A407">
        <v>27.36</v>
      </c>
      <c r="B407">
        <v>2789.0574000000001</v>
      </c>
    </row>
    <row r="408" spans="1:2">
      <c r="A408">
        <v>27.36</v>
      </c>
      <c r="B408">
        <v>17178.682400000002</v>
      </c>
    </row>
    <row r="409" spans="1:2">
      <c r="A409">
        <v>27.36</v>
      </c>
      <c r="B409">
        <v>9447.3824000000004</v>
      </c>
    </row>
    <row r="410" spans="1:2">
      <c r="A410">
        <v>27.4</v>
      </c>
      <c r="B410">
        <v>7726.8540000000003</v>
      </c>
    </row>
    <row r="411" spans="1:2">
      <c r="A411">
        <v>27.4</v>
      </c>
      <c r="B411">
        <v>6496.8860000000004</v>
      </c>
    </row>
    <row r="412" spans="1:2">
      <c r="A412">
        <v>27.454999999999998</v>
      </c>
      <c r="B412">
        <v>9617.6624499999998</v>
      </c>
    </row>
    <row r="413" spans="1:2">
      <c r="A413">
        <v>27.454999999999998</v>
      </c>
      <c r="B413">
        <v>5261.4694499999996</v>
      </c>
    </row>
    <row r="414" spans="1:2">
      <c r="A414">
        <v>27.5</v>
      </c>
      <c r="B414">
        <v>5003.8530000000001</v>
      </c>
    </row>
    <row r="415" spans="1:2">
      <c r="A415">
        <v>27.5</v>
      </c>
      <c r="B415">
        <v>12333.828</v>
      </c>
    </row>
    <row r="416" spans="1:2">
      <c r="A416">
        <v>27.5</v>
      </c>
      <c r="B416">
        <v>20177.671129999999</v>
      </c>
    </row>
    <row r="417" spans="1:2">
      <c r="A417">
        <v>27.5</v>
      </c>
      <c r="B417">
        <v>7626.9930000000004</v>
      </c>
    </row>
    <row r="418" spans="1:2">
      <c r="A418">
        <v>27.5</v>
      </c>
      <c r="B418">
        <v>12233.828</v>
      </c>
    </row>
    <row r="419" spans="1:2">
      <c r="A419">
        <v>27.5</v>
      </c>
      <c r="B419">
        <v>8615.2999999999993</v>
      </c>
    </row>
    <row r="420" spans="1:2">
      <c r="A420">
        <v>27.55</v>
      </c>
      <c r="B420">
        <v>2523.1695</v>
      </c>
    </row>
    <row r="421" spans="1:2">
      <c r="A421">
        <v>27.55</v>
      </c>
      <c r="B421">
        <v>6746.7425000000003</v>
      </c>
    </row>
    <row r="422" spans="1:2">
      <c r="A422">
        <v>27.55</v>
      </c>
      <c r="B422">
        <v>13937.666499999999</v>
      </c>
    </row>
    <row r="423" spans="1:2">
      <c r="A423">
        <v>27.55</v>
      </c>
      <c r="B423">
        <v>13217.094499999999</v>
      </c>
    </row>
    <row r="424" spans="1:2">
      <c r="A424">
        <v>27.6</v>
      </c>
      <c r="B424">
        <v>18955.220170000001</v>
      </c>
    </row>
    <row r="425" spans="1:2">
      <c r="A425">
        <v>27.6</v>
      </c>
      <c r="B425">
        <v>24603.04837</v>
      </c>
    </row>
    <row r="426" spans="1:2">
      <c r="A426">
        <v>27.6</v>
      </c>
      <c r="B426">
        <v>24520.263999999999</v>
      </c>
    </row>
    <row r="427" spans="1:2">
      <c r="A427">
        <v>27.6</v>
      </c>
      <c r="B427">
        <v>1252.4069999999999</v>
      </c>
    </row>
    <row r="428" spans="1:2">
      <c r="A428">
        <v>27.6</v>
      </c>
      <c r="B428">
        <v>5383.5360000000001</v>
      </c>
    </row>
    <row r="429" spans="1:2">
      <c r="A429">
        <v>27.61</v>
      </c>
      <c r="B429">
        <v>4747.0528999999997</v>
      </c>
    </row>
    <row r="430" spans="1:2">
      <c r="A430">
        <v>27.645</v>
      </c>
      <c r="B430">
        <v>4237.12655</v>
      </c>
    </row>
    <row r="431" spans="1:2">
      <c r="A431">
        <v>27.645</v>
      </c>
      <c r="B431">
        <v>7421.1945500000002</v>
      </c>
    </row>
    <row r="432" spans="1:2">
      <c r="A432">
        <v>27.645</v>
      </c>
      <c r="B432">
        <v>5031.26955</v>
      </c>
    </row>
    <row r="433" spans="1:2">
      <c r="A433">
        <v>27.645</v>
      </c>
      <c r="B433">
        <v>28340.188849999999</v>
      </c>
    </row>
    <row r="434" spans="1:2">
      <c r="A434">
        <v>27.645</v>
      </c>
      <c r="B434">
        <v>10594.501550000001</v>
      </c>
    </row>
    <row r="435" spans="1:2">
      <c r="A435">
        <v>27.645</v>
      </c>
      <c r="B435">
        <v>11305.93455</v>
      </c>
    </row>
    <row r="436" spans="1:2">
      <c r="A436">
        <v>27.645</v>
      </c>
      <c r="B436">
        <v>24535.698550000001</v>
      </c>
    </row>
    <row r="437" spans="1:2">
      <c r="A437">
        <v>27.7</v>
      </c>
      <c r="B437">
        <v>16297.846</v>
      </c>
    </row>
    <row r="438" spans="1:2">
      <c r="A438">
        <v>27.7</v>
      </c>
      <c r="B438">
        <v>3554.203</v>
      </c>
    </row>
    <row r="439" spans="1:2">
      <c r="A439">
        <v>27.7</v>
      </c>
      <c r="B439">
        <v>6414.1779999999999</v>
      </c>
    </row>
    <row r="440" spans="1:2">
      <c r="A440">
        <v>27.72</v>
      </c>
      <c r="B440">
        <v>14001.1338</v>
      </c>
    </row>
    <row r="441" spans="1:2">
      <c r="A441">
        <v>27.72</v>
      </c>
      <c r="B441">
        <v>8232.6388000000006</v>
      </c>
    </row>
    <row r="442" spans="1:2">
      <c r="A442">
        <v>27.72</v>
      </c>
      <c r="B442">
        <v>4415.1588000000002</v>
      </c>
    </row>
    <row r="443" spans="1:2">
      <c r="A443">
        <v>27.72</v>
      </c>
      <c r="B443">
        <v>2464.6188000000002</v>
      </c>
    </row>
    <row r="444" spans="1:2">
      <c r="A444">
        <v>27.74</v>
      </c>
      <c r="B444">
        <v>7281.5056000000004</v>
      </c>
    </row>
    <row r="445" spans="1:2">
      <c r="A445">
        <v>27.74</v>
      </c>
      <c r="B445">
        <v>8026.6665999999996</v>
      </c>
    </row>
    <row r="446" spans="1:2">
      <c r="A446">
        <v>27.74</v>
      </c>
      <c r="B446">
        <v>20984.0936</v>
      </c>
    </row>
    <row r="447" spans="1:2">
      <c r="A447">
        <v>27.74</v>
      </c>
      <c r="B447">
        <v>29523.1656</v>
      </c>
    </row>
    <row r="448" spans="1:2">
      <c r="A448">
        <v>27.74</v>
      </c>
      <c r="B448">
        <v>5469.0065999999997</v>
      </c>
    </row>
    <row r="449" spans="1:2">
      <c r="A449">
        <v>27.74</v>
      </c>
      <c r="B449">
        <v>9957.7216000000008</v>
      </c>
    </row>
    <row r="450" spans="1:2">
      <c r="A450">
        <v>27.8</v>
      </c>
      <c r="B450">
        <v>37829.724199999997</v>
      </c>
    </row>
    <row r="451" spans="1:2">
      <c r="A451">
        <v>27.83</v>
      </c>
      <c r="B451">
        <v>19749.383379999999</v>
      </c>
    </row>
    <row r="452" spans="1:2">
      <c r="A452">
        <v>27.83</v>
      </c>
      <c r="B452">
        <v>14001.286700000001</v>
      </c>
    </row>
    <row r="453" spans="1:2">
      <c r="A453">
        <v>27.83</v>
      </c>
      <c r="B453">
        <v>23065.420699999999</v>
      </c>
    </row>
    <row r="454" spans="1:2">
      <c r="A454">
        <v>27.83</v>
      </c>
      <c r="B454">
        <v>8515.7587000000003</v>
      </c>
    </row>
    <row r="455" spans="1:2">
      <c r="A455">
        <v>27.835000000000001</v>
      </c>
      <c r="B455">
        <v>6455.86265</v>
      </c>
    </row>
    <row r="456" spans="1:2">
      <c r="A456">
        <v>27.835000000000001</v>
      </c>
      <c r="B456">
        <v>1635.7336499999999</v>
      </c>
    </row>
    <row r="457" spans="1:2">
      <c r="A457">
        <v>27.835000000000001</v>
      </c>
      <c r="B457">
        <v>20009.63365</v>
      </c>
    </row>
    <row r="458" spans="1:2">
      <c r="A458">
        <v>27.835000000000001</v>
      </c>
      <c r="B458">
        <v>7144.86265</v>
      </c>
    </row>
    <row r="459" spans="1:2">
      <c r="A459">
        <v>27.835000000000001</v>
      </c>
      <c r="B459">
        <v>4454.40265</v>
      </c>
    </row>
    <row r="460" spans="1:2">
      <c r="A460">
        <v>27.9</v>
      </c>
      <c r="B460">
        <v>16884.923999999999</v>
      </c>
    </row>
    <row r="461" spans="1:2">
      <c r="A461">
        <v>27.93</v>
      </c>
      <c r="B461">
        <v>1967.0227</v>
      </c>
    </row>
    <row r="462" spans="1:2">
      <c r="A462">
        <v>27.93</v>
      </c>
      <c r="B462">
        <v>4137.5227000000004</v>
      </c>
    </row>
    <row r="463" spans="1:2">
      <c r="A463">
        <v>27.93</v>
      </c>
      <c r="B463">
        <v>11015.1747</v>
      </c>
    </row>
    <row r="464" spans="1:2">
      <c r="A464">
        <v>27.93</v>
      </c>
      <c r="B464">
        <v>18838.703659999999</v>
      </c>
    </row>
    <row r="465" spans="1:2">
      <c r="A465">
        <v>27.94</v>
      </c>
      <c r="B465">
        <v>2867.1196</v>
      </c>
    </row>
    <row r="466" spans="1:2">
      <c r="A466">
        <v>27.94</v>
      </c>
      <c r="B466">
        <v>19107.779600000002</v>
      </c>
    </row>
    <row r="467" spans="1:2">
      <c r="A467">
        <v>27.94</v>
      </c>
      <c r="B467">
        <v>11554.223599999999</v>
      </c>
    </row>
    <row r="468" spans="1:2">
      <c r="A468">
        <v>28</v>
      </c>
      <c r="B468">
        <v>23568.272000000001</v>
      </c>
    </row>
    <row r="469" spans="1:2">
      <c r="A469">
        <v>28</v>
      </c>
      <c r="B469">
        <v>7151.0919999999996</v>
      </c>
    </row>
    <row r="470" spans="1:2">
      <c r="A470">
        <v>28</v>
      </c>
      <c r="B470">
        <v>13126.677449999999</v>
      </c>
    </row>
    <row r="471" spans="1:2">
      <c r="A471">
        <v>28.024999999999999</v>
      </c>
      <c r="B471">
        <v>6203.90175</v>
      </c>
    </row>
    <row r="472" spans="1:2">
      <c r="A472">
        <v>28.024999999999999</v>
      </c>
      <c r="B472">
        <v>17560.37975</v>
      </c>
    </row>
    <row r="473" spans="1:2">
      <c r="A473">
        <v>28.024999999999999</v>
      </c>
      <c r="B473">
        <v>6067.1267500000004</v>
      </c>
    </row>
    <row r="474" spans="1:2">
      <c r="A474">
        <v>28.024999999999999</v>
      </c>
      <c r="B474">
        <v>20773.62775</v>
      </c>
    </row>
    <row r="475" spans="1:2">
      <c r="A475">
        <v>28.024999999999999</v>
      </c>
      <c r="B475">
        <v>20234.854749999999</v>
      </c>
    </row>
    <row r="476" spans="1:2">
      <c r="A476">
        <v>28.05</v>
      </c>
      <c r="B476">
        <v>2155.6815000000001</v>
      </c>
    </row>
    <row r="477" spans="1:2">
      <c r="A477">
        <v>28.05</v>
      </c>
      <c r="B477">
        <v>8233.0974999999999</v>
      </c>
    </row>
    <row r="478" spans="1:2">
      <c r="A478">
        <v>28.05</v>
      </c>
      <c r="B478">
        <v>6770.1925000000001</v>
      </c>
    </row>
    <row r="479" spans="1:2">
      <c r="A479">
        <v>28.1</v>
      </c>
      <c r="B479">
        <v>11741.726000000001</v>
      </c>
    </row>
    <row r="480" spans="1:2">
      <c r="A480">
        <v>28.1</v>
      </c>
      <c r="B480">
        <v>10965.446</v>
      </c>
    </row>
    <row r="481" spans="1:2">
      <c r="A481">
        <v>28.12</v>
      </c>
      <c r="B481">
        <v>22331.566800000001</v>
      </c>
    </row>
    <row r="482" spans="1:2">
      <c r="A482">
        <v>28.12</v>
      </c>
      <c r="B482">
        <v>2690.1138000000001</v>
      </c>
    </row>
    <row r="483" spans="1:2">
      <c r="A483">
        <v>28.12</v>
      </c>
      <c r="B483">
        <v>11085.586799999999</v>
      </c>
    </row>
    <row r="484" spans="1:2">
      <c r="A484">
        <v>28.12</v>
      </c>
      <c r="B484">
        <v>21472.478800000001</v>
      </c>
    </row>
    <row r="485" spans="1:2">
      <c r="A485">
        <v>28.16</v>
      </c>
      <c r="B485">
        <v>10702.642400000001</v>
      </c>
    </row>
    <row r="486" spans="1:2">
      <c r="A486">
        <v>28.2</v>
      </c>
      <c r="B486">
        <v>13041.921</v>
      </c>
    </row>
    <row r="487" spans="1:2">
      <c r="A487">
        <v>28.215</v>
      </c>
      <c r="B487">
        <v>10407.085849999999</v>
      </c>
    </row>
    <row r="488" spans="1:2">
      <c r="A488">
        <v>28.215</v>
      </c>
      <c r="B488">
        <v>24915.220850000002</v>
      </c>
    </row>
    <row r="489" spans="1:2">
      <c r="A489">
        <v>28.215</v>
      </c>
      <c r="B489">
        <v>2200.8308499999998</v>
      </c>
    </row>
    <row r="490" spans="1:2">
      <c r="A490">
        <v>28.215</v>
      </c>
      <c r="B490">
        <v>12224.350850000001</v>
      </c>
    </row>
    <row r="491" spans="1:2">
      <c r="A491">
        <v>28.27</v>
      </c>
      <c r="B491">
        <v>4779.6022999999996</v>
      </c>
    </row>
    <row r="492" spans="1:2">
      <c r="A492">
        <v>28.27</v>
      </c>
      <c r="B492">
        <v>5484.4673000000003</v>
      </c>
    </row>
    <row r="493" spans="1:2">
      <c r="A493">
        <v>28.3</v>
      </c>
      <c r="B493">
        <v>17081.080000000002</v>
      </c>
    </row>
    <row r="494" spans="1:2">
      <c r="A494">
        <v>28.3</v>
      </c>
      <c r="B494">
        <v>21082.16</v>
      </c>
    </row>
    <row r="495" spans="1:2">
      <c r="A495">
        <v>28.31</v>
      </c>
      <c r="B495">
        <v>13770.097900000001</v>
      </c>
    </row>
    <row r="496" spans="1:2">
      <c r="A496">
        <v>28.31</v>
      </c>
      <c r="B496">
        <v>18033.9679</v>
      </c>
    </row>
    <row r="497" spans="1:2">
      <c r="A497">
        <v>28.31</v>
      </c>
      <c r="B497">
        <v>28868.6639</v>
      </c>
    </row>
    <row r="498" spans="1:2">
      <c r="A498">
        <v>28.31</v>
      </c>
      <c r="B498">
        <v>17468.983899999999</v>
      </c>
    </row>
    <row r="499" spans="1:2">
      <c r="A499">
        <v>28.31</v>
      </c>
      <c r="B499">
        <v>32787.458590000002</v>
      </c>
    </row>
    <row r="500" spans="1:2">
      <c r="A500">
        <v>28.31</v>
      </c>
      <c r="B500">
        <v>11657.7189</v>
      </c>
    </row>
    <row r="501" spans="1:2">
      <c r="A501">
        <v>28.31</v>
      </c>
      <c r="B501">
        <v>2639.0428999999999</v>
      </c>
    </row>
    <row r="502" spans="1:2">
      <c r="A502">
        <v>28.31</v>
      </c>
      <c r="B502">
        <v>7153.5538999999999</v>
      </c>
    </row>
    <row r="503" spans="1:2">
      <c r="A503">
        <v>28.31</v>
      </c>
      <c r="B503">
        <v>11272.331389999999</v>
      </c>
    </row>
    <row r="504" spans="1:2">
      <c r="A504">
        <v>28.38</v>
      </c>
      <c r="B504">
        <v>19521.968199999999</v>
      </c>
    </row>
    <row r="505" spans="1:2">
      <c r="A505">
        <v>28.4</v>
      </c>
      <c r="B505">
        <v>2331.5189999999998</v>
      </c>
    </row>
    <row r="506" spans="1:2">
      <c r="A506">
        <v>28.4</v>
      </c>
      <c r="B506">
        <v>1842.519</v>
      </c>
    </row>
    <row r="507" spans="1:2">
      <c r="A507">
        <v>28.405000000000001</v>
      </c>
      <c r="B507">
        <v>6664.68595</v>
      </c>
    </row>
    <row r="508" spans="1:2">
      <c r="A508">
        <v>28.405000000000001</v>
      </c>
      <c r="B508">
        <v>4527.1829500000003</v>
      </c>
    </row>
    <row r="509" spans="1:2">
      <c r="A509">
        <v>28.49</v>
      </c>
      <c r="B509">
        <v>18328.238099999999</v>
      </c>
    </row>
    <row r="510" spans="1:2">
      <c r="A510">
        <v>28.5</v>
      </c>
      <c r="B510">
        <v>6799.4579999999996</v>
      </c>
    </row>
    <row r="511" spans="1:2">
      <c r="A511">
        <v>28.5</v>
      </c>
      <c r="B511">
        <v>3537.703</v>
      </c>
    </row>
    <row r="512" spans="1:2">
      <c r="A512">
        <v>28.5</v>
      </c>
      <c r="B512">
        <v>35147.528480000001</v>
      </c>
    </row>
    <row r="513" spans="1:2">
      <c r="A513">
        <v>28.5</v>
      </c>
      <c r="B513">
        <v>1712.2270000000001</v>
      </c>
    </row>
    <row r="514" spans="1:2">
      <c r="A514">
        <v>28.5</v>
      </c>
      <c r="B514">
        <v>18310.741999999998</v>
      </c>
    </row>
    <row r="515" spans="1:2">
      <c r="A515">
        <v>28.594999999999999</v>
      </c>
      <c r="B515">
        <v>30259.995559999999</v>
      </c>
    </row>
    <row r="516" spans="1:2">
      <c r="A516">
        <v>28.594999999999999</v>
      </c>
      <c r="B516">
        <v>11735.87905</v>
      </c>
    </row>
    <row r="517" spans="1:2">
      <c r="A517">
        <v>28.594999999999999</v>
      </c>
      <c r="B517">
        <v>4243.5900499999998</v>
      </c>
    </row>
    <row r="518" spans="1:2">
      <c r="A518">
        <v>28.594999999999999</v>
      </c>
      <c r="B518">
        <v>3213.6220499999999</v>
      </c>
    </row>
    <row r="519" spans="1:2">
      <c r="A519">
        <v>28.594999999999999</v>
      </c>
      <c r="B519">
        <v>11658.11505</v>
      </c>
    </row>
    <row r="520" spans="1:2">
      <c r="A520">
        <v>28.594999999999999</v>
      </c>
      <c r="B520">
        <v>6548.1950500000003</v>
      </c>
    </row>
    <row r="521" spans="1:2">
      <c r="A521">
        <v>28.6</v>
      </c>
      <c r="B521">
        <v>4687.7969999999996</v>
      </c>
    </row>
    <row r="522" spans="1:2">
      <c r="A522">
        <v>28.6</v>
      </c>
      <c r="B522">
        <v>8516.8289999999997</v>
      </c>
    </row>
    <row r="523" spans="1:2">
      <c r="A523">
        <v>28.6</v>
      </c>
      <c r="B523">
        <v>11253.421</v>
      </c>
    </row>
    <row r="524" spans="1:2">
      <c r="A524">
        <v>28.69</v>
      </c>
      <c r="B524">
        <v>8059.6791000000003</v>
      </c>
    </row>
    <row r="525" spans="1:2">
      <c r="A525">
        <v>28.69</v>
      </c>
      <c r="B525">
        <v>20745.989099999999</v>
      </c>
    </row>
    <row r="526" spans="1:2">
      <c r="A526">
        <v>28.69</v>
      </c>
      <c r="B526">
        <v>10264.4421</v>
      </c>
    </row>
    <row r="527" spans="1:2">
      <c r="A527">
        <v>28.7</v>
      </c>
      <c r="B527">
        <v>13224.692999999999</v>
      </c>
    </row>
    <row r="528" spans="1:2">
      <c r="A528">
        <v>28.7</v>
      </c>
      <c r="B528">
        <v>1253.9359999999999</v>
      </c>
    </row>
    <row r="529" spans="1:2">
      <c r="A529">
        <v>28.7</v>
      </c>
      <c r="B529">
        <v>8027.9679999999998</v>
      </c>
    </row>
    <row r="530" spans="1:2">
      <c r="A530">
        <v>28.7</v>
      </c>
      <c r="B530">
        <v>11455.28</v>
      </c>
    </row>
    <row r="531" spans="1:2">
      <c r="A531">
        <v>28.7</v>
      </c>
      <c r="B531">
        <v>8703.4560000000001</v>
      </c>
    </row>
    <row r="532" spans="1:2">
      <c r="A532">
        <v>28.785</v>
      </c>
      <c r="B532">
        <v>3385.3991500000002</v>
      </c>
    </row>
    <row r="533" spans="1:2">
      <c r="A533">
        <v>28.785</v>
      </c>
      <c r="B533">
        <v>2457.2111500000001</v>
      </c>
    </row>
    <row r="534" spans="1:2">
      <c r="A534">
        <v>28.785</v>
      </c>
      <c r="B534">
        <v>11658.379150000001</v>
      </c>
    </row>
    <row r="535" spans="1:2">
      <c r="A535">
        <v>28.785</v>
      </c>
      <c r="B535">
        <v>12129.614149999999</v>
      </c>
    </row>
    <row r="536" spans="1:2">
      <c r="A536">
        <v>28.785</v>
      </c>
      <c r="B536">
        <v>14394.398150000001</v>
      </c>
    </row>
    <row r="537" spans="1:2">
      <c r="A537">
        <v>28.8</v>
      </c>
      <c r="B537">
        <v>6282.2349999999997</v>
      </c>
    </row>
    <row r="538" spans="1:2">
      <c r="A538">
        <v>28.82</v>
      </c>
      <c r="B538">
        <v>2156.7518</v>
      </c>
    </row>
    <row r="539" spans="1:2">
      <c r="A539">
        <v>28.88</v>
      </c>
      <c r="B539">
        <v>3866.8552</v>
      </c>
    </row>
    <row r="540" spans="1:2">
      <c r="A540">
        <v>28.88</v>
      </c>
      <c r="B540">
        <v>4337.7352000000001</v>
      </c>
    </row>
    <row r="541" spans="1:2">
      <c r="A541">
        <v>28.88</v>
      </c>
      <c r="B541">
        <v>9249.4951999999994</v>
      </c>
    </row>
    <row r="542" spans="1:2">
      <c r="A542">
        <v>28.88</v>
      </c>
      <c r="B542">
        <v>6748.5911999999998</v>
      </c>
    </row>
    <row r="543" spans="1:2">
      <c r="A543">
        <v>28.88</v>
      </c>
      <c r="B543">
        <v>17748.5062</v>
      </c>
    </row>
    <row r="544" spans="1:2">
      <c r="A544">
        <v>28.88</v>
      </c>
      <c r="B544">
        <v>9869.8101999999999</v>
      </c>
    </row>
    <row r="545" spans="1:2">
      <c r="A545">
        <v>28.88</v>
      </c>
      <c r="B545">
        <v>2250.8352</v>
      </c>
    </row>
    <row r="546" spans="1:2">
      <c r="A546">
        <v>28.88</v>
      </c>
      <c r="B546">
        <v>12096.6512</v>
      </c>
    </row>
    <row r="547" spans="1:2">
      <c r="A547">
        <v>28.9</v>
      </c>
      <c r="B547">
        <v>1743.2139999999999</v>
      </c>
    </row>
    <row r="548" spans="1:2">
      <c r="A548">
        <v>28.9</v>
      </c>
      <c r="B548">
        <v>8823.2790000000005</v>
      </c>
    </row>
    <row r="549" spans="1:2">
      <c r="A549">
        <v>28.9</v>
      </c>
      <c r="B549">
        <v>5926.8459999999995</v>
      </c>
    </row>
    <row r="550" spans="1:2">
      <c r="A550">
        <v>28.9</v>
      </c>
      <c r="B550">
        <v>12146.971</v>
      </c>
    </row>
    <row r="551" spans="1:2">
      <c r="A551">
        <v>28.9</v>
      </c>
      <c r="B551">
        <v>8277.5229999999992</v>
      </c>
    </row>
    <row r="552" spans="1:2">
      <c r="A552">
        <v>28.93</v>
      </c>
      <c r="B552">
        <v>5974.3846999999996</v>
      </c>
    </row>
    <row r="553" spans="1:2">
      <c r="A553">
        <v>28.93</v>
      </c>
      <c r="B553">
        <v>3972.9247</v>
      </c>
    </row>
    <row r="554" spans="1:2">
      <c r="A554">
        <v>28.93</v>
      </c>
      <c r="B554">
        <v>19719.6947</v>
      </c>
    </row>
    <row r="555" spans="1:2">
      <c r="A555">
        <v>28.975000000000001</v>
      </c>
      <c r="B555">
        <v>2257.47525</v>
      </c>
    </row>
    <row r="556" spans="1:2">
      <c r="A556">
        <v>28.975000000000001</v>
      </c>
      <c r="B556">
        <v>4040.55825</v>
      </c>
    </row>
    <row r="557" spans="1:2">
      <c r="A557">
        <v>28.975000000000001</v>
      </c>
      <c r="B557">
        <v>1906.35825</v>
      </c>
    </row>
    <row r="558" spans="1:2">
      <c r="A558">
        <v>28.975000000000001</v>
      </c>
      <c r="B558">
        <v>27218.437249999999</v>
      </c>
    </row>
    <row r="559" spans="1:2">
      <c r="A559">
        <v>28.975000000000001</v>
      </c>
      <c r="B559">
        <v>10796.35025</v>
      </c>
    </row>
    <row r="560" spans="1:2">
      <c r="A560">
        <v>29</v>
      </c>
      <c r="B560">
        <v>11842.441999999999</v>
      </c>
    </row>
    <row r="561" spans="1:2">
      <c r="A561">
        <v>29</v>
      </c>
      <c r="B561">
        <v>7050.6419999999998</v>
      </c>
    </row>
    <row r="562" spans="1:2">
      <c r="A562">
        <v>29.04</v>
      </c>
      <c r="B562">
        <v>7243.8136000000004</v>
      </c>
    </row>
    <row r="563" spans="1:2">
      <c r="A563">
        <v>29.07</v>
      </c>
      <c r="B563">
        <v>17352.6803</v>
      </c>
    </row>
    <row r="564" spans="1:2">
      <c r="A564">
        <v>29.07</v>
      </c>
      <c r="B564">
        <v>29141.3603</v>
      </c>
    </row>
    <row r="565" spans="1:2">
      <c r="A565">
        <v>29.1</v>
      </c>
      <c r="B565">
        <v>3761.2919999999999</v>
      </c>
    </row>
    <row r="566" spans="1:2">
      <c r="A566">
        <v>29.15</v>
      </c>
      <c r="B566">
        <v>18246.495500000001</v>
      </c>
    </row>
    <row r="567" spans="1:2">
      <c r="A567">
        <v>29.15</v>
      </c>
      <c r="B567">
        <v>2902.9065000000001</v>
      </c>
    </row>
    <row r="568" spans="1:2">
      <c r="A568">
        <v>29.164999999999999</v>
      </c>
      <c r="B568">
        <v>7323.7348190000002</v>
      </c>
    </row>
    <row r="569" spans="1:2">
      <c r="A569">
        <v>29.2</v>
      </c>
      <c r="B569">
        <v>10436.096</v>
      </c>
    </row>
    <row r="570" spans="1:2">
      <c r="A570">
        <v>29.26</v>
      </c>
      <c r="B570">
        <v>6184.2993999999999</v>
      </c>
    </row>
    <row r="571" spans="1:2">
      <c r="A571">
        <v>29.26</v>
      </c>
      <c r="B571">
        <v>4350.5144</v>
      </c>
    </row>
    <row r="572" spans="1:2">
      <c r="A572">
        <v>29.26</v>
      </c>
      <c r="B572">
        <v>4438.2633999999998</v>
      </c>
    </row>
    <row r="573" spans="1:2">
      <c r="A573">
        <v>29.26</v>
      </c>
      <c r="B573">
        <v>6457.8433999999997</v>
      </c>
    </row>
    <row r="574" spans="1:2">
      <c r="A574">
        <v>29.3</v>
      </c>
      <c r="B574">
        <v>1977.8150000000001</v>
      </c>
    </row>
    <row r="575" spans="1:2">
      <c r="A575">
        <v>29.3</v>
      </c>
      <c r="B575">
        <v>15828.82173</v>
      </c>
    </row>
    <row r="576" spans="1:2">
      <c r="A576">
        <v>29.355</v>
      </c>
      <c r="B576">
        <v>4564.1914500000003</v>
      </c>
    </row>
    <row r="577" spans="1:2">
      <c r="A577">
        <v>29.355</v>
      </c>
      <c r="B577">
        <v>6393.6034499999996</v>
      </c>
    </row>
    <row r="578" spans="1:2">
      <c r="A578">
        <v>29.37</v>
      </c>
      <c r="B578">
        <v>1719.4363000000001</v>
      </c>
    </row>
    <row r="579" spans="1:2">
      <c r="A579">
        <v>29.37</v>
      </c>
      <c r="B579">
        <v>8547.6913000000004</v>
      </c>
    </row>
    <row r="580" spans="1:2">
      <c r="A580">
        <v>29.4</v>
      </c>
      <c r="B580">
        <v>6059.1729999999998</v>
      </c>
    </row>
    <row r="581" spans="1:2">
      <c r="A581">
        <v>29.45</v>
      </c>
      <c r="B581">
        <v>2897.3235</v>
      </c>
    </row>
    <row r="582" spans="1:2">
      <c r="A582">
        <v>29.48</v>
      </c>
      <c r="B582">
        <v>7640.3091999999997</v>
      </c>
    </row>
    <row r="583" spans="1:2">
      <c r="A583">
        <v>29.48</v>
      </c>
      <c r="B583">
        <v>3392.3652000000002</v>
      </c>
    </row>
    <row r="584" spans="1:2">
      <c r="A584">
        <v>29.48</v>
      </c>
      <c r="B584">
        <v>9487.6442000000006</v>
      </c>
    </row>
    <row r="585" spans="1:2">
      <c r="A585">
        <v>29.5</v>
      </c>
      <c r="B585">
        <v>6311.9520000000002</v>
      </c>
    </row>
    <row r="586" spans="1:2">
      <c r="A586">
        <v>29.545000000000002</v>
      </c>
      <c r="B586">
        <v>8930.9345499999999</v>
      </c>
    </row>
    <row r="587" spans="1:2">
      <c r="A587">
        <v>29.59</v>
      </c>
      <c r="B587">
        <v>3947.4131000000002</v>
      </c>
    </row>
    <row r="588" spans="1:2">
      <c r="A588">
        <v>29.59</v>
      </c>
      <c r="B588">
        <v>4562.8420999999998</v>
      </c>
    </row>
    <row r="589" spans="1:2">
      <c r="A589">
        <v>29.6</v>
      </c>
      <c r="B589">
        <v>5910.9440000000004</v>
      </c>
    </row>
    <row r="590" spans="1:2">
      <c r="A590">
        <v>29.6</v>
      </c>
      <c r="B590">
        <v>7512.2669999999998</v>
      </c>
    </row>
    <row r="591" spans="1:2">
      <c r="A591">
        <v>29.6</v>
      </c>
      <c r="B591">
        <v>1875.3440000000001</v>
      </c>
    </row>
    <row r="592" spans="1:2">
      <c r="A592">
        <v>29.6</v>
      </c>
      <c r="B592">
        <v>21232.182260000001</v>
      </c>
    </row>
    <row r="593" spans="1:2">
      <c r="A593">
        <v>29.64</v>
      </c>
      <c r="B593">
        <v>5028.1466</v>
      </c>
    </row>
    <row r="594" spans="1:2">
      <c r="A594">
        <v>29.64</v>
      </c>
      <c r="B594">
        <v>20277.807509999999</v>
      </c>
    </row>
    <row r="595" spans="1:2">
      <c r="A595">
        <v>29.64</v>
      </c>
      <c r="B595">
        <v>24671.663339999999</v>
      </c>
    </row>
    <row r="596" spans="1:2">
      <c r="A596">
        <v>29.64</v>
      </c>
      <c r="B596">
        <v>12730.999599999999</v>
      </c>
    </row>
    <row r="597" spans="1:2">
      <c r="A597">
        <v>29.64</v>
      </c>
      <c r="B597">
        <v>9222.4025999999994</v>
      </c>
    </row>
    <row r="598" spans="1:2">
      <c r="A598">
        <v>29.7</v>
      </c>
      <c r="B598">
        <v>11881.358</v>
      </c>
    </row>
    <row r="599" spans="1:2">
      <c r="A599">
        <v>29.7</v>
      </c>
      <c r="B599">
        <v>7789.6350000000002</v>
      </c>
    </row>
    <row r="600" spans="1:2">
      <c r="A600">
        <v>29.7</v>
      </c>
      <c r="B600">
        <v>12925.886</v>
      </c>
    </row>
    <row r="601" spans="1:2">
      <c r="A601">
        <v>29.7</v>
      </c>
      <c r="B601">
        <v>4399.7309999999998</v>
      </c>
    </row>
    <row r="602" spans="1:2">
      <c r="A602">
        <v>29.7</v>
      </c>
      <c r="B602">
        <v>19933.457999999999</v>
      </c>
    </row>
    <row r="603" spans="1:2">
      <c r="A603">
        <v>29.734999999999999</v>
      </c>
      <c r="B603">
        <v>18157.876</v>
      </c>
    </row>
    <row r="604" spans="1:2">
      <c r="A604">
        <v>29.734999999999999</v>
      </c>
      <c r="B604">
        <v>1769.5316499999999</v>
      </c>
    </row>
    <row r="605" spans="1:2">
      <c r="A605">
        <v>29.734999999999999</v>
      </c>
      <c r="B605">
        <v>32108.662820000001</v>
      </c>
    </row>
    <row r="606" spans="1:2">
      <c r="A606">
        <v>29.734999999999999</v>
      </c>
      <c r="B606">
        <v>4357.0436499999996</v>
      </c>
    </row>
    <row r="607" spans="1:2">
      <c r="A607">
        <v>29.8</v>
      </c>
      <c r="B607">
        <v>5152.134</v>
      </c>
    </row>
    <row r="608" spans="1:2">
      <c r="A608">
        <v>29.8</v>
      </c>
      <c r="B608">
        <v>1744.4649999999999</v>
      </c>
    </row>
    <row r="609" spans="1:2">
      <c r="A609">
        <v>29.8</v>
      </c>
      <c r="B609">
        <v>25309.489000000001</v>
      </c>
    </row>
    <row r="610" spans="1:2">
      <c r="A610">
        <v>29.8</v>
      </c>
      <c r="B610">
        <v>20420.604650000001</v>
      </c>
    </row>
    <row r="611" spans="1:2">
      <c r="A611">
        <v>29.81</v>
      </c>
      <c r="B611">
        <v>6500.2358999999997</v>
      </c>
    </row>
    <row r="612" spans="1:2">
      <c r="A612">
        <v>29.81</v>
      </c>
      <c r="B612">
        <v>8219.2039000000004</v>
      </c>
    </row>
    <row r="613" spans="1:2">
      <c r="A613">
        <v>29.81</v>
      </c>
      <c r="B613">
        <v>27533.912899999999</v>
      </c>
    </row>
    <row r="614" spans="1:2">
      <c r="A614">
        <v>29.81</v>
      </c>
      <c r="B614">
        <v>19350.368900000001</v>
      </c>
    </row>
    <row r="615" spans="1:2">
      <c r="A615">
        <v>29.83</v>
      </c>
      <c r="B615">
        <v>6406.4107000000004</v>
      </c>
    </row>
    <row r="616" spans="1:2">
      <c r="A616">
        <v>29.83</v>
      </c>
      <c r="B616">
        <v>30184.936699999998</v>
      </c>
    </row>
    <row r="617" spans="1:2">
      <c r="A617">
        <v>29.83</v>
      </c>
      <c r="B617">
        <v>9620.3307000000004</v>
      </c>
    </row>
    <row r="618" spans="1:2">
      <c r="A618">
        <v>29.83</v>
      </c>
      <c r="B618">
        <v>9288.0267000000003</v>
      </c>
    </row>
    <row r="619" spans="1:2">
      <c r="A619">
        <v>29.83</v>
      </c>
      <c r="B619">
        <v>11286.538699999999</v>
      </c>
    </row>
    <row r="620" spans="1:2">
      <c r="A620">
        <v>29.83</v>
      </c>
      <c r="B620">
        <v>18648.421699999999</v>
      </c>
    </row>
    <row r="621" spans="1:2">
      <c r="A621">
        <v>29.9</v>
      </c>
      <c r="B621">
        <v>6600.3609999999999</v>
      </c>
    </row>
    <row r="622" spans="1:2">
      <c r="A622">
        <v>29.9</v>
      </c>
      <c r="B622">
        <v>10214.636</v>
      </c>
    </row>
    <row r="623" spans="1:2">
      <c r="A623">
        <v>29.9</v>
      </c>
      <c r="B623">
        <v>7337.7479999999996</v>
      </c>
    </row>
    <row r="624" spans="1:2">
      <c r="A624">
        <v>29.92</v>
      </c>
      <c r="B624">
        <v>30942.191800000001</v>
      </c>
    </row>
    <row r="625" spans="1:2">
      <c r="A625">
        <v>29.92</v>
      </c>
      <c r="B625">
        <v>3981.9767999999999</v>
      </c>
    </row>
    <row r="626" spans="1:2">
      <c r="A626">
        <v>29.92</v>
      </c>
      <c r="B626">
        <v>3392.9767999999999</v>
      </c>
    </row>
    <row r="627" spans="1:2">
      <c r="A627">
        <v>29.92</v>
      </c>
      <c r="B627">
        <v>5478.0367999999999</v>
      </c>
    </row>
    <row r="628" spans="1:2">
      <c r="A628">
        <v>29.92</v>
      </c>
      <c r="B628">
        <v>13457.960800000001</v>
      </c>
    </row>
    <row r="629" spans="1:2">
      <c r="A629">
        <v>29.92</v>
      </c>
      <c r="B629">
        <v>4889.0367999999999</v>
      </c>
    </row>
    <row r="630" spans="1:2">
      <c r="A630">
        <v>29.925000000000001</v>
      </c>
      <c r="B630">
        <v>8988.1587500000005</v>
      </c>
    </row>
    <row r="631" spans="1:2">
      <c r="A631">
        <v>29.925000000000001</v>
      </c>
      <c r="B631">
        <v>2850.6837500000001</v>
      </c>
    </row>
    <row r="632" spans="1:2">
      <c r="A632">
        <v>29.925000000000001</v>
      </c>
      <c r="B632">
        <v>22462.043750000001</v>
      </c>
    </row>
    <row r="633" spans="1:2">
      <c r="A633">
        <v>30</v>
      </c>
      <c r="B633">
        <v>22144.031999999999</v>
      </c>
    </row>
    <row r="634" spans="1:2">
      <c r="A634">
        <v>30</v>
      </c>
      <c r="B634">
        <v>2904.0880000000002</v>
      </c>
    </row>
    <row r="635" spans="1:2">
      <c r="A635">
        <v>30.02</v>
      </c>
      <c r="B635">
        <v>24476.478510000001</v>
      </c>
    </row>
    <row r="636" spans="1:2">
      <c r="A636">
        <v>30.02</v>
      </c>
      <c r="B636">
        <v>13352.0998</v>
      </c>
    </row>
    <row r="637" spans="1:2">
      <c r="A637">
        <v>30.02</v>
      </c>
      <c r="B637">
        <v>5272.1758</v>
      </c>
    </row>
    <row r="638" spans="1:2">
      <c r="A638">
        <v>30.02</v>
      </c>
      <c r="B638">
        <v>33307.550799999997</v>
      </c>
    </row>
    <row r="639" spans="1:2">
      <c r="A639">
        <v>30.03</v>
      </c>
      <c r="B639">
        <v>4074.4537</v>
      </c>
    </row>
    <row r="640" spans="1:2">
      <c r="A640">
        <v>30.03</v>
      </c>
      <c r="B640">
        <v>1720.3536999999999</v>
      </c>
    </row>
    <row r="641" spans="1:2">
      <c r="A641">
        <v>30.03</v>
      </c>
      <c r="B641">
        <v>9377.9046999999991</v>
      </c>
    </row>
    <row r="642" spans="1:2">
      <c r="A642">
        <v>30.1</v>
      </c>
      <c r="B642">
        <v>4234.9269999999997</v>
      </c>
    </row>
    <row r="643" spans="1:2">
      <c r="A643">
        <v>30.1</v>
      </c>
      <c r="B643">
        <v>6849.0259999999998</v>
      </c>
    </row>
    <row r="644" spans="1:2">
      <c r="A644">
        <v>30.114999999999998</v>
      </c>
      <c r="B644">
        <v>21344.846699999998</v>
      </c>
    </row>
    <row r="645" spans="1:2">
      <c r="A645">
        <v>30.114999999999998</v>
      </c>
      <c r="B645">
        <v>16455.707849999999</v>
      </c>
    </row>
    <row r="646" spans="1:2">
      <c r="A646">
        <v>30.114999999999998</v>
      </c>
      <c r="B646">
        <v>2203.4718499999999</v>
      </c>
    </row>
    <row r="647" spans="1:2">
      <c r="A647">
        <v>30.114999999999998</v>
      </c>
      <c r="B647">
        <v>9910.3598500000007</v>
      </c>
    </row>
    <row r="648" spans="1:2">
      <c r="A648">
        <v>30.114999999999998</v>
      </c>
      <c r="B648">
        <v>4915.0598499999996</v>
      </c>
    </row>
    <row r="649" spans="1:2">
      <c r="A649">
        <v>30.114999999999998</v>
      </c>
      <c r="B649">
        <v>8410.0468500000006</v>
      </c>
    </row>
    <row r="650" spans="1:2">
      <c r="A650">
        <v>30.14</v>
      </c>
      <c r="B650">
        <v>11881.9696</v>
      </c>
    </row>
    <row r="651" spans="1:2">
      <c r="A651">
        <v>30.14</v>
      </c>
      <c r="B651">
        <v>1131.5065999999999</v>
      </c>
    </row>
    <row r="652" spans="1:2">
      <c r="A652">
        <v>30.2</v>
      </c>
      <c r="B652">
        <v>7441.0529999999999</v>
      </c>
    </row>
    <row r="653" spans="1:2">
      <c r="A653">
        <v>30.2</v>
      </c>
      <c r="B653">
        <v>8968.33</v>
      </c>
    </row>
    <row r="654" spans="1:2">
      <c r="A654">
        <v>30.2</v>
      </c>
      <c r="B654">
        <v>8825.0859999999993</v>
      </c>
    </row>
    <row r="655" spans="1:2">
      <c r="A655">
        <v>30.2</v>
      </c>
      <c r="B655">
        <v>9724.5300000000007</v>
      </c>
    </row>
    <row r="656" spans="1:2">
      <c r="A656">
        <v>30.2</v>
      </c>
      <c r="B656">
        <v>38998.546000000002</v>
      </c>
    </row>
    <row r="657" spans="1:2">
      <c r="A657">
        <v>30.2</v>
      </c>
      <c r="B657">
        <v>33900.652999999998</v>
      </c>
    </row>
    <row r="658" spans="1:2">
      <c r="A658">
        <v>30.21</v>
      </c>
      <c r="B658">
        <v>4618.0798999999997</v>
      </c>
    </row>
    <row r="659" spans="1:2">
      <c r="A659">
        <v>30.21</v>
      </c>
      <c r="B659">
        <v>10231.499900000001</v>
      </c>
    </row>
    <row r="660" spans="1:2">
      <c r="A660">
        <v>30.21</v>
      </c>
      <c r="B660">
        <v>43943.876100000001</v>
      </c>
    </row>
    <row r="661" spans="1:2">
      <c r="A661">
        <v>30.21</v>
      </c>
      <c r="B661">
        <v>7537.1638999999996</v>
      </c>
    </row>
    <row r="662" spans="1:2">
      <c r="A662">
        <v>30.25</v>
      </c>
      <c r="B662">
        <v>32548.340499999998</v>
      </c>
    </row>
    <row r="663" spans="1:2">
      <c r="A663">
        <v>30.25</v>
      </c>
      <c r="B663">
        <v>3704.3544999999999</v>
      </c>
    </row>
    <row r="664" spans="1:2">
      <c r="A664">
        <v>30.3</v>
      </c>
      <c r="B664">
        <v>8116.68</v>
      </c>
    </row>
    <row r="665" spans="1:2">
      <c r="A665">
        <v>30.3</v>
      </c>
      <c r="B665">
        <v>4260.7439999999997</v>
      </c>
    </row>
    <row r="666" spans="1:2">
      <c r="A666">
        <v>30.3</v>
      </c>
      <c r="B666">
        <v>2632.9920000000002</v>
      </c>
    </row>
    <row r="667" spans="1:2">
      <c r="A667">
        <v>30.305</v>
      </c>
      <c r="B667">
        <v>2203.7359499999998</v>
      </c>
    </row>
    <row r="668" spans="1:2">
      <c r="A668">
        <v>30.305</v>
      </c>
      <c r="B668">
        <v>11938.255950000001</v>
      </c>
    </row>
    <row r="669" spans="1:2">
      <c r="A669">
        <v>30.36</v>
      </c>
      <c r="B669">
        <v>62592.873090000001</v>
      </c>
    </row>
    <row r="670" spans="1:2">
      <c r="A670">
        <v>30.4</v>
      </c>
      <c r="B670">
        <v>3481.8679999999999</v>
      </c>
    </row>
    <row r="671" spans="1:2">
      <c r="A671">
        <v>30.4</v>
      </c>
      <c r="B671">
        <v>18804.752400000001</v>
      </c>
    </row>
    <row r="672" spans="1:2">
      <c r="A672">
        <v>30.4</v>
      </c>
      <c r="B672">
        <v>1256.299</v>
      </c>
    </row>
    <row r="673" spans="1:2">
      <c r="A673">
        <v>30.4</v>
      </c>
      <c r="B673">
        <v>33907.548000000003</v>
      </c>
    </row>
    <row r="674" spans="1:2">
      <c r="A674">
        <v>30.4</v>
      </c>
      <c r="B674">
        <v>2741.9479999999999</v>
      </c>
    </row>
    <row r="675" spans="1:2">
      <c r="A675">
        <v>30.495000000000001</v>
      </c>
      <c r="B675">
        <v>40720.551050000002</v>
      </c>
    </row>
    <row r="676" spans="1:2">
      <c r="A676">
        <v>30.495000000000001</v>
      </c>
      <c r="B676">
        <v>11840.77505</v>
      </c>
    </row>
    <row r="677" spans="1:2">
      <c r="A677">
        <v>30.495000000000001</v>
      </c>
      <c r="B677">
        <v>8413.4630500000003</v>
      </c>
    </row>
    <row r="678" spans="1:2">
      <c r="A678">
        <v>30.495000000000001</v>
      </c>
      <c r="B678">
        <v>2128.4310500000001</v>
      </c>
    </row>
    <row r="679" spans="1:2">
      <c r="A679">
        <v>30.495000000000001</v>
      </c>
      <c r="B679">
        <v>6113.2310500000003</v>
      </c>
    </row>
    <row r="680" spans="1:2">
      <c r="A680">
        <v>30.495000000000001</v>
      </c>
      <c r="B680">
        <v>10072.055050000001</v>
      </c>
    </row>
    <row r="681" spans="1:2">
      <c r="A681">
        <v>30.495000000000001</v>
      </c>
      <c r="B681">
        <v>39725.518049999999</v>
      </c>
    </row>
    <row r="682" spans="1:2">
      <c r="A682">
        <v>30.495000000000001</v>
      </c>
      <c r="B682">
        <v>15019.760050000001</v>
      </c>
    </row>
    <row r="683" spans="1:2">
      <c r="A683">
        <v>30.5</v>
      </c>
      <c r="B683">
        <v>4751.07</v>
      </c>
    </row>
    <row r="684" spans="1:2">
      <c r="A684">
        <v>30.5</v>
      </c>
      <c r="B684">
        <v>12638.195</v>
      </c>
    </row>
    <row r="685" spans="1:2">
      <c r="A685">
        <v>30.5</v>
      </c>
      <c r="B685">
        <v>2494.0219999999999</v>
      </c>
    </row>
    <row r="686" spans="1:2">
      <c r="A686">
        <v>30.5</v>
      </c>
      <c r="B686">
        <v>10704.47</v>
      </c>
    </row>
    <row r="687" spans="1:2">
      <c r="A687">
        <v>30.59</v>
      </c>
      <c r="B687">
        <v>1639.5631000000001</v>
      </c>
    </row>
    <row r="688" spans="1:2">
      <c r="A688">
        <v>30.59</v>
      </c>
      <c r="B688">
        <v>2727.3951000000002</v>
      </c>
    </row>
    <row r="689" spans="1:2">
      <c r="A689">
        <v>30.59</v>
      </c>
      <c r="B689">
        <v>24059.680189999999</v>
      </c>
    </row>
    <row r="690" spans="1:2">
      <c r="A690">
        <v>30.59</v>
      </c>
      <c r="B690">
        <v>7256.7231000000002</v>
      </c>
    </row>
    <row r="691" spans="1:2">
      <c r="A691">
        <v>30.59</v>
      </c>
      <c r="B691">
        <v>1639.5631000000001</v>
      </c>
    </row>
    <row r="692" spans="1:2">
      <c r="A692">
        <v>30.59</v>
      </c>
      <c r="B692">
        <v>16796.411940000002</v>
      </c>
    </row>
    <row r="693" spans="1:2">
      <c r="A693">
        <v>30.59</v>
      </c>
      <c r="B693">
        <v>2459.7201</v>
      </c>
    </row>
    <row r="694" spans="1:2">
      <c r="A694">
        <v>30.684999999999999</v>
      </c>
      <c r="B694">
        <v>42303.692150000003</v>
      </c>
    </row>
    <row r="695" spans="1:2">
      <c r="A695">
        <v>30.684999999999999</v>
      </c>
      <c r="B695">
        <v>8310.8391499999998</v>
      </c>
    </row>
    <row r="696" spans="1:2">
      <c r="A696">
        <v>30.684999999999999</v>
      </c>
      <c r="B696">
        <v>33475.817150000003</v>
      </c>
    </row>
    <row r="697" spans="1:2">
      <c r="A697">
        <v>30.69</v>
      </c>
      <c r="B697">
        <v>7731.4270999999999</v>
      </c>
    </row>
    <row r="698" spans="1:2">
      <c r="A698">
        <v>30.69</v>
      </c>
      <c r="B698">
        <v>5976.8311000000003</v>
      </c>
    </row>
    <row r="699" spans="1:2">
      <c r="A699">
        <v>30.78</v>
      </c>
      <c r="B699">
        <v>10797.3362</v>
      </c>
    </row>
    <row r="700" spans="1:2">
      <c r="A700">
        <v>30.78</v>
      </c>
      <c r="B700">
        <v>9778.3472000000002</v>
      </c>
    </row>
    <row r="701" spans="1:2">
      <c r="A701">
        <v>30.78</v>
      </c>
      <c r="B701">
        <v>10141.136200000001</v>
      </c>
    </row>
    <row r="702" spans="1:2">
      <c r="A702">
        <v>30.78</v>
      </c>
      <c r="B702">
        <v>39597.407200000001</v>
      </c>
    </row>
    <row r="703" spans="1:2">
      <c r="A703">
        <v>30.78</v>
      </c>
      <c r="B703">
        <v>37270.1512</v>
      </c>
    </row>
    <row r="704" spans="1:2">
      <c r="A704">
        <v>30.8</v>
      </c>
      <c r="B704">
        <v>6313.759</v>
      </c>
    </row>
    <row r="705" spans="1:2">
      <c r="A705">
        <v>30.8</v>
      </c>
      <c r="B705">
        <v>12105.32</v>
      </c>
    </row>
    <row r="706" spans="1:2">
      <c r="A706">
        <v>30.8</v>
      </c>
      <c r="B706">
        <v>4646.759</v>
      </c>
    </row>
    <row r="707" spans="1:2">
      <c r="A707">
        <v>30.8</v>
      </c>
      <c r="B707">
        <v>5253.5240000000003</v>
      </c>
    </row>
    <row r="708" spans="1:2">
      <c r="A708">
        <v>30.8</v>
      </c>
      <c r="B708">
        <v>35491.64</v>
      </c>
    </row>
    <row r="709" spans="1:2">
      <c r="A709">
        <v>30.8</v>
      </c>
      <c r="B709">
        <v>13390.558999999999</v>
      </c>
    </row>
    <row r="710" spans="1:2">
      <c r="A710">
        <v>30.8</v>
      </c>
      <c r="B710">
        <v>9414.92</v>
      </c>
    </row>
    <row r="711" spans="1:2">
      <c r="A711">
        <v>30.8</v>
      </c>
      <c r="B711">
        <v>41999.519999999997</v>
      </c>
    </row>
    <row r="712" spans="1:2">
      <c r="A712">
        <v>30.875</v>
      </c>
      <c r="B712">
        <v>3877.3042500000001</v>
      </c>
    </row>
    <row r="713" spans="1:2">
      <c r="A713">
        <v>30.875</v>
      </c>
      <c r="B713">
        <v>8162.7162500000004</v>
      </c>
    </row>
    <row r="714" spans="1:2">
      <c r="A714">
        <v>30.875</v>
      </c>
      <c r="B714">
        <v>6796.8632500000003</v>
      </c>
    </row>
    <row r="715" spans="1:2">
      <c r="A715">
        <v>30.875</v>
      </c>
      <c r="B715">
        <v>3857.7592500000001</v>
      </c>
    </row>
    <row r="716" spans="1:2">
      <c r="A716">
        <v>30.875</v>
      </c>
      <c r="B716">
        <v>3062.5082499999999</v>
      </c>
    </row>
    <row r="717" spans="1:2">
      <c r="A717">
        <v>30.875</v>
      </c>
      <c r="B717">
        <v>23045.566159999998</v>
      </c>
    </row>
    <row r="718" spans="1:2">
      <c r="A718">
        <v>30.875</v>
      </c>
      <c r="B718">
        <v>5373.3642499999996</v>
      </c>
    </row>
    <row r="719" spans="1:2">
      <c r="A719">
        <v>30.875</v>
      </c>
      <c r="B719">
        <v>46718.163249999998</v>
      </c>
    </row>
    <row r="720" spans="1:2">
      <c r="A720">
        <v>30.9</v>
      </c>
      <c r="B720">
        <v>5325.6509999999998</v>
      </c>
    </row>
    <row r="721" spans="1:2">
      <c r="A721">
        <v>30.9</v>
      </c>
      <c r="B721">
        <v>8520.0259999999998</v>
      </c>
    </row>
    <row r="722" spans="1:2">
      <c r="A722">
        <v>30.9</v>
      </c>
      <c r="B722">
        <v>39727.614000000001</v>
      </c>
    </row>
    <row r="723" spans="1:2">
      <c r="A723">
        <v>30.97</v>
      </c>
      <c r="B723">
        <v>10600.5483</v>
      </c>
    </row>
    <row r="724" spans="1:2">
      <c r="A724">
        <v>31</v>
      </c>
      <c r="B724">
        <v>5240.7650000000003</v>
      </c>
    </row>
    <row r="725" spans="1:2">
      <c r="A725">
        <v>31</v>
      </c>
      <c r="B725">
        <v>5488.2619999999997</v>
      </c>
    </row>
    <row r="726" spans="1:2">
      <c r="A726">
        <v>31.02</v>
      </c>
      <c r="B726">
        <v>16586.49771</v>
      </c>
    </row>
    <row r="727" spans="1:2">
      <c r="A727">
        <v>31.02</v>
      </c>
      <c r="B727">
        <v>6185.3208000000004</v>
      </c>
    </row>
    <row r="728" spans="1:2">
      <c r="A728">
        <v>31.02</v>
      </c>
      <c r="B728">
        <v>35595.589800000002</v>
      </c>
    </row>
    <row r="729" spans="1:2">
      <c r="A729">
        <v>31.065000000000001</v>
      </c>
      <c r="B729">
        <v>4347.0233500000004</v>
      </c>
    </row>
    <row r="730" spans="1:2">
      <c r="A730">
        <v>31.065000000000001</v>
      </c>
      <c r="B730">
        <v>2699.56835</v>
      </c>
    </row>
    <row r="731" spans="1:2">
      <c r="A731">
        <v>31.065000000000001</v>
      </c>
      <c r="B731">
        <v>34254.053350000002</v>
      </c>
    </row>
    <row r="732" spans="1:2">
      <c r="A732">
        <v>31.065000000000001</v>
      </c>
      <c r="B732">
        <v>5425.0233500000004</v>
      </c>
    </row>
    <row r="733" spans="1:2">
      <c r="A733">
        <v>31.1</v>
      </c>
      <c r="B733">
        <v>1526.3119999999999</v>
      </c>
    </row>
    <row r="734" spans="1:2">
      <c r="A734">
        <v>31.13</v>
      </c>
      <c r="B734">
        <v>2566.4706999999999</v>
      </c>
    </row>
    <row r="735" spans="1:2">
      <c r="A735">
        <v>31.13</v>
      </c>
      <c r="B735">
        <v>8280.6226999999999</v>
      </c>
    </row>
    <row r="736" spans="1:2">
      <c r="A736">
        <v>31.13</v>
      </c>
      <c r="B736">
        <v>34806.467700000001</v>
      </c>
    </row>
    <row r="737" spans="1:2">
      <c r="A737">
        <v>31.13</v>
      </c>
      <c r="B737">
        <v>1621.8827000000001</v>
      </c>
    </row>
    <row r="738" spans="1:2">
      <c r="A738">
        <v>31.16</v>
      </c>
      <c r="B738">
        <v>43578.939400000003</v>
      </c>
    </row>
    <row r="739" spans="1:2">
      <c r="A739">
        <v>31.16</v>
      </c>
      <c r="B739">
        <v>13429.035400000001</v>
      </c>
    </row>
    <row r="740" spans="1:2">
      <c r="A740">
        <v>31.16</v>
      </c>
      <c r="B740">
        <v>10461.9794</v>
      </c>
    </row>
    <row r="741" spans="1:2">
      <c r="A741">
        <v>31.16</v>
      </c>
      <c r="B741">
        <v>3943.5954000000002</v>
      </c>
    </row>
    <row r="742" spans="1:2">
      <c r="A742">
        <v>31.2</v>
      </c>
      <c r="B742">
        <v>9625.92</v>
      </c>
    </row>
    <row r="743" spans="1:2">
      <c r="A743">
        <v>31.24</v>
      </c>
      <c r="B743">
        <v>10338.9316</v>
      </c>
    </row>
    <row r="744" spans="1:2">
      <c r="A744">
        <v>31.254999999999999</v>
      </c>
      <c r="B744">
        <v>6358.7764500000003</v>
      </c>
    </row>
    <row r="745" spans="1:2">
      <c r="A745">
        <v>31.254999999999999</v>
      </c>
      <c r="B745">
        <v>1909.52745</v>
      </c>
    </row>
    <row r="746" spans="1:2">
      <c r="A746">
        <v>31.254999999999999</v>
      </c>
      <c r="B746">
        <v>3956.0714499999999</v>
      </c>
    </row>
    <row r="747" spans="1:2">
      <c r="A747">
        <v>31.3</v>
      </c>
      <c r="B747">
        <v>47291.055</v>
      </c>
    </row>
    <row r="748" spans="1:2">
      <c r="A748">
        <v>31.35</v>
      </c>
      <c r="B748">
        <v>39556.494500000001</v>
      </c>
    </row>
    <row r="749" spans="1:2">
      <c r="A749">
        <v>31.35</v>
      </c>
      <c r="B749">
        <v>9290.1394999999993</v>
      </c>
    </row>
    <row r="750" spans="1:2">
      <c r="A750">
        <v>31.35</v>
      </c>
      <c r="B750">
        <v>1622.1885</v>
      </c>
    </row>
    <row r="751" spans="1:2">
      <c r="A751">
        <v>31.35</v>
      </c>
      <c r="B751">
        <v>2643.2685000000001</v>
      </c>
    </row>
    <row r="752" spans="1:2">
      <c r="A752">
        <v>31.35</v>
      </c>
      <c r="B752">
        <v>27346.04207</v>
      </c>
    </row>
    <row r="753" spans="1:2">
      <c r="A753">
        <v>31.35</v>
      </c>
      <c r="B753">
        <v>46130.5265</v>
      </c>
    </row>
    <row r="754" spans="1:2">
      <c r="A754">
        <v>31.35</v>
      </c>
      <c r="B754">
        <v>12622.1795</v>
      </c>
    </row>
    <row r="755" spans="1:2">
      <c r="A755">
        <v>31.35</v>
      </c>
      <c r="B755">
        <v>4561.1885000000002</v>
      </c>
    </row>
    <row r="756" spans="1:2">
      <c r="A756">
        <v>31.4</v>
      </c>
      <c r="B756">
        <v>34838.873</v>
      </c>
    </row>
    <row r="757" spans="1:2">
      <c r="A757">
        <v>31.4</v>
      </c>
      <c r="B757">
        <v>3659.346</v>
      </c>
    </row>
    <row r="758" spans="1:2">
      <c r="A758">
        <v>31.4</v>
      </c>
      <c r="B758">
        <v>34166.273000000001</v>
      </c>
    </row>
    <row r="759" spans="1:2">
      <c r="A759">
        <v>31.445</v>
      </c>
      <c r="B759">
        <v>8964.0605500000001</v>
      </c>
    </row>
    <row r="760" spans="1:2">
      <c r="A760">
        <v>31.445</v>
      </c>
      <c r="B760">
        <v>13974.455550000001</v>
      </c>
    </row>
    <row r="761" spans="1:2">
      <c r="A761">
        <v>31.46</v>
      </c>
      <c r="B761">
        <v>27000.98473</v>
      </c>
    </row>
    <row r="762" spans="1:2">
      <c r="A762">
        <v>31.46</v>
      </c>
      <c r="B762">
        <v>1877.9294</v>
      </c>
    </row>
    <row r="763" spans="1:2">
      <c r="A763">
        <v>31.5</v>
      </c>
      <c r="B763">
        <v>4402.2330000000002</v>
      </c>
    </row>
    <row r="764" spans="1:2">
      <c r="A764">
        <v>31.5</v>
      </c>
      <c r="B764">
        <v>4076.4969999999998</v>
      </c>
    </row>
    <row r="765" spans="1:2">
      <c r="A765">
        <v>31.54</v>
      </c>
      <c r="B765">
        <v>5148.5526</v>
      </c>
    </row>
    <row r="766" spans="1:2">
      <c r="A766">
        <v>31.54</v>
      </c>
      <c r="B766">
        <v>11353.2276</v>
      </c>
    </row>
    <row r="767" spans="1:2">
      <c r="A767">
        <v>31.57</v>
      </c>
      <c r="B767">
        <v>12557.605299999999</v>
      </c>
    </row>
    <row r="768" spans="1:2">
      <c r="A768">
        <v>31.57</v>
      </c>
      <c r="B768">
        <v>4837.5823</v>
      </c>
    </row>
    <row r="769" spans="1:2">
      <c r="A769">
        <v>31.6</v>
      </c>
      <c r="B769">
        <v>6186.1270000000004</v>
      </c>
    </row>
    <row r="770" spans="1:2">
      <c r="A770">
        <v>31.6</v>
      </c>
      <c r="B770">
        <v>10118.424000000001</v>
      </c>
    </row>
    <row r="771" spans="1:2">
      <c r="A771">
        <v>31.6</v>
      </c>
      <c r="B771">
        <v>9850.4320000000007</v>
      </c>
    </row>
    <row r="772" spans="1:2">
      <c r="A772">
        <v>31.635000000000002</v>
      </c>
      <c r="B772">
        <v>7358.1756500000001</v>
      </c>
    </row>
    <row r="773" spans="1:2">
      <c r="A773">
        <v>31.635000000000002</v>
      </c>
      <c r="B773">
        <v>9174.1356500000002</v>
      </c>
    </row>
    <row r="774" spans="1:2">
      <c r="A774">
        <v>31.68</v>
      </c>
      <c r="B774">
        <v>34303.167200000004</v>
      </c>
    </row>
    <row r="775" spans="1:2">
      <c r="A775">
        <v>31.68</v>
      </c>
      <c r="B775">
        <v>34672.147199999999</v>
      </c>
    </row>
    <row r="776" spans="1:2">
      <c r="A776">
        <v>31.73</v>
      </c>
      <c r="B776">
        <v>2254.7966999999999</v>
      </c>
    </row>
    <row r="777" spans="1:2">
      <c r="A777">
        <v>31.73</v>
      </c>
      <c r="B777">
        <v>14043.476699999999</v>
      </c>
    </row>
    <row r="778" spans="1:2">
      <c r="A778">
        <v>31.73</v>
      </c>
      <c r="B778">
        <v>11187.6567</v>
      </c>
    </row>
    <row r="779" spans="1:2">
      <c r="A779">
        <v>31.73</v>
      </c>
      <c r="B779">
        <v>36189.101699999999</v>
      </c>
    </row>
    <row r="780" spans="1:2">
      <c r="A780">
        <v>31.73</v>
      </c>
      <c r="B780">
        <v>33732.686699999998</v>
      </c>
    </row>
    <row r="781" spans="1:2">
      <c r="A781">
        <v>31.73</v>
      </c>
      <c r="B781">
        <v>4433.3877000000002</v>
      </c>
    </row>
    <row r="782" spans="1:2">
      <c r="A782">
        <v>31.79</v>
      </c>
      <c r="B782">
        <v>12928.7911</v>
      </c>
    </row>
    <row r="783" spans="1:2">
      <c r="A783">
        <v>31.79</v>
      </c>
      <c r="B783">
        <v>3056.3881000000001</v>
      </c>
    </row>
    <row r="784" spans="1:2">
      <c r="A784">
        <v>31.79</v>
      </c>
      <c r="B784">
        <v>43813.866099999999</v>
      </c>
    </row>
    <row r="785" spans="1:2">
      <c r="A785">
        <v>31.79</v>
      </c>
      <c r="B785">
        <v>17929.303370000001</v>
      </c>
    </row>
    <row r="786" spans="1:2">
      <c r="A786">
        <v>31.8</v>
      </c>
      <c r="B786">
        <v>13880.949000000001</v>
      </c>
    </row>
    <row r="787" spans="1:2">
      <c r="A787">
        <v>31.824999999999999</v>
      </c>
      <c r="B787">
        <v>13607.36875</v>
      </c>
    </row>
    <row r="788" spans="1:2">
      <c r="A788">
        <v>31.824999999999999</v>
      </c>
      <c r="B788">
        <v>2719.2797500000001</v>
      </c>
    </row>
    <row r="789" spans="1:2">
      <c r="A789">
        <v>31.824999999999999</v>
      </c>
      <c r="B789">
        <v>41097.161749999999</v>
      </c>
    </row>
    <row r="790" spans="1:2">
      <c r="A790">
        <v>31.824999999999999</v>
      </c>
      <c r="B790">
        <v>11842.623750000001</v>
      </c>
    </row>
    <row r="791" spans="1:2">
      <c r="A791">
        <v>31.824999999999999</v>
      </c>
      <c r="B791">
        <v>16069.08475</v>
      </c>
    </row>
    <row r="792" spans="1:2">
      <c r="A792">
        <v>31.9</v>
      </c>
      <c r="B792">
        <v>27322.73386</v>
      </c>
    </row>
    <row r="793" spans="1:2">
      <c r="A793">
        <v>31.9</v>
      </c>
      <c r="B793">
        <v>11552.904</v>
      </c>
    </row>
    <row r="794" spans="1:2">
      <c r="A794">
        <v>31.9</v>
      </c>
      <c r="B794">
        <v>10928.849</v>
      </c>
    </row>
    <row r="795" spans="1:2">
      <c r="A795">
        <v>31.92</v>
      </c>
      <c r="B795">
        <v>37701.876799999998</v>
      </c>
    </row>
    <row r="796" spans="1:2">
      <c r="A796">
        <v>31.92</v>
      </c>
      <c r="B796">
        <v>33750.291799999999</v>
      </c>
    </row>
    <row r="797" spans="1:2">
      <c r="A797">
        <v>31.92</v>
      </c>
      <c r="B797">
        <v>7209.4917999999998</v>
      </c>
    </row>
    <row r="798" spans="1:2">
      <c r="A798">
        <v>31.92</v>
      </c>
      <c r="B798">
        <v>2261.5688</v>
      </c>
    </row>
    <row r="799" spans="1:2">
      <c r="A799">
        <v>31.92</v>
      </c>
      <c r="B799">
        <v>2205.9807999999998</v>
      </c>
    </row>
    <row r="800" spans="1:2">
      <c r="A800">
        <v>32</v>
      </c>
      <c r="B800">
        <v>8551.3469999999998</v>
      </c>
    </row>
    <row r="801" spans="1:2">
      <c r="A801">
        <v>32.01</v>
      </c>
      <c r="B801">
        <v>11946.625899999999</v>
      </c>
    </row>
    <row r="802" spans="1:2">
      <c r="A802">
        <v>32.01</v>
      </c>
      <c r="B802">
        <v>1981.5818999999999</v>
      </c>
    </row>
    <row r="803" spans="1:2">
      <c r="A803">
        <v>32.015000000000001</v>
      </c>
      <c r="B803">
        <v>8116.2688500000004</v>
      </c>
    </row>
    <row r="804" spans="1:2">
      <c r="A804">
        <v>32.015000000000001</v>
      </c>
      <c r="B804">
        <v>45710.207849999999</v>
      </c>
    </row>
    <row r="805" spans="1:2">
      <c r="A805">
        <v>32.1</v>
      </c>
      <c r="B805">
        <v>14007.222</v>
      </c>
    </row>
    <row r="806" spans="1:2">
      <c r="A806">
        <v>32.11</v>
      </c>
      <c r="B806">
        <v>4922.9159</v>
      </c>
    </row>
    <row r="807" spans="1:2">
      <c r="A807">
        <v>32.11</v>
      </c>
      <c r="B807">
        <v>2130.6759000000002</v>
      </c>
    </row>
    <row r="808" spans="1:2">
      <c r="A808">
        <v>32.11</v>
      </c>
      <c r="B808">
        <v>11763.000899999999</v>
      </c>
    </row>
    <row r="809" spans="1:2">
      <c r="A809">
        <v>32.11</v>
      </c>
      <c r="B809">
        <v>13555.0049</v>
      </c>
    </row>
    <row r="810" spans="1:2">
      <c r="A810">
        <v>32.11</v>
      </c>
      <c r="B810">
        <v>25333.332839999999</v>
      </c>
    </row>
    <row r="811" spans="1:2">
      <c r="A811">
        <v>32.11</v>
      </c>
      <c r="B811">
        <v>4433.9159</v>
      </c>
    </row>
    <row r="812" spans="1:2">
      <c r="A812">
        <v>32.11</v>
      </c>
      <c r="B812">
        <v>2055.3249000000001</v>
      </c>
    </row>
    <row r="813" spans="1:2">
      <c r="A813">
        <v>32.119999999999997</v>
      </c>
      <c r="B813">
        <v>2801.2588000000001</v>
      </c>
    </row>
    <row r="814" spans="1:2">
      <c r="A814">
        <v>32.200000000000003</v>
      </c>
      <c r="B814">
        <v>6775.9610000000002</v>
      </c>
    </row>
    <row r="815" spans="1:2">
      <c r="A815">
        <v>32.200000000000003</v>
      </c>
      <c r="B815">
        <v>47305.305</v>
      </c>
    </row>
    <row r="816" spans="1:2">
      <c r="A816">
        <v>32.200000000000003</v>
      </c>
      <c r="B816">
        <v>6875.9610000000002</v>
      </c>
    </row>
    <row r="817" spans="1:2">
      <c r="A817">
        <v>32.204999999999998</v>
      </c>
      <c r="B817">
        <v>11488.31695</v>
      </c>
    </row>
    <row r="818" spans="1:2">
      <c r="A818">
        <v>32.204999999999998</v>
      </c>
      <c r="B818">
        <v>8835.2649500000007</v>
      </c>
    </row>
    <row r="819" spans="1:2">
      <c r="A819">
        <v>32.229999999999997</v>
      </c>
      <c r="B819">
        <v>8871.1517000000003</v>
      </c>
    </row>
    <row r="820" spans="1:2">
      <c r="A820">
        <v>32.229999999999997</v>
      </c>
      <c r="B820">
        <v>18218.161390000001</v>
      </c>
    </row>
    <row r="821" spans="1:2">
      <c r="A821">
        <v>32.299999999999997</v>
      </c>
      <c r="B821">
        <v>41919.097000000002</v>
      </c>
    </row>
    <row r="822" spans="1:2">
      <c r="A822">
        <v>32.299999999999997</v>
      </c>
      <c r="B822">
        <v>10043.249</v>
      </c>
    </row>
    <row r="823" spans="1:2">
      <c r="A823">
        <v>32.299999999999997</v>
      </c>
      <c r="B823">
        <v>13430.264999999999</v>
      </c>
    </row>
    <row r="824" spans="1:2">
      <c r="A824">
        <v>32.299999999999997</v>
      </c>
      <c r="B824">
        <v>9411.0049999999992</v>
      </c>
    </row>
    <row r="825" spans="1:2">
      <c r="A825">
        <v>32.299999999999997</v>
      </c>
      <c r="B825">
        <v>10269.459999999999</v>
      </c>
    </row>
    <row r="826" spans="1:2">
      <c r="A826">
        <v>32.299999999999997</v>
      </c>
      <c r="B826">
        <v>29186.482360000002</v>
      </c>
    </row>
    <row r="827" spans="1:2">
      <c r="A827">
        <v>32.299999999999997</v>
      </c>
      <c r="B827">
        <v>8062.7640000000001</v>
      </c>
    </row>
    <row r="828" spans="1:2">
      <c r="A828">
        <v>32.299999999999997</v>
      </c>
      <c r="B828">
        <v>6986.6970000000001</v>
      </c>
    </row>
    <row r="829" spans="1:2">
      <c r="A829">
        <v>32.299999999999997</v>
      </c>
      <c r="B829">
        <v>14119.62</v>
      </c>
    </row>
    <row r="830" spans="1:2">
      <c r="A830">
        <v>32.299999999999997</v>
      </c>
      <c r="B830">
        <v>8765.2489999999998</v>
      </c>
    </row>
    <row r="831" spans="1:2">
      <c r="A831">
        <v>32.299999999999997</v>
      </c>
      <c r="B831">
        <v>11512.405000000001</v>
      </c>
    </row>
    <row r="832" spans="1:2">
      <c r="A832">
        <v>32.299999999999997</v>
      </c>
      <c r="B832">
        <v>9630.3970000000008</v>
      </c>
    </row>
    <row r="833" spans="1:2">
      <c r="A833">
        <v>32.299999999999997</v>
      </c>
      <c r="B833">
        <v>9964.06</v>
      </c>
    </row>
    <row r="834" spans="1:2">
      <c r="A834">
        <v>32.340000000000003</v>
      </c>
      <c r="B834">
        <v>7633.7205999999996</v>
      </c>
    </row>
    <row r="835" spans="1:2">
      <c r="A835">
        <v>32.340000000000003</v>
      </c>
      <c r="B835">
        <v>6338.0756000000001</v>
      </c>
    </row>
    <row r="836" spans="1:2">
      <c r="A836">
        <v>32.395000000000003</v>
      </c>
      <c r="B836">
        <v>14590.63205</v>
      </c>
    </row>
    <row r="837" spans="1:2">
      <c r="A837">
        <v>32.395000000000003</v>
      </c>
      <c r="B837">
        <v>11879.10405</v>
      </c>
    </row>
    <row r="838" spans="1:2">
      <c r="A838">
        <v>32.395000000000003</v>
      </c>
      <c r="B838">
        <v>2362.2290499999999</v>
      </c>
    </row>
    <row r="839" spans="1:2">
      <c r="A839">
        <v>32.395000000000003</v>
      </c>
      <c r="B839">
        <v>18903.491409999999</v>
      </c>
    </row>
    <row r="840" spans="1:2">
      <c r="A840">
        <v>32.395000000000003</v>
      </c>
      <c r="B840">
        <v>13019.161050000001</v>
      </c>
    </row>
    <row r="841" spans="1:2">
      <c r="A841">
        <v>32.4</v>
      </c>
      <c r="B841">
        <v>4149.7359999999999</v>
      </c>
    </row>
    <row r="842" spans="1:2">
      <c r="A842">
        <v>32.450000000000003</v>
      </c>
      <c r="B842">
        <v>45008.955499999996</v>
      </c>
    </row>
    <row r="843" spans="1:2">
      <c r="A843">
        <v>32.49</v>
      </c>
      <c r="B843">
        <v>3490.5491000000002</v>
      </c>
    </row>
    <row r="844" spans="1:2">
      <c r="A844">
        <v>32.49</v>
      </c>
      <c r="B844">
        <v>36898.733079999998</v>
      </c>
    </row>
    <row r="845" spans="1:2">
      <c r="A845">
        <v>32.5</v>
      </c>
      <c r="B845">
        <v>6238.2979999999998</v>
      </c>
    </row>
    <row r="846" spans="1:2">
      <c r="A846">
        <v>32.56</v>
      </c>
      <c r="B846">
        <v>1824.2854</v>
      </c>
    </row>
    <row r="847" spans="1:2">
      <c r="A847">
        <v>32.56</v>
      </c>
      <c r="B847">
        <v>40941.285400000001</v>
      </c>
    </row>
    <row r="848" spans="1:2">
      <c r="A848">
        <v>32.585000000000001</v>
      </c>
      <c r="B848">
        <v>4846.9201499999999</v>
      </c>
    </row>
    <row r="849" spans="1:2">
      <c r="A849">
        <v>32.6</v>
      </c>
      <c r="B849">
        <v>7441.5010000000002</v>
      </c>
    </row>
    <row r="850" spans="1:2">
      <c r="A850">
        <v>32.6</v>
      </c>
      <c r="B850">
        <v>7954.5169999999998</v>
      </c>
    </row>
    <row r="851" spans="1:2">
      <c r="A851">
        <v>32.67</v>
      </c>
      <c r="B851">
        <v>2497.0383000000002</v>
      </c>
    </row>
    <row r="852" spans="1:2">
      <c r="A852">
        <v>32.67</v>
      </c>
      <c r="B852">
        <v>10807.4863</v>
      </c>
    </row>
    <row r="853" spans="1:2">
      <c r="A853">
        <v>32.68</v>
      </c>
      <c r="B853">
        <v>4738.2682000000004</v>
      </c>
    </row>
    <row r="854" spans="1:2">
      <c r="A854">
        <v>32.68</v>
      </c>
      <c r="B854">
        <v>10923.933199999999</v>
      </c>
    </row>
    <row r="855" spans="1:2">
      <c r="A855">
        <v>32.68</v>
      </c>
      <c r="B855">
        <v>26018.950519999999</v>
      </c>
    </row>
    <row r="856" spans="1:2">
      <c r="A856">
        <v>32.68</v>
      </c>
      <c r="B856">
        <v>13844.797200000001</v>
      </c>
    </row>
    <row r="857" spans="1:2">
      <c r="A857">
        <v>32.700000000000003</v>
      </c>
      <c r="B857">
        <v>34472.841</v>
      </c>
    </row>
    <row r="858" spans="1:2">
      <c r="A858">
        <v>32.700000000000003</v>
      </c>
      <c r="B858">
        <v>3591.48</v>
      </c>
    </row>
    <row r="859" spans="1:2">
      <c r="A859">
        <v>32.774999999999999</v>
      </c>
      <c r="B859">
        <v>12268.632250000001</v>
      </c>
    </row>
    <row r="860" spans="1:2">
      <c r="A860">
        <v>32.774999999999999</v>
      </c>
      <c r="B860">
        <v>10435.06525</v>
      </c>
    </row>
    <row r="861" spans="1:2">
      <c r="A861">
        <v>32.774999999999999</v>
      </c>
      <c r="B861">
        <v>39125.332249999999</v>
      </c>
    </row>
    <row r="862" spans="1:2">
      <c r="A862">
        <v>32.774999999999999</v>
      </c>
      <c r="B862">
        <v>40003.332249999999</v>
      </c>
    </row>
    <row r="863" spans="1:2">
      <c r="A863">
        <v>32.774999999999999</v>
      </c>
      <c r="B863">
        <v>10601.632250000001</v>
      </c>
    </row>
    <row r="864" spans="1:2">
      <c r="A864">
        <v>32.774999999999999</v>
      </c>
      <c r="B864">
        <v>11289.10925</v>
      </c>
    </row>
    <row r="865" spans="1:2">
      <c r="A865">
        <v>32.774999999999999</v>
      </c>
      <c r="B865">
        <v>5327.4002499999997</v>
      </c>
    </row>
    <row r="866" spans="1:2">
      <c r="A866">
        <v>32.78</v>
      </c>
      <c r="B866">
        <v>36021.011200000001</v>
      </c>
    </row>
    <row r="867" spans="1:2">
      <c r="A867">
        <v>32.799999999999997</v>
      </c>
      <c r="B867">
        <v>5649.7150000000001</v>
      </c>
    </row>
    <row r="868" spans="1:2">
      <c r="A868">
        <v>32.799999999999997</v>
      </c>
      <c r="B868">
        <v>14358.364369999999</v>
      </c>
    </row>
    <row r="869" spans="1:2">
      <c r="A869">
        <v>32.799999999999997</v>
      </c>
      <c r="B869">
        <v>52590.829389999999</v>
      </c>
    </row>
    <row r="870" spans="1:2">
      <c r="A870">
        <v>32.869999999999997</v>
      </c>
      <c r="B870">
        <v>7050.0213000000003</v>
      </c>
    </row>
    <row r="871" spans="1:2">
      <c r="A871">
        <v>32.9</v>
      </c>
      <c r="B871">
        <v>36085.218999999997</v>
      </c>
    </row>
    <row r="872" spans="1:2">
      <c r="A872">
        <v>32.9</v>
      </c>
      <c r="B872">
        <v>1748.7739999999999</v>
      </c>
    </row>
    <row r="873" spans="1:2">
      <c r="A873">
        <v>32.9</v>
      </c>
      <c r="B873">
        <v>5375.0379999999996</v>
      </c>
    </row>
    <row r="874" spans="1:2">
      <c r="A874">
        <v>32.965000000000003</v>
      </c>
      <c r="B874">
        <v>15612.19335</v>
      </c>
    </row>
    <row r="875" spans="1:2">
      <c r="A875">
        <v>32.965000000000003</v>
      </c>
      <c r="B875">
        <v>6571.0243499999997</v>
      </c>
    </row>
    <row r="876" spans="1:2">
      <c r="A876">
        <v>32.965000000000003</v>
      </c>
      <c r="B876">
        <v>14692.66935</v>
      </c>
    </row>
    <row r="877" spans="1:2">
      <c r="A877">
        <v>32.965000000000003</v>
      </c>
      <c r="B877">
        <v>12430.95335</v>
      </c>
    </row>
    <row r="878" spans="1:2">
      <c r="A878">
        <v>33</v>
      </c>
      <c r="B878">
        <v>4449.4620000000004</v>
      </c>
    </row>
    <row r="879" spans="1:2">
      <c r="A879">
        <v>33</v>
      </c>
      <c r="B879">
        <v>1980.07</v>
      </c>
    </row>
    <row r="880" spans="1:2">
      <c r="A880">
        <v>33</v>
      </c>
      <c r="B880">
        <v>4349.4620000000004</v>
      </c>
    </row>
    <row r="881" spans="1:2">
      <c r="A881">
        <v>33</v>
      </c>
      <c r="B881">
        <v>20781.48892</v>
      </c>
    </row>
    <row r="882" spans="1:2">
      <c r="A882">
        <v>33</v>
      </c>
      <c r="B882">
        <v>7682.67</v>
      </c>
    </row>
    <row r="883" spans="1:2">
      <c r="A883">
        <v>33</v>
      </c>
      <c r="B883">
        <v>1880.07</v>
      </c>
    </row>
    <row r="884" spans="1:2">
      <c r="A884">
        <v>33.06</v>
      </c>
      <c r="B884">
        <v>7749.1563999999998</v>
      </c>
    </row>
    <row r="885" spans="1:2">
      <c r="A885">
        <v>33.1</v>
      </c>
      <c r="B885">
        <v>23082.955330000001</v>
      </c>
    </row>
    <row r="886" spans="1:2">
      <c r="A886">
        <v>33.1</v>
      </c>
      <c r="B886">
        <v>7345.0839999999998</v>
      </c>
    </row>
    <row r="887" spans="1:2">
      <c r="A887">
        <v>33.1</v>
      </c>
      <c r="B887">
        <v>11848.141</v>
      </c>
    </row>
    <row r="888" spans="1:2">
      <c r="A888">
        <v>33.1</v>
      </c>
      <c r="B888">
        <v>13393.755999999999</v>
      </c>
    </row>
    <row r="889" spans="1:2">
      <c r="A889">
        <v>33.11</v>
      </c>
      <c r="B889">
        <v>13919.822899999999</v>
      </c>
    </row>
    <row r="890" spans="1:2">
      <c r="A890">
        <v>33.11</v>
      </c>
      <c r="B890">
        <v>34439.855900000002</v>
      </c>
    </row>
    <row r="891" spans="1:2">
      <c r="A891">
        <v>33.11</v>
      </c>
      <c r="B891">
        <v>40974.164900000003</v>
      </c>
    </row>
    <row r="892" spans="1:2">
      <c r="A892">
        <v>33.11</v>
      </c>
      <c r="B892">
        <v>3171.6149</v>
      </c>
    </row>
    <row r="893" spans="1:2">
      <c r="A893">
        <v>33.155000000000001</v>
      </c>
      <c r="B893">
        <v>6128.79745</v>
      </c>
    </row>
    <row r="894" spans="1:2">
      <c r="A894">
        <v>33.155000000000001</v>
      </c>
      <c r="B894">
        <v>8538.28845</v>
      </c>
    </row>
    <row r="895" spans="1:2">
      <c r="A895">
        <v>33.155000000000001</v>
      </c>
      <c r="B895">
        <v>7639.4174499999999</v>
      </c>
    </row>
    <row r="896" spans="1:2">
      <c r="A896">
        <v>33.155000000000001</v>
      </c>
      <c r="B896">
        <v>2207.6974500000001</v>
      </c>
    </row>
    <row r="897" spans="1:2">
      <c r="A897">
        <v>33.155000000000001</v>
      </c>
      <c r="B897">
        <v>4058.71245</v>
      </c>
    </row>
    <row r="898" spans="1:2">
      <c r="A898">
        <v>33.200000000000003</v>
      </c>
      <c r="B898">
        <v>13462.52</v>
      </c>
    </row>
    <row r="899" spans="1:2">
      <c r="A899">
        <v>33.25</v>
      </c>
      <c r="B899">
        <v>10564.8845</v>
      </c>
    </row>
    <row r="900" spans="1:2">
      <c r="A900">
        <v>33.25</v>
      </c>
      <c r="B900">
        <v>9722.7695000000003</v>
      </c>
    </row>
    <row r="901" spans="1:2">
      <c r="A901">
        <v>33.25</v>
      </c>
      <c r="B901">
        <v>5594.8455000000004</v>
      </c>
    </row>
    <row r="902" spans="1:2">
      <c r="A902">
        <v>33.299999999999997</v>
      </c>
      <c r="B902">
        <v>10806.839</v>
      </c>
    </row>
    <row r="903" spans="1:2">
      <c r="A903">
        <v>33.299999999999997</v>
      </c>
      <c r="B903">
        <v>1880.4870000000001</v>
      </c>
    </row>
    <row r="904" spans="1:2">
      <c r="A904">
        <v>33.33</v>
      </c>
      <c r="B904">
        <v>4151.0286999999998</v>
      </c>
    </row>
    <row r="905" spans="1:2">
      <c r="A905">
        <v>33.33</v>
      </c>
      <c r="B905">
        <v>1391.5287000000001</v>
      </c>
    </row>
    <row r="906" spans="1:2">
      <c r="A906">
        <v>33.33</v>
      </c>
      <c r="B906">
        <v>10560.4917</v>
      </c>
    </row>
    <row r="907" spans="1:2">
      <c r="A907">
        <v>33.33</v>
      </c>
      <c r="B907">
        <v>36580.282160000002</v>
      </c>
    </row>
    <row r="908" spans="1:2">
      <c r="A908">
        <v>33.33</v>
      </c>
      <c r="B908">
        <v>36124.573700000001</v>
      </c>
    </row>
    <row r="909" spans="1:2">
      <c r="A909">
        <v>33.33</v>
      </c>
      <c r="B909">
        <v>1135.9407000000001</v>
      </c>
    </row>
    <row r="910" spans="1:2">
      <c r="A910">
        <v>33.33</v>
      </c>
      <c r="B910">
        <v>8283.6807000000008</v>
      </c>
    </row>
    <row r="911" spans="1:2">
      <c r="A911">
        <v>33.344999999999999</v>
      </c>
      <c r="B911">
        <v>2855.4375500000001</v>
      </c>
    </row>
    <row r="912" spans="1:2">
      <c r="A912">
        <v>33.344999999999999</v>
      </c>
      <c r="B912">
        <v>19442.353500000001</v>
      </c>
    </row>
    <row r="913" spans="1:2">
      <c r="A913">
        <v>33.344999999999999</v>
      </c>
      <c r="B913">
        <v>8334.4575499999992</v>
      </c>
    </row>
    <row r="914" spans="1:2">
      <c r="A914">
        <v>33.344999999999999</v>
      </c>
      <c r="B914">
        <v>20878.78443</v>
      </c>
    </row>
    <row r="915" spans="1:2">
      <c r="A915">
        <v>33.344999999999999</v>
      </c>
      <c r="B915">
        <v>10370.912549999999</v>
      </c>
    </row>
    <row r="916" spans="1:2">
      <c r="A916">
        <v>33.4</v>
      </c>
      <c r="B916">
        <v>3172.018</v>
      </c>
    </row>
    <row r="917" spans="1:2">
      <c r="A917">
        <v>33.4</v>
      </c>
      <c r="B917">
        <v>38415.474000000002</v>
      </c>
    </row>
    <row r="918" spans="1:2">
      <c r="A918">
        <v>33.4</v>
      </c>
      <c r="B918">
        <v>10795.937330000001</v>
      </c>
    </row>
    <row r="919" spans="1:2">
      <c r="A919">
        <v>33.44</v>
      </c>
      <c r="B919">
        <v>8240.5895999999993</v>
      </c>
    </row>
    <row r="920" spans="1:2">
      <c r="A920">
        <v>33.44</v>
      </c>
      <c r="B920">
        <v>8334.5895999999993</v>
      </c>
    </row>
    <row r="921" spans="1:2">
      <c r="A921">
        <v>33.44</v>
      </c>
      <c r="B921">
        <v>12231.613600000001</v>
      </c>
    </row>
    <row r="922" spans="1:2">
      <c r="A922">
        <v>33.44</v>
      </c>
      <c r="B922">
        <v>6653.7885999999999</v>
      </c>
    </row>
    <row r="923" spans="1:2">
      <c r="A923">
        <v>33.5</v>
      </c>
      <c r="B923">
        <v>37079.372000000003</v>
      </c>
    </row>
    <row r="924" spans="1:2">
      <c r="A924">
        <v>33.534999999999997</v>
      </c>
      <c r="B924">
        <v>34617.840649999998</v>
      </c>
    </row>
    <row r="925" spans="1:2">
      <c r="A925">
        <v>33.534999999999997</v>
      </c>
      <c r="B925">
        <v>12269.68865</v>
      </c>
    </row>
    <row r="926" spans="1:2">
      <c r="A926">
        <v>33.534999999999997</v>
      </c>
      <c r="B926">
        <v>13143.336649999999</v>
      </c>
    </row>
    <row r="927" spans="1:2">
      <c r="A927">
        <v>33.549999999999997</v>
      </c>
      <c r="B927">
        <v>5699.8374999999996</v>
      </c>
    </row>
    <row r="928" spans="1:2">
      <c r="A928">
        <v>33.630000000000003</v>
      </c>
      <c r="B928">
        <v>3579.8287</v>
      </c>
    </row>
    <row r="929" spans="1:2">
      <c r="A929">
        <v>33.630000000000003</v>
      </c>
      <c r="B929">
        <v>10825.253699999999</v>
      </c>
    </row>
    <row r="930" spans="1:2">
      <c r="A930">
        <v>33.630000000000003</v>
      </c>
      <c r="B930">
        <v>43921.183700000001</v>
      </c>
    </row>
    <row r="931" spans="1:2">
      <c r="A931">
        <v>33.630000000000003</v>
      </c>
      <c r="B931">
        <v>17128.426080000001</v>
      </c>
    </row>
    <row r="932" spans="1:2">
      <c r="A932">
        <v>33.630000000000003</v>
      </c>
      <c r="B932">
        <v>11945.1327</v>
      </c>
    </row>
    <row r="933" spans="1:2">
      <c r="A933">
        <v>33.630000000000003</v>
      </c>
      <c r="B933">
        <v>37607.527699999999</v>
      </c>
    </row>
    <row r="934" spans="1:2">
      <c r="A934">
        <v>33.659999999999997</v>
      </c>
      <c r="B934">
        <v>4504.6624000000002</v>
      </c>
    </row>
    <row r="935" spans="1:2">
      <c r="A935">
        <v>33.659999999999997</v>
      </c>
      <c r="B935">
        <v>2498.4144000000001</v>
      </c>
    </row>
    <row r="936" spans="1:2">
      <c r="A936">
        <v>33.659999999999997</v>
      </c>
      <c r="B936">
        <v>12949.1554</v>
      </c>
    </row>
    <row r="937" spans="1:2">
      <c r="A937">
        <v>33.659999999999997</v>
      </c>
      <c r="B937">
        <v>1136.3994</v>
      </c>
    </row>
    <row r="938" spans="1:2">
      <c r="A938">
        <v>33.659999999999997</v>
      </c>
      <c r="B938">
        <v>15161.5344</v>
      </c>
    </row>
    <row r="939" spans="1:2">
      <c r="A939">
        <v>33.700000000000003</v>
      </c>
      <c r="B939">
        <v>5012.4709999999995</v>
      </c>
    </row>
    <row r="940" spans="1:2">
      <c r="A940">
        <v>33.700000000000003</v>
      </c>
      <c r="B940">
        <v>7445.9179999999997</v>
      </c>
    </row>
    <row r="941" spans="1:2">
      <c r="A941">
        <v>33.700000000000003</v>
      </c>
      <c r="B941">
        <v>11299.343000000001</v>
      </c>
    </row>
    <row r="942" spans="1:2">
      <c r="A942">
        <v>33.725000000000001</v>
      </c>
      <c r="B942">
        <v>8823.9857499999998</v>
      </c>
    </row>
    <row r="943" spans="1:2">
      <c r="A943">
        <v>33.725000000000001</v>
      </c>
      <c r="B943">
        <v>10976.24575</v>
      </c>
    </row>
    <row r="944" spans="1:2">
      <c r="A944">
        <v>33.770000000000003</v>
      </c>
      <c r="B944">
        <v>1725.5523000000001</v>
      </c>
    </row>
    <row r="945" spans="1:2">
      <c r="A945">
        <v>33.770000000000003</v>
      </c>
      <c r="B945">
        <v>1674.6323</v>
      </c>
    </row>
    <row r="946" spans="1:2">
      <c r="A946">
        <v>33.799999999999997</v>
      </c>
      <c r="B946">
        <v>47928.03</v>
      </c>
    </row>
    <row r="947" spans="1:2">
      <c r="A947">
        <v>33.82</v>
      </c>
      <c r="B947">
        <v>12643.3778</v>
      </c>
    </row>
    <row r="948" spans="1:2">
      <c r="A948">
        <v>33.82</v>
      </c>
      <c r="B948">
        <v>5377.4578000000001</v>
      </c>
    </row>
    <row r="949" spans="1:2">
      <c r="A949">
        <v>33.82</v>
      </c>
      <c r="B949">
        <v>4462.7218000000003</v>
      </c>
    </row>
    <row r="950" spans="1:2">
      <c r="A950">
        <v>33.82</v>
      </c>
      <c r="B950">
        <v>19673.335729999999</v>
      </c>
    </row>
    <row r="951" spans="1:2">
      <c r="A951">
        <v>33.880000000000003</v>
      </c>
      <c r="B951">
        <v>11987.1682</v>
      </c>
    </row>
    <row r="952" spans="1:2">
      <c r="A952">
        <v>33.880000000000003</v>
      </c>
      <c r="B952">
        <v>46889.261200000001</v>
      </c>
    </row>
    <row r="953" spans="1:2">
      <c r="A953">
        <v>33.880000000000003</v>
      </c>
      <c r="B953">
        <v>11482.63485</v>
      </c>
    </row>
    <row r="954" spans="1:2">
      <c r="A954">
        <v>33.914999999999999</v>
      </c>
      <c r="B954">
        <v>10115.00885</v>
      </c>
    </row>
    <row r="955" spans="1:2">
      <c r="A955">
        <v>33.914999999999999</v>
      </c>
      <c r="B955">
        <v>9866.3048500000004</v>
      </c>
    </row>
    <row r="956" spans="1:2">
      <c r="A956">
        <v>33.914999999999999</v>
      </c>
      <c r="B956">
        <v>13143.86485</v>
      </c>
    </row>
    <row r="957" spans="1:2">
      <c r="A957">
        <v>33.914999999999999</v>
      </c>
      <c r="B957">
        <v>3292.5298499999999</v>
      </c>
    </row>
    <row r="958" spans="1:2">
      <c r="A958">
        <v>33.99</v>
      </c>
      <c r="B958">
        <v>2473.3341</v>
      </c>
    </row>
    <row r="959" spans="1:2">
      <c r="A959">
        <v>33.99</v>
      </c>
      <c r="B959">
        <v>3227.1210999999998</v>
      </c>
    </row>
    <row r="960" spans="1:2">
      <c r="A960">
        <v>34.01</v>
      </c>
      <c r="B960">
        <v>11356.660900000001</v>
      </c>
    </row>
    <row r="961" spans="1:2">
      <c r="A961">
        <v>34.1</v>
      </c>
      <c r="B961">
        <v>1137.011</v>
      </c>
    </row>
    <row r="962" spans="1:2">
      <c r="A962">
        <v>34.1</v>
      </c>
      <c r="B962">
        <v>1261.442</v>
      </c>
    </row>
    <row r="963" spans="1:2">
      <c r="A963">
        <v>34.1</v>
      </c>
      <c r="B963">
        <v>9140.9509999999991</v>
      </c>
    </row>
    <row r="964" spans="1:2">
      <c r="A964">
        <v>34.1</v>
      </c>
      <c r="B964">
        <v>9283.5619999999999</v>
      </c>
    </row>
    <row r="965" spans="1:2">
      <c r="A965">
        <v>34.1</v>
      </c>
      <c r="B965">
        <v>40182.245999999999</v>
      </c>
    </row>
    <row r="966" spans="1:2">
      <c r="A966">
        <v>34.1</v>
      </c>
      <c r="B966">
        <v>7418.5219999999999</v>
      </c>
    </row>
    <row r="967" spans="1:2">
      <c r="A967">
        <v>34.1</v>
      </c>
      <c r="B967">
        <v>5979.7309999999998</v>
      </c>
    </row>
    <row r="968" spans="1:2">
      <c r="A968">
        <v>34.1</v>
      </c>
      <c r="B968">
        <v>23563.016179999999</v>
      </c>
    </row>
    <row r="969" spans="1:2">
      <c r="A969">
        <v>34.104999999999997</v>
      </c>
      <c r="B969">
        <v>6600.2059499999996</v>
      </c>
    </row>
    <row r="970" spans="1:2">
      <c r="A970">
        <v>34.104999999999997</v>
      </c>
      <c r="B970">
        <v>39983.425949999997</v>
      </c>
    </row>
    <row r="971" spans="1:2">
      <c r="A971">
        <v>34.104999999999997</v>
      </c>
      <c r="B971">
        <v>43254.417950000003</v>
      </c>
    </row>
    <row r="972" spans="1:2">
      <c r="A972">
        <v>34.104999999999997</v>
      </c>
      <c r="B972">
        <v>6112.3529500000004</v>
      </c>
    </row>
    <row r="973" spans="1:2">
      <c r="A973">
        <v>34.200000000000003</v>
      </c>
      <c r="B973">
        <v>42856.838000000003</v>
      </c>
    </row>
    <row r="974" spans="1:2">
      <c r="A974">
        <v>34.200000000000003</v>
      </c>
      <c r="B974">
        <v>7261.741</v>
      </c>
    </row>
    <row r="975" spans="1:2">
      <c r="A975">
        <v>34.200000000000003</v>
      </c>
      <c r="B975">
        <v>9872.7009999999991</v>
      </c>
    </row>
    <row r="976" spans="1:2">
      <c r="A976">
        <v>34.200000000000003</v>
      </c>
      <c r="B976">
        <v>39047.285000000003</v>
      </c>
    </row>
    <row r="977" spans="1:2">
      <c r="A977">
        <v>34.200000000000003</v>
      </c>
      <c r="B977">
        <v>3987.9259999999999</v>
      </c>
    </row>
    <row r="978" spans="1:2">
      <c r="A978">
        <v>34.21</v>
      </c>
      <c r="B978">
        <v>44260.749900000003</v>
      </c>
    </row>
    <row r="979" spans="1:2">
      <c r="A979">
        <v>34.21</v>
      </c>
      <c r="B979">
        <v>3935.1799000000001</v>
      </c>
    </row>
    <row r="980" spans="1:2">
      <c r="A980">
        <v>34.21</v>
      </c>
      <c r="B980">
        <v>5245.2268999999997</v>
      </c>
    </row>
    <row r="981" spans="1:2">
      <c r="A981">
        <v>34.21</v>
      </c>
      <c r="B981">
        <v>6289.7548999999999</v>
      </c>
    </row>
    <row r="982" spans="1:2">
      <c r="A982">
        <v>34.295000000000002</v>
      </c>
      <c r="B982">
        <v>13224.057049999999</v>
      </c>
    </row>
    <row r="983" spans="1:2">
      <c r="A983">
        <v>34.299999999999997</v>
      </c>
      <c r="B983">
        <v>9563.0290000000005</v>
      </c>
    </row>
    <row r="984" spans="1:2">
      <c r="A984">
        <v>34.32</v>
      </c>
      <c r="B984">
        <v>5934.3797999999997</v>
      </c>
    </row>
    <row r="985" spans="1:2">
      <c r="A985">
        <v>34.32</v>
      </c>
      <c r="B985">
        <v>8596.8277999999991</v>
      </c>
    </row>
    <row r="986" spans="1:2">
      <c r="A986">
        <v>34.32</v>
      </c>
      <c r="B986">
        <v>7147.4727999999996</v>
      </c>
    </row>
    <row r="987" spans="1:2">
      <c r="A987">
        <v>34.39</v>
      </c>
      <c r="B987">
        <v>38746.355100000001</v>
      </c>
    </row>
    <row r="988" spans="1:2">
      <c r="A988">
        <v>34.39</v>
      </c>
      <c r="B988">
        <v>11743.9341</v>
      </c>
    </row>
    <row r="989" spans="1:2">
      <c r="A989">
        <v>34.4</v>
      </c>
      <c r="B989">
        <v>1826.8430000000001</v>
      </c>
    </row>
    <row r="990" spans="1:2">
      <c r="A990">
        <v>34.4</v>
      </c>
      <c r="B990">
        <v>1261.8589999999999</v>
      </c>
    </row>
    <row r="991" spans="1:2">
      <c r="A991">
        <v>34.4</v>
      </c>
      <c r="B991">
        <v>8522.0030000000006</v>
      </c>
    </row>
    <row r="992" spans="1:2">
      <c r="A992">
        <v>34.4</v>
      </c>
      <c r="B992">
        <v>36197.699000000001</v>
      </c>
    </row>
    <row r="993" spans="1:2">
      <c r="A993">
        <v>34.43</v>
      </c>
      <c r="B993">
        <v>37742.575700000001</v>
      </c>
    </row>
    <row r="994" spans="1:2">
      <c r="A994">
        <v>34.43</v>
      </c>
      <c r="B994">
        <v>1137.4697000000001</v>
      </c>
    </row>
    <row r="995" spans="1:2">
      <c r="A995">
        <v>34.43</v>
      </c>
      <c r="B995">
        <v>5584.3056999999999</v>
      </c>
    </row>
    <row r="996" spans="1:2">
      <c r="A996">
        <v>34.43</v>
      </c>
      <c r="B996">
        <v>10594.225700000001</v>
      </c>
    </row>
    <row r="997" spans="1:2">
      <c r="A997">
        <v>34.484999999999999</v>
      </c>
      <c r="B997">
        <v>60021.398970000002</v>
      </c>
    </row>
    <row r="998" spans="1:2">
      <c r="A998">
        <v>34.484999999999999</v>
      </c>
      <c r="B998">
        <v>3021.80915</v>
      </c>
    </row>
    <row r="999" spans="1:2">
      <c r="A999">
        <v>34.5</v>
      </c>
      <c r="B999">
        <v>13822.803</v>
      </c>
    </row>
    <row r="1000" spans="1:2">
      <c r="A1000">
        <v>34.58</v>
      </c>
      <c r="B1000">
        <v>3925.7582000000002</v>
      </c>
    </row>
    <row r="1001" spans="1:2">
      <c r="A1001">
        <v>34.58</v>
      </c>
      <c r="B1001">
        <v>7727.2532000000001</v>
      </c>
    </row>
    <row r="1002" spans="1:2">
      <c r="A1002">
        <v>34.6</v>
      </c>
      <c r="B1002">
        <v>2020.1769999999999</v>
      </c>
    </row>
    <row r="1003" spans="1:2">
      <c r="A1003">
        <v>34.6</v>
      </c>
      <c r="B1003">
        <v>41661.601999999999</v>
      </c>
    </row>
    <row r="1004" spans="1:2">
      <c r="A1004">
        <v>34.674999999999997</v>
      </c>
      <c r="B1004">
        <v>4518.8262500000001</v>
      </c>
    </row>
    <row r="1005" spans="1:2">
      <c r="A1005">
        <v>34.700000000000003</v>
      </c>
      <c r="B1005">
        <v>6082.4049999999997</v>
      </c>
    </row>
    <row r="1006" spans="1:2">
      <c r="A1006">
        <v>34.700000000000003</v>
      </c>
      <c r="B1006">
        <v>36397.576000000001</v>
      </c>
    </row>
    <row r="1007" spans="1:2">
      <c r="A1007">
        <v>34.770000000000003</v>
      </c>
      <c r="B1007">
        <v>3556.9223000000002</v>
      </c>
    </row>
    <row r="1008" spans="1:2">
      <c r="A1008">
        <v>34.770000000000003</v>
      </c>
      <c r="B1008">
        <v>5729.0052999999998</v>
      </c>
    </row>
    <row r="1009" spans="1:2">
      <c r="A1009">
        <v>34.770000000000003</v>
      </c>
      <c r="B1009">
        <v>9583.8932999999997</v>
      </c>
    </row>
    <row r="1010" spans="1:2">
      <c r="A1010">
        <v>34.799999999999997</v>
      </c>
      <c r="B1010">
        <v>39836.519</v>
      </c>
    </row>
    <row r="1011" spans="1:2">
      <c r="A1011">
        <v>34.799999999999997</v>
      </c>
      <c r="B1011">
        <v>5246.0469999999996</v>
      </c>
    </row>
    <row r="1012" spans="1:2">
      <c r="A1012">
        <v>34.799999999999997</v>
      </c>
      <c r="B1012">
        <v>34779.614999999998</v>
      </c>
    </row>
    <row r="1013" spans="1:2">
      <c r="A1013">
        <v>34.799999999999997</v>
      </c>
      <c r="B1013">
        <v>6571.5439999999999</v>
      </c>
    </row>
    <row r="1014" spans="1:2">
      <c r="A1014">
        <v>34.799999999999997</v>
      </c>
      <c r="B1014">
        <v>3577.9989999999998</v>
      </c>
    </row>
    <row r="1015" spans="1:2">
      <c r="A1015">
        <v>34.799999999999997</v>
      </c>
      <c r="B1015">
        <v>3443.0639999999999</v>
      </c>
    </row>
    <row r="1016" spans="1:2">
      <c r="A1016">
        <v>34.799999999999997</v>
      </c>
      <c r="B1016">
        <v>36910.608030000003</v>
      </c>
    </row>
    <row r="1017" spans="1:2">
      <c r="A1017">
        <v>34.865000000000002</v>
      </c>
      <c r="B1017">
        <v>11944.594349999999</v>
      </c>
    </row>
    <row r="1018" spans="1:2">
      <c r="A1018">
        <v>34.865000000000002</v>
      </c>
      <c r="B1018">
        <v>2899.4893499999998</v>
      </c>
    </row>
    <row r="1019" spans="1:2">
      <c r="A1019">
        <v>34.869999999999997</v>
      </c>
      <c r="B1019">
        <v>2020.5523000000001</v>
      </c>
    </row>
    <row r="1020" spans="1:2">
      <c r="A1020">
        <v>34.9</v>
      </c>
      <c r="B1020">
        <v>34828.654000000002</v>
      </c>
    </row>
    <row r="1021" spans="1:2">
      <c r="A1021">
        <v>34.96</v>
      </c>
      <c r="B1021">
        <v>4466.6214</v>
      </c>
    </row>
    <row r="1022" spans="1:2">
      <c r="A1022">
        <v>34.96</v>
      </c>
      <c r="B1022">
        <v>41034.221400000002</v>
      </c>
    </row>
    <row r="1023" spans="1:2">
      <c r="A1023">
        <v>34.96</v>
      </c>
      <c r="B1023">
        <v>44641.197399999997</v>
      </c>
    </row>
    <row r="1024" spans="1:2">
      <c r="A1024">
        <v>35.090000000000003</v>
      </c>
      <c r="B1024">
        <v>47055.532099999997</v>
      </c>
    </row>
    <row r="1025" spans="1:2">
      <c r="A1025">
        <v>35.1</v>
      </c>
      <c r="B1025">
        <v>12644.589</v>
      </c>
    </row>
    <row r="1026" spans="1:2">
      <c r="A1026">
        <v>35.15</v>
      </c>
      <c r="B1026">
        <v>2134.9014999999999</v>
      </c>
    </row>
    <row r="1027" spans="1:2">
      <c r="A1027">
        <v>35.200000000000003</v>
      </c>
      <c r="B1027">
        <v>38709.175999999999</v>
      </c>
    </row>
    <row r="1028" spans="1:2">
      <c r="A1028">
        <v>35.200000000000003</v>
      </c>
      <c r="B1028">
        <v>12244.531000000001</v>
      </c>
    </row>
    <row r="1029" spans="1:2">
      <c r="A1029">
        <v>35.200000000000003</v>
      </c>
      <c r="B1029">
        <v>1727.54</v>
      </c>
    </row>
    <row r="1030" spans="1:2">
      <c r="A1030">
        <v>35.200000000000003</v>
      </c>
      <c r="B1030">
        <v>2416.9549999999999</v>
      </c>
    </row>
    <row r="1031" spans="1:2">
      <c r="A1031">
        <v>35.200000000000003</v>
      </c>
      <c r="B1031">
        <v>14474.674999999999</v>
      </c>
    </row>
    <row r="1032" spans="1:2">
      <c r="A1032">
        <v>35.200000000000003</v>
      </c>
      <c r="B1032">
        <v>44423.803</v>
      </c>
    </row>
    <row r="1033" spans="1:2">
      <c r="A1033">
        <v>35.200000000000003</v>
      </c>
      <c r="B1033">
        <v>4670.6400000000003</v>
      </c>
    </row>
    <row r="1034" spans="1:2">
      <c r="A1034">
        <v>35.244999999999997</v>
      </c>
      <c r="B1034">
        <v>12404.8791</v>
      </c>
    </row>
    <row r="1035" spans="1:2">
      <c r="A1035">
        <v>35.244999999999997</v>
      </c>
      <c r="B1035">
        <v>11394.065549999999</v>
      </c>
    </row>
    <row r="1036" spans="1:2">
      <c r="A1036">
        <v>35.299999999999997</v>
      </c>
      <c r="B1036">
        <v>36837.466999999997</v>
      </c>
    </row>
    <row r="1037" spans="1:2">
      <c r="A1037">
        <v>35.299999999999997</v>
      </c>
      <c r="B1037">
        <v>7196.8670000000002</v>
      </c>
    </row>
    <row r="1038" spans="1:2">
      <c r="A1038">
        <v>35.299999999999997</v>
      </c>
      <c r="B1038">
        <v>40103.89</v>
      </c>
    </row>
    <row r="1039" spans="1:2">
      <c r="A1039">
        <v>35.299999999999997</v>
      </c>
      <c r="B1039">
        <v>7348.1419999999998</v>
      </c>
    </row>
    <row r="1040" spans="1:2">
      <c r="A1040">
        <v>35.31</v>
      </c>
      <c r="B1040">
        <v>27724.28875</v>
      </c>
    </row>
    <row r="1041" spans="1:2">
      <c r="A1041">
        <v>35.31</v>
      </c>
      <c r="B1041">
        <v>18806.145469999999</v>
      </c>
    </row>
    <row r="1042" spans="1:2">
      <c r="A1042">
        <v>35.4</v>
      </c>
      <c r="B1042">
        <v>1263.249</v>
      </c>
    </row>
    <row r="1043" spans="1:2">
      <c r="A1043">
        <v>35.42</v>
      </c>
      <c r="B1043">
        <v>2322.6217999999999</v>
      </c>
    </row>
    <row r="1044" spans="1:2">
      <c r="A1044">
        <v>35.435000000000002</v>
      </c>
      <c r="B1044">
        <v>3268.84665</v>
      </c>
    </row>
    <row r="1045" spans="1:2">
      <c r="A1045">
        <v>35.5</v>
      </c>
      <c r="B1045">
        <v>44585.455869999998</v>
      </c>
    </row>
    <row r="1046" spans="1:2">
      <c r="A1046">
        <v>35.53</v>
      </c>
      <c r="B1046">
        <v>1532.4697000000001</v>
      </c>
    </row>
    <row r="1047" spans="1:2">
      <c r="A1047">
        <v>35.53</v>
      </c>
      <c r="B1047">
        <v>36950.256699999998</v>
      </c>
    </row>
    <row r="1048" spans="1:2">
      <c r="A1048">
        <v>35.53</v>
      </c>
      <c r="B1048">
        <v>1646.4296999999999</v>
      </c>
    </row>
    <row r="1049" spans="1:2">
      <c r="A1049">
        <v>35.53</v>
      </c>
      <c r="B1049">
        <v>3366.6696999999999</v>
      </c>
    </row>
    <row r="1050" spans="1:2">
      <c r="A1050">
        <v>35.53</v>
      </c>
      <c r="B1050">
        <v>55135.402090000003</v>
      </c>
    </row>
    <row r="1051" spans="1:2">
      <c r="A1051">
        <v>35.53</v>
      </c>
      <c r="B1051">
        <v>42111.664700000001</v>
      </c>
    </row>
    <row r="1052" spans="1:2">
      <c r="A1052">
        <v>35.6</v>
      </c>
      <c r="B1052">
        <v>35585.576000000001</v>
      </c>
    </row>
    <row r="1053" spans="1:2">
      <c r="A1053">
        <v>35.625</v>
      </c>
      <c r="B1053">
        <v>2211.1307499999998</v>
      </c>
    </row>
    <row r="1054" spans="1:2">
      <c r="A1054">
        <v>35.625</v>
      </c>
      <c r="B1054">
        <v>10736.87075</v>
      </c>
    </row>
    <row r="1055" spans="1:2">
      <c r="A1055">
        <v>35.625</v>
      </c>
      <c r="B1055">
        <v>2534.3937500000002</v>
      </c>
    </row>
    <row r="1056" spans="1:2">
      <c r="A1056">
        <v>35.625</v>
      </c>
      <c r="B1056">
        <v>37465.34375</v>
      </c>
    </row>
    <row r="1057" spans="1:2">
      <c r="A1057">
        <v>35.64</v>
      </c>
      <c r="B1057">
        <v>7345.7266</v>
      </c>
    </row>
    <row r="1058" spans="1:2">
      <c r="A1058">
        <v>35.700000000000003</v>
      </c>
      <c r="B1058">
        <v>11362.754999999999</v>
      </c>
    </row>
    <row r="1059" spans="1:2">
      <c r="A1059">
        <v>35.72</v>
      </c>
      <c r="B1059">
        <v>2404.7338</v>
      </c>
    </row>
    <row r="1060" spans="1:2">
      <c r="A1060">
        <v>35.72</v>
      </c>
      <c r="B1060">
        <v>19144.576519999999</v>
      </c>
    </row>
    <row r="1061" spans="1:2">
      <c r="A1061">
        <v>35.75</v>
      </c>
      <c r="B1061">
        <v>4889.9994999999999</v>
      </c>
    </row>
    <row r="1062" spans="1:2">
      <c r="A1062">
        <v>35.75</v>
      </c>
      <c r="B1062">
        <v>40273.645499999999</v>
      </c>
    </row>
    <row r="1063" spans="1:2">
      <c r="A1063">
        <v>35.75</v>
      </c>
      <c r="B1063">
        <v>38282.749499999998</v>
      </c>
    </row>
    <row r="1064" spans="1:2">
      <c r="A1064">
        <v>35.799999999999997</v>
      </c>
      <c r="B1064">
        <v>11674.13</v>
      </c>
    </row>
    <row r="1065" spans="1:2">
      <c r="A1065">
        <v>35.799999999999997</v>
      </c>
      <c r="B1065">
        <v>7160.0940000000001</v>
      </c>
    </row>
    <row r="1066" spans="1:2">
      <c r="A1066">
        <v>35.814999999999998</v>
      </c>
      <c r="B1066">
        <v>7731.8578500000003</v>
      </c>
    </row>
    <row r="1067" spans="1:2">
      <c r="A1067">
        <v>35.814999999999998</v>
      </c>
      <c r="B1067">
        <v>4320.4108500000002</v>
      </c>
    </row>
    <row r="1068" spans="1:2">
      <c r="A1068">
        <v>35.814999999999998</v>
      </c>
      <c r="B1068">
        <v>12495.290849999999</v>
      </c>
    </row>
    <row r="1069" spans="1:2">
      <c r="A1069">
        <v>35.814999999999998</v>
      </c>
      <c r="B1069">
        <v>5630.4578499999998</v>
      </c>
    </row>
    <row r="1070" spans="1:2">
      <c r="A1070">
        <v>35.86</v>
      </c>
      <c r="B1070">
        <v>1986.9333999999999</v>
      </c>
    </row>
    <row r="1071" spans="1:2">
      <c r="A1071">
        <v>35.86</v>
      </c>
      <c r="B1071">
        <v>8124.4084000000003</v>
      </c>
    </row>
    <row r="1072" spans="1:2">
      <c r="A1072">
        <v>35.86</v>
      </c>
      <c r="B1072">
        <v>46599.108399999997</v>
      </c>
    </row>
    <row r="1073" spans="1:2">
      <c r="A1073">
        <v>35.86</v>
      </c>
      <c r="B1073">
        <v>5836.5204000000003</v>
      </c>
    </row>
    <row r="1074" spans="1:2">
      <c r="A1074">
        <v>35.9</v>
      </c>
      <c r="B1074">
        <v>11163.567999999999</v>
      </c>
    </row>
    <row r="1075" spans="1:2">
      <c r="A1075">
        <v>35.909999999999997</v>
      </c>
      <c r="B1075">
        <v>13635.6379</v>
      </c>
    </row>
    <row r="1076" spans="1:2">
      <c r="A1076">
        <v>35.909999999999997</v>
      </c>
      <c r="B1076">
        <v>26392.260289999998</v>
      </c>
    </row>
    <row r="1077" spans="1:2">
      <c r="A1077">
        <v>35.97</v>
      </c>
      <c r="B1077">
        <v>42124.515299999999</v>
      </c>
    </row>
    <row r="1078" spans="1:2">
      <c r="A1078">
        <v>35.97</v>
      </c>
      <c r="B1078">
        <v>9386.1612999999998</v>
      </c>
    </row>
    <row r="1079" spans="1:2">
      <c r="A1079">
        <v>35.97</v>
      </c>
      <c r="B1079">
        <v>14313.846299999999</v>
      </c>
    </row>
    <row r="1080" spans="1:2">
      <c r="A1080">
        <v>35.97</v>
      </c>
      <c r="B1080">
        <v>7160.3302999999996</v>
      </c>
    </row>
    <row r="1081" spans="1:2">
      <c r="A1081">
        <v>36</v>
      </c>
      <c r="B1081">
        <v>2166.732</v>
      </c>
    </row>
    <row r="1082" spans="1:2">
      <c r="A1082">
        <v>36</v>
      </c>
      <c r="B1082">
        <v>8556.9069999999992</v>
      </c>
    </row>
    <row r="1083" spans="1:2">
      <c r="A1083">
        <v>36.005000000000003</v>
      </c>
      <c r="B1083">
        <v>13228.846949999999</v>
      </c>
    </row>
    <row r="1084" spans="1:2">
      <c r="A1084">
        <v>36.08</v>
      </c>
      <c r="B1084">
        <v>37133.898200000003</v>
      </c>
    </row>
    <row r="1085" spans="1:2">
      <c r="A1085">
        <v>36.08</v>
      </c>
      <c r="B1085">
        <v>6781.3541999999998</v>
      </c>
    </row>
    <row r="1086" spans="1:2">
      <c r="A1086">
        <v>36.08</v>
      </c>
      <c r="B1086">
        <v>42211.138200000001</v>
      </c>
    </row>
    <row r="1087" spans="1:2">
      <c r="A1087">
        <v>36.08</v>
      </c>
      <c r="B1087">
        <v>11363.2832</v>
      </c>
    </row>
    <row r="1088" spans="1:2">
      <c r="A1088">
        <v>36.1</v>
      </c>
      <c r="B1088">
        <v>10085.846</v>
      </c>
    </row>
    <row r="1089" spans="1:2">
      <c r="A1089">
        <v>36.1</v>
      </c>
      <c r="B1089">
        <v>12363.547</v>
      </c>
    </row>
    <row r="1090" spans="1:2">
      <c r="A1090">
        <v>36.1</v>
      </c>
      <c r="B1090">
        <v>27941.28758</v>
      </c>
    </row>
    <row r="1091" spans="1:2">
      <c r="A1091">
        <v>36.19</v>
      </c>
      <c r="B1091">
        <v>5920.1040999999996</v>
      </c>
    </row>
    <row r="1092" spans="1:2">
      <c r="A1092">
        <v>36.19</v>
      </c>
      <c r="B1092">
        <v>19214.705529999999</v>
      </c>
    </row>
    <row r="1093" spans="1:2">
      <c r="A1093">
        <v>36.19</v>
      </c>
      <c r="B1093">
        <v>41676.081100000003</v>
      </c>
    </row>
    <row r="1094" spans="1:2">
      <c r="A1094">
        <v>36.195</v>
      </c>
      <c r="B1094">
        <v>7443.6430499999997</v>
      </c>
    </row>
    <row r="1095" spans="1:2">
      <c r="A1095">
        <v>36.200000000000003</v>
      </c>
      <c r="B1095">
        <v>8068.1850000000004</v>
      </c>
    </row>
    <row r="1096" spans="1:2">
      <c r="A1096">
        <v>36.200000000000003</v>
      </c>
      <c r="B1096">
        <v>8457.8179999999993</v>
      </c>
    </row>
    <row r="1097" spans="1:2">
      <c r="A1097">
        <v>36.29</v>
      </c>
      <c r="B1097">
        <v>6551.7501000000002</v>
      </c>
    </row>
    <row r="1098" spans="1:2">
      <c r="A1098">
        <v>36.299999999999997</v>
      </c>
      <c r="B1098">
        <v>38711</v>
      </c>
    </row>
    <row r="1099" spans="1:2">
      <c r="A1099">
        <v>36.299999999999997</v>
      </c>
      <c r="B1099">
        <v>13887.204</v>
      </c>
    </row>
    <row r="1100" spans="1:2">
      <c r="A1100">
        <v>36.299999999999997</v>
      </c>
      <c r="B1100">
        <v>8527.5319999999992</v>
      </c>
    </row>
    <row r="1101" spans="1:2">
      <c r="A1101">
        <v>36.299999999999997</v>
      </c>
      <c r="B1101">
        <v>47403.88</v>
      </c>
    </row>
    <row r="1102" spans="1:2">
      <c r="A1102">
        <v>36.384999999999998</v>
      </c>
      <c r="B1102">
        <v>48517.563150000002</v>
      </c>
    </row>
    <row r="1103" spans="1:2">
      <c r="A1103">
        <v>36.384999999999998</v>
      </c>
      <c r="B1103">
        <v>11436.738149999999</v>
      </c>
    </row>
    <row r="1104" spans="1:2">
      <c r="A1104">
        <v>36.4</v>
      </c>
      <c r="B1104">
        <v>51194.559139999998</v>
      </c>
    </row>
    <row r="1105" spans="1:2">
      <c r="A1105">
        <v>36.479999999999997</v>
      </c>
      <c r="B1105">
        <v>42760.502200000003</v>
      </c>
    </row>
    <row r="1106" spans="1:2">
      <c r="A1106">
        <v>36.479999999999997</v>
      </c>
      <c r="B1106">
        <v>12797.20962</v>
      </c>
    </row>
    <row r="1107" spans="1:2">
      <c r="A1107">
        <v>36.479999999999997</v>
      </c>
      <c r="B1107">
        <v>12235.8392</v>
      </c>
    </row>
    <row r="1108" spans="1:2">
      <c r="A1108">
        <v>36.520000000000003</v>
      </c>
      <c r="B1108">
        <v>28287.897659999999</v>
      </c>
    </row>
    <row r="1109" spans="1:2">
      <c r="A1109">
        <v>36.575000000000003</v>
      </c>
      <c r="B1109">
        <v>2136.8822500000001</v>
      </c>
    </row>
    <row r="1110" spans="1:2">
      <c r="A1110">
        <v>36.575000000000003</v>
      </c>
      <c r="B1110">
        <v>8671.1912499999999</v>
      </c>
    </row>
    <row r="1111" spans="1:2">
      <c r="A1111">
        <v>36.6</v>
      </c>
      <c r="B1111">
        <v>11264.540999999999</v>
      </c>
    </row>
    <row r="1112" spans="1:2">
      <c r="A1112">
        <v>36.630000000000003</v>
      </c>
      <c r="B1112">
        <v>4949.7587000000003</v>
      </c>
    </row>
    <row r="1113" spans="1:2">
      <c r="A1113">
        <v>36.630000000000003</v>
      </c>
      <c r="B1113">
        <v>10381.4787</v>
      </c>
    </row>
    <row r="1114" spans="1:2">
      <c r="A1114">
        <v>36.630000000000003</v>
      </c>
      <c r="B1114">
        <v>42969.852700000003</v>
      </c>
    </row>
    <row r="1115" spans="1:2">
      <c r="A1115">
        <v>36.67</v>
      </c>
      <c r="B1115">
        <v>39774.276299999998</v>
      </c>
    </row>
    <row r="1116" spans="1:2">
      <c r="A1116">
        <v>36.67</v>
      </c>
      <c r="B1116">
        <v>38511.628299999997</v>
      </c>
    </row>
    <row r="1117" spans="1:2">
      <c r="A1117">
        <v>36.67</v>
      </c>
      <c r="B1117">
        <v>10848.1343</v>
      </c>
    </row>
    <row r="1118" spans="1:2">
      <c r="A1118">
        <v>36.67</v>
      </c>
      <c r="B1118">
        <v>28468.919010000001</v>
      </c>
    </row>
    <row r="1119" spans="1:2">
      <c r="A1119">
        <v>36.700000000000003</v>
      </c>
      <c r="B1119">
        <v>9144.5650000000005</v>
      </c>
    </row>
    <row r="1120" spans="1:2">
      <c r="A1120">
        <v>36.765000000000001</v>
      </c>
      <c r="B1120">
        <v>47896.79135</v>
      </c>
    </row>
    <row r="1121" spans="1:2">
      <c r="A1121">
        <v>36.765000000000001</v>
      </c>
      <c r="B1121">
        <v>13981.850350000001</v>
      </c>
    </row>
    <row r="1122" spans="1:2">
      <c r="A1122">
        <v>36.765000000000001</v>
      </c>
      <c r="B1122">
        <v>26467.09737</v>
      </c>
    </row>
    <row r="1123" spans="1:2">
      <c r="A1123">
        <v>36.85</v>
      </c>
      <c r="B1123">
        <v>36149.483500000002</v>
      </c>
    </row>
    <row r="1124" spans="1:2">
      <c r="A1124">
        <v>36.85</v>
      </c>
      <c r="B1124">
        <v>1534.3045</v>
      </c>
    </row>
    <row r="1125" spans="1:2">
      <c r="A1125">
        <v>36.85</v>
      </c>
      <c r="B1125">
        <v>8125.7844999999998</v>
      </c>
    </row>
    <row r="1126" spans="1:2">
      <c r="A1126">
        <v>36.85</v>
      </c>
      <c r="B1126">
        <v>13887.968500000001</v>
      </c>
    </row>
    <row r="1127" spans="1:2">
      <c r="A1127">
        <v>36.85</v>
      </c>
      <c r="B1127">
        <v>1629.8335</v>
      </c>
    </row>
    <row r="1128" spans="1:2">
      <c r="A1128">
        <v>36.86</v>
      </c>
      <c r="B1128">
        <v>31620.001059999999</v>
      </c>
    </row>
    <row r="1129" spans="1:2">
      <c r="A1129">
        <v>36.86</v>
      </c>
      <c r="B1129">
        <v>1917.3184000000001</v>
      </c>
    </row>
    <row r="1130" spans="1:2">
      <c r="A1130">
        <v>36.86</v>
      </c>
      <c r="B1130">
        <v>46661.4424</v>
      </c>
    </row>
    <row r="1131" spans="1:2">
      <c r="A1131">
        <v>36.954999999999998</v>
      </c>
      <c r="B1131">
        <v>47496.494449999998</v>
      </c>
    </row>
    <row r="1132" spans="1:2">
      <c r="A1132">
        <v>36.954999999999998</v>
      </c>
      <c r="B1132">
        <v>36219.405449999998</v>
      </c>
    </row>
    <row r="1133" spans="1:2">
      <c r="A1133">
        <v>36.954999999999998</v>
      </c>
      <c r="B1133">
        <v>12741.167450000001</v>
      </c>
    </row>
    <row r="1134" spans="1:2">
      <c r="A1134">
        <v>36.954999999999998</v>
      </c>
      <c r="B1134">
        <v>8023.1354499999998</v>
      </c>
    </row>
    <row r="1135" spans="1:2">
      <c r="A1135">
        <v>36.96</v>
      </c>
      <c r="B1135">
        <v>49577.662400000001</v>
      </c>
    </row>
    <row r="1136" spans="1:2">
      <c r="A1136">
        <v>37</v>
      </c>
      <c r="B1136">
        <v>4830.63</v>
      </c>
    </row>
    <row r="1137" spans="1:2">
      <c r="A1137">
        <v>37</v>
      </c>
      <c r="B1137">
        <v>8798.5930000000008</v>
      </c>
    </row>
    <row r="1138" spans="1:2">
      <c r="A1138">
        <v>37.049999999999997</v>
      </c>
      <c r="B1138">
        <v>6079.6715000000004</v>
      </c>
    </row>
    <row r="1139" spans="1:2">
      <c r="A1139">
        <v>37.049999999999997</v>
      </c>
      <c r="B1139">
        <v>7265.7025000000003</v>
      </c>
    </row>
    <row r="1140" spans="1:2">
      <c r="A1140">
        <v>37.049999999999997</v>
      </c>
      <c r="B1140">
        <v>46255.112500000003</v>
      </c>
    </row>
    <row r="1141" spans="1:2">
      <c r="A1141">
        <v>37.07</v>
      </c>
      <c r="B1141">
        <v>37484.4493</v>
      </c>
    </row>
    <row r="1142" spans="1:2">
      <c r="A1142">
        <v>37.07</v>
      </c>
      <c r="B1142">
        <v>39871.704299999998</v>
      </c>
    </row>
    <row r="1143" spans="1:2">
      <c r="A1143">
        <v>37.07</v>
      </c>
      <c r="B1143">
        <v>9048.0272999999997</v>
      </c>
    </row>
    <row r="1144" spans="1:2">
      <c r="A1144">
        <v>37.1</v>
      </c>
      <c r="B1144">
        <v>7740.3370000000004</v>
      </c>
    </row>
    <row r="1145" spans="1:2">
      <c r="A1145">
        <v>37.1</v>
      </c>
      <c r="B1145">
        <v>7371.7719999999999</v>
      </c>
    </row>
    <row r="1146" spans="1:2">
      <c r="A1146">
        <v>37.1</v>
      </c>
      <c r="B1146">
        <v>10713.644</v>
      </c>
    </row>
    <row r="1147" spans="1:2">
      <c r="A1147">
        <v>37.1</v>
      </c>
      <c r="B1147">
        <v>3597.596</v>
      </c>
    </row>
    <row r="1148" spans="1:2">
      <c r="A1148">
        <v>37.1</v>
      </c>
      <c r="B1148">
        <v>12347.172</v>
      </c>
    </row>
    <row r="1149" spans="1:2">
      <c r="A1149">
        <v>37.1</v>
      </c>
      <c r="B1149">
        <v>3277.1610000000001</v>
      </c>
    </row>
    <row r="1150" spans="1:2">
      <c r="A1150">
        <v>37.145000000000003</v>
      </c>
      <c r="B1150">
        <v>6334.3435499999996</v>
      </c>
    </row>
    <row r="1151" spans="1:2">
      <c r="A1151">
        <v>37.18</v>
      </c>
      <c r="B1151">
        <v>4673.3922000000002</v>
      </c>
    </row>
    <row r="1152" spans="1:2">
      <c r="A1152">
        <v>37.18</v>
      </c>
      <c r="B1152">
        <v>7162.0122000000001</v>
      </c>
    </row>
    <row r="1153" spans="1:2">
      <c r="A1153">
        <v>37.29</v>
      </c>
      <c r="B1153">
        <v>2219.4450999999999</v>
      </c>
    </row>
    <row r="1154" spans="1:2">
      <c r="A1154">
        <v>37.29</v>
      </c>
      <c r="B1154">
        <v>1141.4450999999999</v>
      </c>
    </row>
    <row r="1155" spans="1:2">
      <c r="A1155">
        <v>37.29</v>
      </c>
      <c r="B1155">
        <v>8978.1851000000006</v>
      </c>
    </row>
    <row r="1156" spans="1:2">
      <c r="A1156">
        <v>37.29</v>
      </c>
      <c r="B1156">
        <v>4058.1161000000002</v>
      </c>
    </row>
    <row r="1157" spans="1:2">
      <c r="A1157">
        <v>37.299999999999997</v>
      </c>
      <c r="B1157">
        <v>20630.283510000001</v>
      </c>
    </row>
    <row r="1158" spans="1:2">
      <c r="A1158">
        <v>37.335000000000001</v>
      </c>
      <c r="B1158">
        <v>5989.5236500000001</v>
      </c>
    </row>
    <row r="1159" spans="1:2">
      <c r="A1159">
        <v>37.335000000000001</v>
      </c>
      <c r="B1159">
        <v>4667.6076499999999</v>
      </c>
    </row>
    <row r="1160" spans="1:2">
      <c r="A1160">
        <v>37.4</v>
      </c>
      <c r="B1160">
        <v>9634.5380000000005</v>
      </c>
    </row>
    <row r="1161" spans="1:2">
      <c r="A1161">
        <v>37.4</v>
      </c>
      <c r="B1161">
        <v>21797.000400000001</v>
      </c>
    </row>
    <row r="1162" spans="1:2">
      <c r="A1162">
        <v>37.4</v>
      </c>
      <c r="B1162">
        <v>12979.358</v>
      </c>
    </row>
    <row r="1163" spans="1:2">
      <c r="A1163">
        <v>37.43</v>
      </c>
      <c r="B1163">
        <v>10959.6947</v>
      </c>
    </row>
    <row r="1164" spans="1:2">
      <c r="A1164">
        <v>37.43</v>
      </c>
      <c r="B1164">
        <v>2138.0707000000002</v>
      </c>
    </row>
    <row r="1165" spans="1:2">
      <c r="A1165">
        <v>37.43</v>
      </c>
      <c r="B1165">
        <v>5428.7277000000004</v>
      </c>
    </row>
    <row r="1166" spans="1:2">
      <c r="A1166">
        <v>37.51</v>
      </c>
      <c r="B1166">
        <v>12265.5069</v>
      </c>
    </row>
    <row r="1167" spans="1:2">
      <c r="A1167">
        <v>37.51</v>
      </c>
      <c r="B1167">
        <v>9304.7019</v>
      </c>
    </row>
    <row r="1168" spans="1:2">
      <c r="A1168">
        <v>37.524999999999999</v>
      </c>
      <c r="B1168">
        <v>33471.971890000001</v>
      </c>
    </row>
    <row r="1169" spans="1:2">
      <c r="A1169">
        <v>37.619999999999997</v>
      </c>
      <c r="B1169">
        <v>37165.163800000002</v>
      </c>
    </row>
    <row r="1170" spans="1:2">
      <c r="A1170">
        <v>37.619999999999997</v>
      </c>
      <c r="B1170">
        <v>3766.8838000000001</v>
      </c>
    </row>
    <row r="1171" spans="1:2">
      <c r="A1171">
        <v>37.700000000000003</v>
      </c>
      <c r="B1171">
        <v>48824.45</v>
      </c>
    </row>
    <row r="1172" spans="1:2">
      <c r="A1172">
        <v>37.715000000000003</v>
      </c>
      <c r="B1172">
        <v>30063.580549999999</v>
      </c>
    </row>
    <row r="1173" spans="1:2">
      <c r="A1173">
        <v>37.729999999999997</v>
      </c>
      <c r="B1173">
        <v>9877.6077000000005</v>
      </c>
    </row>
    <row r="1174" spans="1:2">
      <c r="A1174">
        <v>37.729999999999997</v>
      </c>
      <c r="B1174">
        <v>5397.6166999999996</v>
      </c>
    </row>
    <row r="1175" spans="1:2">
      <c r="A1175">
        <v>37.799999999999997</v>
      </c>
      <c r="B1175">
        <v>39241.442000000003</v>
      </c>
    </row>
    <row r="1176" spans="1:2">
      <c r="A1176">
        <v>37.9</v>
      </c>
      <c r="B1176">
        <v>6474.0129999999999</v>
      </c>
    </row>
    <row r="1177" spans="1:2">
      <c r="A1177">
        <v>37.905000000000001</v>
      </c>
      <c r="B1177">
        <v>14210.53595</v>
      </c>
    </row>
    <row r="1178" spans="1:2">
      <c r="A1178">
        <v>38</v>
      </c>
      <c r="B1178">
        <v>12646.207</v>
      </c>
    </row>
    <row r="1179" spans="1:2">
      <c r="A1179">
        <v>38</v>
      </c>
      <c r="B1179">
        <v>6196.4480000000003</v>
      </c>
    </row>
    <row r="1180" spans="1:2">
      <c r="A1180">
        <v>38</v>
      </c>
      <c r="B1180">
        <v>11365.951999999999</v>
      </c>
    </row>
    <row r="1181" spans="1:2">
      <c r="A1181">
        <v>38.06</v>
      </c>
      <c r="B1181">
        <v>2689.4953999999998</v>
      </c>
    </row>
    <row r="1182" spans="1:2">
      <c r="A1182">
        <v>38.06</v>
      </c>
      <c r="B1182">
        <v>7152.6714000000002</v>
      </c>
    </row>
    <row r="1183" spans="1:2">
      <c r="A1183">
        <v>38.06</v>
      </c>
      <c r="B1183">
        <v>12648.7034</v>
      </c>
    </row>
    <row r="1184" spans="1:2">
      <c r="A1184">
        <v>38.06</v>
      </c>
      <c r="B1184">
        <v>20462.997660000001</v>
      </c>
    </row>
    <row r="1185" spans="1:2">
      <c r="A1185">
        <v>38.06</v>
      </c>
      <c r="B1185">
        <v>48885.135609999998</v>
      </c>
    </row>
    <row r="1186" spans="1:2">
      <c r="A1186">
        <v>38.06</v>
      </c>
      <c r="B1186">
        <v>42560.430399999997</v>
      </c>
    </row>
    <row r="1187" spans="1:2">
      <c r="A1187">
        <v>38.06</v>
      </c>
      <c r="B1187">
        <v>44400.4064</v>
      </c>
    </row>
    <row r="1188" spans="1:2">
      <c r="A1188">
        <v>38.094999999999999</v>
      </c>
      <c r="B1188">
        <v>15230.324049999999</v>
      </c>
    </row>
    <row r="1189" spans="1:2">
      <c r="A1189">
        <v>38.094999999999999</v>
      </c>
      <c r="B1189">
        <v>58571.074480000003</v>
      </c>
    </row>
    <row r="1190" spans="1:2">
      <c r="A1190">
        <v>38.094999999999999</v>
      </c>
      <c r="B1190">
        <v>24915.046259999999</v>
      </c>
    </row>
    <row r="1191" spans="1:2">
      <c r="A1191">
        <v>38.17</v>
      </c>
      <c r="B1191">
        <v>1631.6683</v>
      </c>
    </row>
    <row r="1192" spans="1:2">
      <c r="A1192">
        <v>38.17</v>
      </c>
      <c r="B1192">
        <v>36307.798300000002</v>
      </c>
    </row>
    <row r="1193" spans="1:2">
      <c r="A1193">
        <v>38.17</v>
      </c>
      <c r="B1193">
        <v>8347.1643000000004</v>
      </c>
    </row>
    <row r="1194" spans="1:2">
      <c r="A1194">
        <v>38.19</v>
      </c>
      <c r="B1194">
        <v>14410.9321</v>
      </c>
    </row>
    <row r="1195" spans="1:2">
      <c r="A1195">
        <v>38.28</v>
      </c>
      <c r="B1195">
        <v>10226.2842</v>
      </c>
    </row>
    <row r="1196" spans="1:2">
      <c r="A1196">
        <v>38.28</v>
      </c>
      <c r="B1196">
        <v>1631.8212000000001</v>
      </c>
    </row>
    <row r="1197" spans="1:2">
      <c r="A1197">
        <v>38.28</v>
      </c>
      <c r="B1197">
        <v>14133.03775</v>
      </c>
    </row>
    <row r="1198" spans="1:2">
      <c r="A1198">
        <v>38.284999999999997</v>
      </c>
      <c r="B1198">
        <v>7935.29115</v>
      </c>
    </row>
    <row r="1199" spans="1:2">
      <c r="A1199">
        <v>38.380000000000003</v>
      </c>
      <c r="B1199">
        <v>11396.9002</v>
      </c>
    </row>
    <row r="1200" spans="1:2">
      <c r="A1200">
        <v>38.380000000000003</v>
      </c>
      <c r="B1200">
        <v>12950.0712</v>
      </c>
    </row>
    <row r="1201" spans="1:2">
      <c r="A1201">
        <v>38.39</v>
      </c>
      <c r="B1201">
        <v>4463.2051000000001</v>
      </c>
    </row>
    <row r="1202" spans="1:2">
      <c r="A1202">
        <v>38.39</v>
      </c>
      <c r="B1202">
        <v>40419.019099999998</v>
      </c>
    </row>
    <row r="1203" spans="1:2">
      <c r="A1203">
        <v>38.39</v>
      </c>
      <c r="B1203">
        <v>41949.244100000004</v>
      </c>
    </row>
    <row r="1204" spans="1:2">
      <c r="A1204">
        <v>38.6</v>
      </c>
      <c r="B1204">
        <v>4762.3289999999997</v>
      </c>
    </row>
    <row r="1205" spans="1:2">
      <c r="A1205">
        <v>38.6</v>
      </c>
      <c r="B1205">
        <v>10325.206</v>
      </c>
    </row>
    <row r="1206" spans="1:2">
      <c r="A1206">
        <v>38.664999999999999</v>
      </c>
      <c r="B1206">
        <v>3393.35635</v>
      </c>
    </row>
    <row r="1207" spans="1:2">
      <c r="A1207">
        <v>38.83</v>
      </c>
      <c r="B1207">
        <v>5138.2566999999999</v>
      </c>
    </row>
    <row r="1208" spans="1:2">
      <c r="A1208">
        <v>38.83</v>
      </c>
      <c r="B1208">
        <v>18963.171920000001</v>
      </c>
    </row>
    <row r="1209" spans="1:2">
      <c r="A1209">
        <v>38.83</v>
      </c>
      <c r="B1209">
        <v>12981.3457</v>
      </c>
    </row>
    <row r="1210" spans="1:2">
      <c r="A1210">
        <v>38.9</v>
      </c>
      <c r="B1210">
        <v>5972.3779999999997</v>
      </c>
    </row>
    <row r="1211" spans="1:2">
      <c r="A1211">
        <v>38.94</v>
      </c>
      <c r="B1211">
        <v>44202.653599999998</v>
      </c>
    </row>
    <row r="1212" spans="1:2">
      <c r="A1212">
        <v>38.94</v>
      </c>
      <c r="B1212">
        <v>3471.4096</v>
      </c>
    </row>
    <row r="1213" spans="1:2">
      <c r="A1213">
        <v>38.950000000000003</v>
      </c>
      <c r="B1213">
        <v>42983.458500000001</v>
      </c>
    </row>
    <row r="1214" spans="1:2">
      <c r="A1214">
        <v>39.049999999999997</v>
      </c>
      <c r="B1214">
        <v>11856.4115</v>
      </c>
    </row>
    <row r="1215" spans="1:2">
      <c r="A1215">
        <v>39.049999999999997</v>
      </c>
      <c r="B1215">
        <v>16085.127500000001</v>
      </c>
    </row>
    <row r="1216" spans="1:2">
      <c r="A1216">
        <v>39.049999999999997</v>
      </c>
      <c r="B1216">
        <v>40932.429499999998</v>
      </c>
    </row>
    <row r="1217" spans="1:2">
      <c r="A1217">
        <v>39.1</v>
      </c>
      <c r="B1217">
        <v>14235.072</v>
      </c>
    </row>
    <row r="1218" spans="1:2">
      <c r="A1218">
        <v>39.14</v>
      </c>
      <c r="B1218">
        <v>12890.057650000001</v>
      </c>
    </row>
    <row r="1219" spans="1:2">
      <c r="A1219">
        <v>39.159999999999997</v>
      </c>
      <c r="B1219">
        <v>14418.2804</v>
      </c>
    </row>
    <row r="1220" spans="1:2">
      <c r="A1220">
        <v>39.159999999999997</v>
      </c>
      <c r="B1220">
        <v>1633.0444</v>
      </c>
    </row>
    <row r="1221" spans="1:2">
      <c r="A1221">
        <v>39.159999999999997</v>
      </c>
      <c r="B1221">
        <v>13470.804400000001</v>
      </c>
    </row>
    <row r="1222" spans="1:2">
      <c r="A1222">
        <v>39.200000000000003</v>
      </c>
      <c r="B1222">
        <v>13470.86</v>
      </c>
    </row>
    <row r="1223" spans="1:2">
      <c r="A1223">
        <v>39.270000000000003</v>
      </c>
      <c r="B1223">
        <v>3500.6122999999998</v>
      </c>
    </row>
    <row r="1224" spans="1:2">
      <c r="A1224">
        <v>39.33</v>
      </c>
      <c r="B1224">
        <v>14901.5167</v>
      </c>
    </row>
    <row r="1225" spans="1:2">
      <c r="A1225">
        <v>39.4</v>
      </c>
      <c r="B1225">
        <v>38344.565999999999</v>
      </c>
    </row>
    <row r="1226" spans="1:2">
      <c r="A1226">
        <v>39.424999999999997</v>
      </c>
      <c r="B1226">
        <v>8342.9087500000005</v>
      </c>
    </row>
    <row r="1227" spans="1:2">
      <c r="A1227">
        <v>39.49</v>
      </c>
      <c r="B1227">
        <v>2026.9740999999999</v>
      </c>
    </row>
    <row r="1228" spans="1:2">
      <c r="A1228">
        <v>39.49</v>
      </c>
      <c r="B1228">
        <v>3875.7341000000001</v>
      </c>
    </row>
    <row r="1229" spans="1:2">
      <c r="A1229">
        <v>39.49</v>
      </c>
      <c r="B1229">
        <v>2480.9791</v>
      </c>
    </row>
    <row r="1230" spans="1:2">
      <c r="A1230">
        <v>39.5</v>
      </c>
      <c r="B1230">
        <v>9880.0679999999993</v>
      </c>
    </row>
    <row r="1231" spans="1:2">
      <c r="A1231">
        <v>39.5</v>
      </c>
      <c r="B1231">
        <v>1682.597</v>
      </c>
    </row>
    <row r="1232" spans="1:2">
      <c r="A1232">
        <v>39.520000000000003</v>
      </c>
      <c r="B1232">
        <v>6948.7007999999996</v>
      </c>
    </row>
    <row r="1233" spans="1:2">
      <c r="A1233">
        <v>39.6</v>
      </c>
      <c r="B1233">
        <v>10450.552</v>
      </c>
    </row>
    <row r="1234" spans="1:2">
      <c r="A1234">
        <v>39.6</v>
      </c>
      <c r="B1234">
        <v>10601.412</v>
      </c>
    </row>
    <row r="1235" spans="1:2">
      <c r="A1235">
        <v>39.6</v>
      </c>
      <c r="B1235">
        <v>10579.710999999999</v>
      </c>
    </row>
    <row r="1236" spans="1:2">
      <c r="A1236">
        <v>39.615000000000002</v>
      </c>
      <c r="B1236">
        <v>2730.1078499999999</v>
      </c>
    </row>
    <row r="1237" spans="1:2">
      <c r="A1237">
        <v>39.700000000000003</v>
      </c>
      <c r="B1237">
        <v>9391.3459999999995</v>
      </c>
    </row>
    <row r="1238" spans="1:2">
      <c r="A1238">
        <v>39.700000000000003</v>
      </c>
      <c r="B1238">
        <v>14319.031000000001</v>
      </c>
    </row>
    <row r="1239" spans="1:2">
      <c r="A1239">
        <v>39.71</v>
      </c>
      <c r="B1239">
        <v>19496.71917</v>
      </c>
    </row>
    <row r="1240" spans="1:2">
      <c r="A1240">
        <v>39.799999999999997</v>
      </c>
      <c r="B1240">
        <v>15170.069</v>
      </c>
    </row>
    <row r="1241" spans="1:2">
      <c r="A1241">
        <v>39.805</v>
      </c>
      <c r="B1241">
        <v>2755.0209500000001</v>
      </c>
    </row>
    <row r="1242" spans="1:2">
      <c r="A1242">
        <v>39.805</v>
      </c>
      <c r="B1242">
        <v>7448.4039499999999</v>
      </c>
    </row>
    <row r="1243" spans="1:2">
      <c r="A1243">
        <v>39.82</v>
      </c>
      <c r="B1243">
        <v>11090.7178</v>
      </c>
    </row>
    <row r="1244" spans="1:2">
      <c r="A1244">
        <v>39.82</v>
      </c>
      <c r="B1244">
        <v>4795.6567999999997</v>
      </c>
    </row>
    <row r="1245" spans="1:2">
      <c r="A1245">
        <v>39.82</v>
      </c>
      <c r="B1245">
        <v>1633.9618</v>
      </c>
    </row>
    <row r="1246" spans="1:2">
      <c r="A1246">
        <v>39.9</v>
      </c>
      <c r="B1246">
        <v>48173.360999999997</v>
      </c>
    </row>
    <row r="1247" spans="1:2">
      <c r="A1247">
        <v>39.93</v>
      </c>
      <c r="B1247">
        <v>12982.8747</v>
      </c>
    </row>
    <row r="1248" spans="1:2">
      <c r="A1248">
        <v>39.994999999999997</v>
      </c>
      <c r="B1248">
        <v>9704.6680500000002</v>
      </c>
    </row>
    <row r="1249" spans="1:2">
      <c r="A1249">
        <v>40.15</v>
      </c>
      <c r="B1249">
        <v>5400.9804999999997</v>
      </c>
    </row>
    <row r="1250" spans="1:2">
      <c r="A1250">
        <v>40.15</v>
      </c>
      <c r="B1250">
        <v>38126.246500000001</v>
      </c>
    </row>
    <row r="1251" spans="1:2">
      <c r="A1251">
        <v>40.15</v>
      </c>
      <c r="B1251">
        <v>7804.1605</v>
      </c>
    </row>
    <row r="1252" spans="1:2">
      <c r="A1252">
        <v>40.185000000000002</v>
      </c>
      <c r="B1252">
        <v>3201.2451500000002</v>
      </c>
    </row>
    <row r="1253" spans="1:2">
      <c r="A1253">
        <v>40.185000000000002</v>
      </c>
      <c r="B1253">
        <v>2217.4691499999999</v>
      </c>
    </row>
    <row r="1254" spans="1:2">
      <c r="A1254">
        <v>40.26</v>
      </c>
      <c r="B1254">
        <v>5709.1643999999997</v>
      </c>
    </row>
    <row r="1255" spans="1:2">
      <c r="A1255">
        <v>40.26</v>
      </c>
      <c r="B1255">
        <v>1634.5734</v>
      </c>
    </row>
    <row r="1256" spans="1:2">
      <c r="A1256">
        <v>40.28</v>
      </c>
      <c r="B1256">
        <v>2217.6012000000001</v>
      </c>
    </row>
    <row r="1257" spans="1:2">
      <c r="A1257">
        <v>40.28</v>
      </c>
      <c r="B1257">
        <v>20709.020339999999</v>
      </c>
    </row>
    <row r="1258" spans="1:2">
      <c r="A1258">
        <v>40.299999999999997</v>
      </c>
      <c r="B1258">
        <v>10602.385</v>
      </c>
    </row>
    <row r="1259" spans="1:2">
      <c r="A1259">
        <v>40.369999999999997</v>
      </c>
      <c r="B1259">
        <v>10982.5013</v>
      </c>
    </row>
    <row r="1260" spans="1:2">
      <c r="A1260">
        <v>40.369999999999997</v>
      </c>
      <c r="B1260">
        <v>43896.376300000004</v>
      </c>
    </row>
    <row r="1261" spans="1:2">
      <c r="A1261">
        <v>40.375</v>
      </c>
      <c r="B1261">
        <v>8733.2292500000003</v>
      </c>
    </row>
    <row r="1262" spans="1:2">
      <c r="A1262">
        <v>40.47</v>
      </c>
      <c r="B1262">
        <v>1984.4532999999999</v>
      </c>
    </row>
    <row r="1263" spans="1:2">
      <c r="A1263">
        <v>40.479999999999997</v>
      </c>
      <c r="B1263">
        <v>13831.1152</v>
      </c>
    </row>
    <row r="1264" spans="1:2">
      <c r="A1264">
        <v>40.5</v>
      </c>
      <c r="B1264">
        <v>1759.338</v>
      </c>
    </row>
    <row r="1265" spans="1:2">
      <c r="A1265">
        <v>40.564999999999998</v>
      </c>
      <c r="B1265">
        <v>48549.178350000002</v>
      </c>
    </row>
    <row r="1266" spans="1:2">
      <c r="A1266">
        <v>40.564999999999998</v>
      </c>
      <c r="B1266">
        <v>6373.55735</v>
      </c>
    </row>
    <row r="1267" spans="1:2">
      <c r="A1267">
        <v>40.564999999999998</v>
      </c>
      <c r="B1267">
        <v>45702.022349999999</v>
      </c>
    </row>
    <row r="1268" spans="1:2">
      <c r="A1268">
        <v>40.659999999999997</v>
      </c>
      <c r="B1268">
        <v>9875.6803999999993</v>
      </c>
    </row>
    <row r="1269" spans="1:2">
      <c r="A1269">
        <v>40.81</v>
      </c>
      <c r="B1269">
        <v>12485.8009</v>
      </c>
    </row>
    <row r="1270" spans="1:2">
      <c r="A1270">
        <v>40.92</v>
      </c>
      <c r="B1270">
        <v>48673.558799999999</v>
      </c>
    </row>
    <row r="1271" spans="1:2">
      <c r="A1271">
        <v>40.945</v>
      </c>
      <c r="B1271">
        <v>11566.30055</v>
      </c>
    </row>
    <row r="1272" spans="1:2">
      <c r="A1272">
        <v>41.1</v>
      </c>
      <c r="B1272">
        <v>3989.8409999999999</v>
      </c>
    </row>
    <row r="1273" spans="1:2">
      <c r="A1273">
        <v>41.14</v>
      </c>
      <c r="B1273">
        <v>1146.7965999999999</v>
      </c>
    </row>
    <row r="1274" spans="1:2">
      <c r="A1274">
        <v>41.14</v>
      </c>
      <c r="B1274">
        <v>48970.247600000002</v>
      </c>
    </row>
    <row r="1275" spans="1:2">
      <c r="A1275">
        <v>41.23</v>
      </c>
      <c r="B1275">
        <v>11033.661700000001</v>
      </c>
    </row>
    <row r="1276" spans="1:2">
      <c r="A1276">
        <v>41.23</v>
      </c>
      <c r="B1276">
        <v>6610.1097</v>
      </c>
    </row>
    <row r="1277" spans="1:2">
      <c r="A1277">
        <v>41.325000000000003</v>
      </c>
      <c r="B1277">
        <v>15555.188749999999</v>
      </c>
    </row>
    <row r="1278" spans="1:2">
      <c r="A1278">
        <v>41.325000000000003</v>
      </c>
      <c r="B1278">
        <v>17878.900679999999</v>
      </c>
    </row>
    <row r="1279" spans="1:2">
      <c r="A1279">
        <v>41.325000000000003</v>
      </c>
      <c r="B1279">
        <v>7650.7737500000003</v>
      </c>
    </row>
    <row r="1280" spans="1:2">
      <c r="A1280">
        <v>41.42</v>
      </c>
      <c r="B1280">
        <v>28476.734990000001</v>
      </c>
    </row>
    <row r="1281" spans="1:2">
      <c r="A1281">
        <v>41.47</v>
      </c>
      <c r="B1281">
        <v>13405.390299999999</v>
      </c>
    </row>
    <row r="1282" spans="1:2">
      <c r="A1282">
        <v>41.47</v>
      </c>
      <c r="B1282">
        <v>10977.2063</v>
      </c>
    </row>
    <row r="1283" spans="1:2">
      <c r="A1283">
        <v>41.47</v>
      </c>
      <c r="B1283">
        <v>9504.3102999999992</v>
      </c>
    </row>
    <row r="1284" spans="1:2">
      <c r="A1284">
        <v>41.69</v>
      </c>
      <c r="B1284">
        <v>5438.7491</v>
      </c>
    </row>
    <row r="1285" spans="1:2">
      <c r="A1285">
        <v>41.8</v>
      </c>
      <c r="B1285">
        <v>5662.2250000000004</v>
      </c>
    </row>
    <row r="1286" spans="1:2">
      <c r="A1286">
        <v>41.8</v>
      </c>
      <c r="B1286">
        <v>47269.853999999999</v>
      </c>
    </row>
    <row r="1287" spans="1:2">
      <c r="A1287">
        <v>41.895000000000003</v>
      </c>
      <c r="B1287">
        <v>43753.337050000002</v>
      </c>
    </row>
    <row r="1288" spans="1:2">
      <c r="A1288">
        <v>41.91</v>
      </c>
      <c r="B1288">
        <v>24227.337240000001</v>
      </c>
    </row>
    <row r="1289" spans="1:2">
      <c r="A1289">
        <v>41.91</v>
      </c>
      <c r="B1289">
        <v>1837.2819</v>
      </c>
    </row>
    <row r="1290" spans="1:2">
      <c r="A1290">
        <v>41.91</v>
      </c>
      <c r="B1290">
        <v>11093.6229</v>
      </c>
    </row>
    <row r="1291" spans="1:2">
      <c r="A1291">
        <v>42.13</v>
      </c>
      <c r="B1291">
        <v>39611.757700000002</v>
      </c>
    </row>
    <row r="1292" spans="1:2">
      <c r="A1292">
        <v>42.13</v>
      </c>
      <c r="B1292">
        <v>48675.517699999997</v>
      </c>
    </row>
    <row r="1293" spans="1:2">
      <c r="A1293">
        <v>42.13</v>
      </c>
      <c r="B1293">
        <v>5124.1886999999997</v>
      </c>
    </row>
    <row r="1294" spans="1:2">
      <c r="A1294">
        <v>42.13</v>
      </c>
      <c r="B1294">
        <v>3238.4357</v>
      </c>
    </row>
    <row r="1295" spans="1:2">
      <c r="A1295">
        <v>42.24</v>
      </c>
      <c r="B1295">
        <v>38792.685599999997</v>
      </c>
    </row>
    <row r="1296" spans="1:2">
      <c r="A1296">
        <v>42.35</v>
      </c>
      <c r="B1296">
        <v>46151.124499999998</v>
      </c>
    </row>
    <row r="1297" spans="1:2">
      <c r="A1297">
        <v>42.4</v>
      </c>
      <c r="B1297">
        <v>6666.2430000000004</v>
      </c>
    </row>
    <row r="1298" spans="1:2">
      <c r="A1298">
        <v>42.4</v>
      </c>
      <c r="B1298">
        <v>3410.3240000000001</v>
      </c>
    </row>
    <row r="1299" spans="1:2">
      <c r="A1299">
        <v>42.46</v>
      </c>
      <c r="B1299">
        <v>11326.71487</v>
      </c>
    </row>
    <row r="1300" spans="1:2">
      <c r="A1300">
        <v>42.655000000000001</v>
      </c>
      <c r="B1300">
        <v>5757.41345</v>
      </c>
    </row>
    <row r="1301" spans="1:2">
      <c r="A1301">
        <v>42.68</v>
      </c>
      <c r="B1301">
        <v>9800.8881999999994</v>
      </c>
    </row>
    <row r="1302" spans="1:2">
      <c r="A1302">
        <v>42.75</v>
      </c>
      <c r="B1302">
        <v>40904.199500000002</v>
      </c>
    </row>
    <row r="1303" spans="1:2">
      <c r="A1303">
        <v>42.9</v>
      </c>
      <c r="B1303">
        <v>47462.894</v>
      </c>
    </row>
    <row r="1304" spans="1:2">
      <c r="A1304">
        <v>42.9</v>
      </c>
      <c r="B1304">
        <v>4536.259</v>
      </c>
    </row>
    <row r="1305" spans="1:2">
      <c r="A1305">
        <v>42.94</v>
      </c>
      <c r="B1305">
        <v>6360.9935999999998</v>
      </c>
    </row>
    <row r="1306" spans="1:2">
      <c r="A1306">
        <v>43.01</v>
      </c>
      <c r="B1306">
        <v>1149.3959</v>
      </c>
    </row>
    <row r="1307" spans="1:2">
      <c r="A1307">
        <v>43.12</v>
      </c>
      <c r="B1307">
        <v>4753.6368000000002</v>
      </c>
    </row>
    <row r="1308" spans="1:2">
      <c r="A1308">
        <v>43.34</v>
      </c>
      <c r="B1308">
        <v>5846.9175999999998</v>
      </c>
    </row>
    <row r="1309" spans="1:2">
      <c r="A1309">
        <v>43.4</v>
      </c>
      <c r="B1309">
        <v>12574.049000000001</v>
      </c>
    </row>
    <row r="1310" spans="1:2">
      <c r="A1310">
        <v>43.7</v>
      </c>
      <c r="B1310">
        <v>11576.13</v>
      </c>
    </row>
    <row r="1311" spans="1:2">
      <c r="A1311">
        <v>43.89</v>
      </c>
      <c r="B1311">
        <v>8944.1151000000009</v>
      </c>
    </row>
    <row r="1312" spans="1:2">
      <c r="A1312">
        <v>43.89</v>
      </c>
      <c r="B1312">
        <v>46200.985099999998</v>
      </c>
    </row>
    <row r="1313" spans="1:2">
      <c r="A1313">
        <v>44</v>
      </c>
      <c r="B1313">
        <v>13063.883</v>
      </c>
    </row>
    <row r="1314" spans="1:2">
      <c r="A1314">
        <v>44.22</v>
      </c>
      <c r="B1314">
        <v>3994.1777999999999</v>
      </c>
    </row>
    <row r="1315" spans="1:2">
      <c r="A1315">
        <v>44.22</v>
      </c>
      <c r="B1315">
        <v>4266.1657999999998</v>
      </c>
    </row>
    <row r="1316" spans="1:2">
      <c r="A1316">
        <v>44.7</v>
      </c>
      <c r="B1316">
        <v>11411.684999999999</v>
      </c>
    </row>
    <row r="1317" spans="1:2">
      <c r="A1317">
        <v>44.744999999999997</v>
      </c>
      <c r="B1317">
        <v>9541.6955500000004</v>
      </c>
    </row>
    <row r="1318" spans="1:2">
      <c r="A1318">
        <v>44.77</v>
      </c>
      <c r="B1318">
        <v>9058.7302999999993</v>
      </c>
    </row>
    <row r="1319" spans="1:2">
      <c r="A1319">
        <v>44.88</v>
      </c>
      <c r="B1319">
        <v>39722.746200000001</v>
      </c>
    </row>
    <row r="1320" spans="1:2">
      <c r="A1320">
        <v>45.32</v>
      </c>
      <c r="B1320">
        <v>8569.8618000000006</v>
      </c>
    </row>
    <row r="1321" spans="1:2">
      <c r="A1321">
        <v>45.43</v>
      </c>
      <c r="B1321">
        <v>6356.2707</v>
      </c>
    </row>
    <row r="1322" spans="1:2">
      <c r="A1322">
        <v>45.54</v>
      </c>
      <c r="B1322">
        <v>42112.2356</v>
      </c>
    </row>
    <row r="1323" spans="1:2">
      <c r="A1323">
        <v>45.9</v>
      </c>
      <c r="B1323">
        <v>3693.4279999999999</v>
      </c>
    </row>
    <row r="1324" spans="1:2">
      <c r="A1324">
        <v>46.09</v>
      </c>
      <c r="B1324">
        <v>9549.5650999999998</v>
      </c>
    </row>
    <row r="1325" spans="1:2">
      <c r="A1325">
        <v>46.2</v>
      </c>
      <c r="B1325">
        <v>45863.205000000002</v>
      </c>
    </row>
    <row r="1326" spans="1:2">
      <c r="A1326">
        <v>46.53</v>
      </c>
      <c r="B1326">
        <v>4686.3887000000004</v>
      </c>
    </row>
    <row r="1327" spans="1:2">
      <c r="A1327">
        <v>46.53</v>
      </c>
      <c r="B1327">
        <v>6435.6237000000001</v>
      </c>
    </row>
    <row r="1328" spans="1:2">
      <c r="A1328">
        <v>46.53</v>
      </c>
      <c r="B1328">
        <v>2927.0646999999999</v>
      </c>
    </row>
    <row r="1329" spans="1:2">
      <c r="A1329">
        <v>46.7</v>
      </c>
      <c r="B1329">
        <v>11538.421</v>
      </c>
    </row>
    <row r="1330" spans="1:2">
      <c r="A1330">
        <v>46.75</v>
      </c>
      <c r="B1330">
        <v>12592.5345</v>
      </c>
    </row>
    <row r="1331" spans="1:2">
      <c r="A1331">
        <v>47.41</v>
      </c>
      <c r="B1331">
        <v>63770.428010000003</v>
      </c>
    </row>
    <row r="1332" spans="1:2">
      <c r="A1332">
        <v>47.52</v>
      </c>
      <c r="B1332">
        <v>8083.9197999999997</v>
      </c>
    </row>
    <row r="1333" spans="1:2">
      <c r="A1333">
        <v>47.6</v>
      </c>
      <c r="B1333">
        <v>46113.510999999999</v>
      </c>
    </row>
    <row r="1334" spans="1:2">
      <c r="A1334">
        <v>47.74</v>
      </c>
      <c r="B1334">
        <v>9748.9105999999992</v>
      </c>
    </row>
    <row r="1335" spans="1:2">
      <c r="A1335">
        <v>48.07</v>
      </c>
      <c r="B1335">
        <v>9432.9253000000008</v>
      </c>
    </row>
    <row r="1336" spans="1:2">
      <c r="A1336">
        <v>49.06</v>
      </c>
      <c r="B1336">
        <v>11381.3254</v>
      </c>
    </row>
    <row r="1337" spans="1:2">
      <c r="A1337">
        <v>50.38</v>
      </c>
      <c r="B1337">
        <v>2438.0551999999998</v>
      </c>
    </row>
    <row r="1338" spans="1:2">
      <c r="A1338">
        <v>52.58</v>
      </c>
      <c r="B1338">
        <v>44501.398200000003</v>
      </c>
    </row>
    <row r="1339" spans="1:2">
      <c r="A1339">
        <v>53.13</v>
      </c>
      <c r="B1339">
        <v>1163.4627</v>
      </c>
    </row>
  </sheetData>
  <autoFilter ref="A1:B1" xr:uid="{57F7CAAD-D101-44FE-AD54-191852810D93}">
    <sortState xmlns:xlrd2="http://schemas.microsoft.com/office/spreadsheetml/2017/richdata2" ref="A2:B1339">
      <sortCondition ref="A1"/>
    </sortState>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F4A8A-6E0D-4E29-A46A-7BE0B9D89F2D}">
  <dimension ref="A1:P1339"/>
  <sheetViews>
    <sheetView topLeftCell="I1" workbookViewId="0">
      <selection activeCell="N33" sqref="N33"/>
    </sheetView>
  </sheetViews>
  <sheetFormatPr defaultRowHeight="14.4"/>
  <sheetData>
    <row r="1" spans="1:11" ht="28.8">
      <c r="A1" t="s">
        <v>153</v>
      </c>
      <c r="B1" t="s">
        <v>22</v>
      </c>
      <c r="K1" s="34" t="s">
        <v>164</v>
      </c>
    </row>
    <row r="2" spans="1:11">
      <c r="A2">
        <v>27.9</v>
      </c>
      <c r="B2">
        <v>16884.923999999999</v>
      </c>
    </row>
    <row r="3" spans="1:11">
      <c r="A3">
        <v>33.770000000000003</v>
      </c>
      <c r="B3">
        <v>1725.5523000000001</v>
      </c>
    </row>
    <row r="4" spans="1:11">
      <c r="A4">
        <v>33</v>
      </c>
      <c r="B4">
        <v>4449.4620000000004</v>
      </c>
    </row>
    <row r="5" spans="1:11">
      <c r="A5">
        <v>22.704999999999998</v>
      </c>
      <c r="B5">
        <v>21984.47061</v>
      </c>
    </row>
    <row r="6" spans="1:11">
      <c r="A6">
        <v>28.88</v>
      </c>
      <c r="B6">
        <v>3866.8552</v>
      </c>
    </row>
    <row r="7" spans="1:11">
      <c r="A7">
        <v>25.74</v>
      </c>
      <c r="B7">
        <v>3756.6215999999999</v>
      </c>
    </row>
    <row r="8" spans="1:11">
      <c r="A8">
        <v>33.44</v>
      </c>
      <c r="B8">
        <v>8240.5895999999993</v>
      </c>
    </row>
    <row r="9" spans="1:11">
      <c r="A9">
        <v>27.74</v>
      </c>
      <c r="B9">
        <v>7281.5056000000004</v>
      </c>
    </row>
    <row r="10" spans="1:11">
      <c r="A10">
        <v>29.83</v>
      </c>
      <c r="B10">
        <v>6406.4107000000004</v>
      </c>
    </row>
    <row r="11" spans="1:11">
      <c r="A11">
        <v>25.84</v>
      </c>
      <c r="B11">
        <v>28923.136920000001</v>
      </c>
    </row>
    <row r="12" spans="1:11">
      <c r="A12">
        <v>26.22</v>
      </c>
      <c r="B12">
        <v>2721.3208</v>
      </c>
    </row>
    <row r="13" spans="1:11">
      <c r="A13">
        <v>26.29</v>
      </c>
      <c r="B13">
        <v>27808.7251</v>
      </c>
    </row>
    <row r="14" spans="1:11">
      <c r="A14">
        <v>34.4</v>
      </c>
      <c r="B14">
        <v>1826.8430000000001</v>
      </c>
    </row>
    <row r="15" spans="1:11">
      <c r="A15">
        <v>39.82</v>
      </c>
      <c r="B15">
        <v>11090.7178</v>
      </c>
    </row>
    <row r="16" spans="1:11">
      <c r="A16">
        <v>42.13</v>
      </c>
      <c r="B16">
        <v>39611.757700000002</v>
      </c>
    </row>
    <row r="17" spans="1:16">
      <c r="A17">
        <v>24.6</v>
      </c>
      <c r="B17">
        <v>1837.2370000000001</v>
      </c>
    </row>
    <row r="18" spans="1:16">
      <c r="A18">
        <v>30.78</v>
      </c>
      <c r="B18">
        <v>10797.3362</v>
      </c>
    </row>
    <row r="19" spans="1:16">
      <c r="A19">
        <v>23.844999999999999</v>
      </c>
      <c r="B19">
        <v>2395.17155</v>
      </c>
    </row>
    <row r="20" spans="1:16">
      <c r="A20">
        <v>40.299999999999997</v>
      </c>
      <c r="B20">
        <v>10602.385</v>
      </c>
    </row>
    <row r="21" spans="1:16">
      <c r="A21">
        <v>35.299999999999997</v>
      </c>
      <c r="B21">
        <v>36837.466999999997</v>
      </c>
    </row>
    <row r="22" spans="1:16">
      <c r="A22">
        <v>36.005000000000003</v>
      </c>
      <c r="B22">
        <v>13228.846949999999</v>
      </c>
      <c r="F22" t="s">
        <v>158</v>
      </c>
      <c r="G22">
        <f>QUARTILE($A$1:$A$1339,4)</f>
        <v>53.13</v>
      </c>
      <c r="O22" t="s">
        <v>158</v>
      </c>
      <c r="P22">
        <f>QUARTILE($B$1:$B$1339,4)</f>
        <v>63770.428010000003</v>
      </c>
    </row>
    <row r="23" spans="1:16">
      <c r="A23">
        <v>32.4</v>
      </c>
      <c r="B23">
        <v>4149.7359999999999</v>
      </c>
      <c r="F23" t="s">
        <v>155</v>
      </c>
      <c r="G23">
        <f>QUARTILE($A$1:$A$1339,1)</f>
        <v>26.296250000000001</v>
      </c>
      <c r="O23" t="s">
        <v>155</v>
      </c>
      <c r="P23">
        <f>QUARTILE($B$1:$B$1339,1)</f>
        <v>4740.2871500000001</v>
      </c>
    </row>
    <row r="24" spans="1:16">
      <c r="A24">
        <v>34.1</v>
      </c>
      <c r="B24">
        <v>1137.011</v>
      </c>
      <c r="F24" t="s">
        <v>156</v>
      </c>
      <c r="G24">
        <f>QUARTILE($A$1:$A$1339,2)</f>
        <v>30.4</v>
      </c>
      <c r="O24" t="s">
        <v>156</v>
      </c>
      <c r="P24">
        <f>QUARTILE($B$1:$B$1339,2)</f>
        <v>9382.0329999999994</v>
      </c>
    </row>
    <row r="25" spans="1:16">
      <c r="A25">
        <v>31.92</v>
      </c>
      <c r="B25">
        <v>37701.876799999998</v>
      </c>
      <c r="F25" t="s">
        <v>157</v>
      </c>
      <c r="G25">
        <f>QUARTILE($A$1:$A$1339,3)</f>
        <v>34.693750000000001</v>
      </c>
      <c r="O25" t="s">
        <v>157</v>
      </c>
      <c r="P25">
        <f>QUARTILE($B$1:$B$1339,3)</f>
        <v>16639.912515</v>
      </c>
    </row>
    <row r="26" spans="1:16">
      <c r="A26">
        <v>28.024999999999999</v>
      </c>
      <c r="B26">
        <v>6203.90175</v>
      </c>
      <c r="F26" t="s">
        <v>154</v>
      </c>
      <c r="G26">
        <f>QUARTILE($A$1:$A$1339,0)</f>
        <v>15.96</v>
      </c>
      <c r="O26" t="s">
        <v>154</v>
      </c>
      <c r="P26">
        <f>QUARTILE($B$1:$B$1339,0)</f>
        <v>1121.8739</v>
      </c>
    </row>
    <row r="27" spans="1:16">
      <c r="A27">
        <v>27.72</v>
      </c>
      <c r="B27">
        <v>14001.1338</v>
      </c>
    </row>
    <row r="28" spans="1:16">
      <c r="A28">
        <v>23.085000000000001</v>
      </c>
      <c r="B28">
        <v>14451.835150000001</v>
      </c>
      <c r="F28" t="s">
        <v>159</v>
      </c>
      <c r="G28">
        <f>G25-G23</f>
        <v>8.3975000000000009</v>
      </c>
      <c r="O28" t="s">
        <v>159</v>
      </c>
      <c r="P28">
        <f>P25-P23</f>
        <v>11899.625365</v>
      </c>
    </row>
    <row r="29" spans="1:16">
      <c r="A29">
        <v>32.774999999999999</v>
      </c>
      <c r="B29">
        <v>12268.632250000001</v>
      </c>
    </row>
    <row r="30" spans="1:16">
      <c r="A30">
        <v>17.385000000000002</v>
      </c>
      <c r="B30">
        <v>2775.1921499999999</v>
      </c>
      <c r="F30" t="s">
        <v>160</v>
      </c>
      <c r="H30">
        <f>G25+ 1.5 * G28</f>
        <v>47.290000000000006</v>
      </c>
      <c r="O30" t="s">
        <v>161</v>
      </c>
      <c r="P30">
        <f>P25 + 1.5 * P28</f>
        <v>34489.350562499996</v>
      </c>
    </row>
    <row r="31" spans="1:16">
      <c r="A31">
        <v>36.299999999999997</v>
      </c>
      <c r="B31">
        <v>38711</v>
      </c>
    </row>
    <row r="32" spans="1:16">
      <c r="A32">
        <v>35.6</v>
      </c>
      <c r="B32">
        <v>35585.576000000001</v>
      </c>
    </row>
    <row r="33" spans="1:14">
      <c r="A33">
        <v>26.315000000000001</v>
      </c>
      <c r="B33">
        <v>2198.1898500000002</v>
      </c>
      <c r="E33" t="s">
        <v>162</v>
      </c>
      <c r="N33" t="s">
        <v>163</v>
      </c>
    </row>
    <row r="34" spans="1:14">
      <c r="A34">
        <v>28.6</v>
      </c>
      <c r="B34">
        <v>4687.7969999999996</v>
      </c>
    </row>
    <row r="35" spans="1:14">
      <c r="A35">
        <v>28.31</v>
      </c>
      <c r="B35">
        <v>13770.097900000001</v>
      </c>
    </row>
    <row r="36" spans="1:14">
      <c r="A36">
        <v>36.4</v>
      </c>
      <c r="B36">
        <v>51194.559139999998</v>
      </c>
    </row>
    <row r="37" spans="1:14">
      <c r="A37">
        <v>20.425000000000001</v>
      </c>
      <c r="B37">
        <v>1625.4337499999999</v>
      </c>
    </row>
    <row r="38" spans="1:14">
      <c r="A38">
        <v>32.965000000000003</v>
      </c>
      <c r="B38">
        <v>15612.19335</v>
      </c>
    </row>
    <row r="39" spans="1:14">
      <c r="A39">
        <v>20.8</v>
      </c>
      <c r="B39">
        <v>2302.3000000000002</v>
      </c>
    </row>
    <row r="40" spans="1:14">
      <c r="A40">
        <v>36.67</v>
      </c>
      <c r="B40">
        <v>39774.276299999998</v>
      </c>
    </row>
    <row r="41" spans="1:14">
      <c r="A41">
        <v>39.9</v>
      </c>
      <c r="B41">
        <v>48173.360999999997</v>
      </c>
    </row>
    <row r="42" spans="1:14">
      <c r="A42">
        <v>26.6</v>
      </c>
      <c r="B42">
        <v>3046.0619999999999</v>
      </c>
    </row>
    <row r="43" spans="1:14">
      <c r="A43">
        <v>36.630000000000003</v>
      </c>
      <c r="B43">
        <v>4949.7587000000003</v>
      </c>
    </row>
    <row r="44" spans="1:14">
      <c r="A44">
        <v>21.78</v>
      </c>
      <c r="B44">
        <v>6272.4772000000003</v>
      </c>
    </row>
    <row r="45" spans="1:14">
      <c r="A45">
        <v>30.8</v>
      </c>
      <c r="B45">
        <v>6313.759</v>
      </c>
    </row>
    <row r="46" spans="1:14">
      <c r="A46">
        <v>37.049999999999997</v>
      </c>
      <c r="B46">
        <v>6079.6715000000004</v>
      </c>
    </row>
    <row r="47" spans="1:14">
      <c r="A47">
        <v>37.299999999999997</v>
      </c>
      <c r="B47">
        <v>20630.283510000001</v>
      </c>
    </row>
    <row r="48" spans="1:14">
      <c r="A48">
        <v>38.664999999999999</v>
      </c>
      <c r="B48">
        <v>3393.35635</v>
      </c>
    </row>
    <row r="49" spans="1:2">
      <c r="A49">
        <v>34.770000000000003</v>
      </c>
      <c r="B49">
        <v>3556.9223000000002</v>
      </c>
    </row>
    <row r="50" spans="1:2">
      <c r="A50">
        <v>24.53</v>
      </c>
      <c r="B50">
        <v>12629.896699999999</v>
      </c>
    </row>
    <row r="51" spans="1:2">
      <c r="A51">
        <v>35.200000000000003</v>
      </c>
      <c r="B51">
        <v>38709.175999999999</v>
      </c>
    </row>
    <row r="52" spans="1:2">
      <c r="A52">
        <v>35.625</v>
      </c>
      <c r="B52">
        <v>2211.1307499999998</v>
      </c>
    </row>
    <row r="53" spans="1:2">
      <c r="A53">
        <v>33.630000000000003</v>
      </c>
      <c r="B53">
        <v>3579.8287</v>
      </c>
    </row>
    <row r="54" spans="1:2">
      <c r="A54">
        <v>28</v>
      </c>
      <c r="B54">
        <v>23568.272000000001</v>
      </c>
    </row>
    <row r="55" spans="1:2">
      <c r="A55">
        <v>34.43</v>
      </c>
      <c r="B55">
        <v>37742.575700000001</v>
      </c>
    </row>
    <row r="56" spans="1:2">
      <c r="A56">
        <v>28.69</v>
      </c>
      <c r="B56">
        <v>8059.6791000000003</v>
      </c>
    </row>
    <row r="57" spans="1:2">
      <c r="A57">
        <v>36.954999999999998</v>
      </c>
      <c r="B57">
        <v>47496.494449999998</v>
      </c>
    </row>
    <row r="58" spans="1:2">
      <c r="A58">
        <v>31.824999999999999</v>
      </c>
      <c r="B58">
        <v>13607.36875</v>
      </c>
    </row>
    <row r="59" spans="1:2">
      <c r="A59">
        <v>31.68</v>
      </c>
      <c r="B59">
        <v>34303.167200000004</v>
      </c>
    </row>
    <row r="60" spans="1:2">
      <c r="A60">
        <v>22.88</v>
      </c>
      <c r="B60">
        <v>23244.790199999999</v>
      </c>
    </row>
    <row r="61" spans="1:2">
      <c r="A61">
        <v>37.335000000000001</v>
      </c>
      <c r="B61">
        <v>5989.5236500000001</v>
      </c>
    </row>
    <row r="62" spans="1:2">
      <c r="A62">
        <v>27.36</v>
      </c>
      <c r="B62">
        <v>8606.2173999999995</v>
      </c>
    </row>
    <row r="63" spans="1:2">
      <c r="A63">
        <v>33.659999999999997</v>
      </c>
      <c r="B63">
        <v>4504.6624000000002</v>
      </c>
    </row>
    <row r="64" spans="1:2">
      <c r="A64">
        <v>24.7</v>
      </c>
      <c r="B64">
        <v>30166.618170000002</v>
      </c>
    </row>
    <row r="65" spans="1:2">
      <c r="A65">
        <v>25.934999999999999</v>
      </c>
      <c r="B65">
        <v>4133.6416499999996</v>
      </c>
    </row>
    <row r="66" spans="1:2">
      <c r="A66">
        <v>22.42</v>
      </c>
      <c r="B66">
        <v>14711.7438</v>
      </c>
    </row>
    <row r="67" spans="1:2">
      <c r="A67">
        <v>28.9</v>
      </c>
      <c r="B67">
        <v>1743.2139999999999</v>
      </c>
    </row>
    <row r="68" spans="1:2">
      <c r="A68">
        <v>39.1</v>
      </c>
      <c r="B68">
        <v>14235.072</v>
      </c>
    </row>
    <row r="69" spans="1:2">
      <c r="A69">
        <v>26.315000000000001</v>
      </c>
      <c r="B69">
        <v>6389.3778499999999</v>
      </c>
    </row>
    <row r="70" spans="1:2">
      <c r="A70">
        <v>36.19</v>
      </c>
      <c r="B70">
        <v>5920.1040999999996</v>
      </c>
    </row>
    <row r="71" spans="1:2">
      <c r="A71">
        <v>23.98</v>
      </c>
      <c r="B71">
        <v>17663.144199999999</v>
      </c>
    </row>
    <row r="72" spans="1:2">
      <c r="A72">
        <v>24.75</v>
      </c>
      <c r="B72">
        <v>16577.779500000001</v>
      </c>
    </row>
    <row r="73" spans="1:2">
      <c r="A73">
        <v>28.5</v>
      </c>
      <c r="B73">
        <v>6799.4579999999996</v>
      </c>
    </row>
    <row r="74" spans="1:2">
      <c r="A74">
        <v>28.1</v>
      </c>
      <c r="B74">
        <v>11741.726000000001</v>
      </c>
    </row>
    <row r="75" spans="1:2">
      <c r="A75">
        <v>32.01</v>
      </c>
      <c r="B75">
        <v>11946.625899999999</v>
      </c>
    </row>
    <row r="76" spans="1:2">
      <c r="A76">
        <v>27.4</v>
      </c>
      <c r="B76">
        <v>7726.8540000000003</v>
      </c>
    </row>
    <row r="77" spans="1:2">
      <c r="A77">
        <v>34.01</v>
      </c>
      <c r="B77">
        <v>11356.660900000001</v>
      </c>
    </row>
    <row r="78" spans="1:2">
      <c r="A78">
        <v>29.59</v>
      </c>
      <c r="B78">
        <v>3947.4131000000002</v>
      </c>
    </row>
    <row r="79" spans="1:2">
      <c r="A79">
        <v>35.53</v>
      </c>
      <c r="B79">
        <v>1532.4697000000001</v>
      </c>
    </row>
    <row r="80" spans="1:2">
      <c r="A80">
        <v>39.805</v>
      </c>
      <c r="B80">
        <v>2755.0209500000001</v>
      </c>
    </row>
    <row r="81" spans="1:2">
      <c r="A81">
        <v>32.965000000000003</v>
      </c>
      <c r="B81">
        <v>6571.0243499999997</v>
      </c>
    </row>
    <row r="82" spans="1:2">
      <c r="A82">
        <v>26.885000000000002</v>
      </c>
      <c r="B82">
        <v>4441.2131499999996</v>
      </c>
    </row>
    <row r="83" spans="1:2">
      <c r="A83">
        <v>38.284999999999997</v>
      </c>
      <c r="B83">
        <v>7935.29115</v>
      </c>
    </row>
    <row r="84" spans="1:2">
      <c r="A84">
        <v>37.619999999999997</v>
      </c>
      <c r="B84">
        <v>37165.163800000002</v>
      </c>
    </row>
    <row r="85" spans="1:2">
      <c r="A85">
        <v>41.23</v>
      </c>
      <c r="B85">
        <v>11033.661700000001</v>
      </c>
    </row>
    <row r="86" spans="1:2">
      <c r="A86">
        <v>34.799999999999997</v>
      </c>
      <c r="B86">
        <v>39836.519</v>
      </c>
    </row>
    <row r="87" spans="1:2">
      <c r="A87">
        <v>22.895</v>
      </c>
      <c r="B87">
        <v>21098.554049999999</v>
      </c>
    </row>
    <row r="88" spans="1:2">
      <c r="A88">
        <v>31.16</v>
      </c>
      <c r="B88">
        <v>43578.939400000003</v>
      </c>
    </row>
    <row r="89" spans="1:2">
      <c r="A89">
        <v>27.2</v>
      </c>
      <c r="B89">
        <v>11073.175999999999</v>
      </c>
    </row>
    <row r="90" spans="1:2">
      <c r="A90">
        <v>27.74</v>
      </c>
      <c r="B90">
        <v>8026.6665999999996</v>
      </c>
    </row>
    <row r="91" spans="1:2">
      <c r="A91">
        <v>26.98</v>
      </c>
      <c r="B91">
        <v>11082.5772</v>
      </c>
    </row>
    <row r="92" spans="1:2">
      <c r="A92">
        <v>39.49</v>
      </c>
      <c r="B92">
        <v>2026.9740999999999</v>
      </c>
    </row>
    <row r="93" spans="1:2">
      <c r="A93">
        <v>24.795000000000002</v>
      </c>
      <c r="B93">
        <v>10942.13205</v>
      </c>
    </row>
    <row r="94" spans="1:2">
      <c r="A94">
        <v>29.83</v>
      </c>
      <c r="B94">
        <v>30184.936699999998</v>
      </c>
    </row>
    <row r="95" spans="1:2">
      <c r="A95">
        <v>34.770000000000003</v>
      </c>
      <c r="B95">
        <v>5729.0052999999998</v>
      </c>
    </row>
    <row r="96" spans="1:2">
      <c r="A96">
        <v>31.3</v>
      </c>
      <c r="B96">
        <v>47291.055</v>
      </c>
    </row>
    <row r="97" spans="1:2">
      <c r="A97">
        <v>37.619999999999997</v>
      </c>
      <c r="B97">
        <v>3766.8838000000001</v>
      </c>
    </row>
    <row r="98" spans="1:2">
      <c r="A98">
        <v>30.8</v>
      </c>
      <c r="B98">
        <v>12105.32</v>
      </c>
    </row>
    <row r="99" spans="1:2">
      <c r="A99">
        <v>38.28</v>
      </c>
      <c r="B99">
        <v>10226.2842</v>
      </c>
    </row>
    <row r="100" spans="1:2">
      <c r="A100">
        <v>19.95</v>
      </c>
      <c r="B100">
        <v>22412.648499999999</v>
      </c>
    </row>
    <row r="101" spans="1:2">
      <c r="A101">
        <v>19.3</v>
      </c>
      <c r="B101">
        <v>15820.699000000001</v>
      </c>
    </row>
    <row r="102" spans="1:2">
      <c r="A102">
        <v>31.6</v>
      </c>
      <c r="B102">
        <v>6186.1270000000004</v>
      </c>
    </row>
    <row r="103" spans="1:2">
      <c r="A103">
        <v>25.46</v>
      </c>
      <c r="B103">
        <v>3645.0893999999998</v>
      </c>
    </row>
    <row r="104" spans="1:2">
      <c r="A104">
        <v>30.114999999999998</v>
      </c>
      <c r="B104">
        <v>21344.846699999998</v>
      </c>
    </row>
    <row r="105" spans="1:2">
      <c r="A105">
        <v>29.92</v>
      </c>
      <c r="B105">
        <v>30942.191800000001</v>
      </c>
    </row>
    <row r="106" spans="1:2">
      <c r="A106">
        <v>27.5</v>
      </c>
      <c r="B106">
        <v>5003.8530000000001</v>
      </c>
    </row>
    <row r="107" spans="1:2">
      <c r="A107">
        <v>28.024999999999999</v>
      </c>
      <c r="B107">
        <v>17560.37975</v>
      </c>
    </row>
    <row r="108" spans="1:2">
      <c r="A108">
        <v>28.4</v>
      </c>
      <c r="B108">
        <v>2331.5189999999998</v>
      </c>
    </row>
    <row r="109" spans="1:2">
      <c r="A109">
        <v>30.875</v>
      </c>
      <c r="B109">
        <v>3877.3042500000001</v>
      </c>
    </row>
    <row r="110" spans="1:2">
      <c r="A110">
        <v>27.94</v>
      </c>
      <c r="B110">
        <v>2867.1196</v>
      </c>
    </row>
    <row r="111" spans="1:2">
      <c r="A111">
        <v>35.090000000000003</v>
      </c>
      <c r="B111">
        <v>47055.532099999997</v>
      </c>
    </row>
    <row r="112" spans="1:2">
      <c r="A112">
        <v>33.630000000000003</v>
      </c>
      <c r="B112">
        <v>10825.253699999999</v>
      </c>
    </row>
    <row r="113" spans="1:2">
      <c r="A113">
        <v>29.7</v>
      </c>
      <c r="B113">
        <v>11881.358</v>
      </c>
    </row>
    <row r="114" spans="1:2">
      <c r="A114">
        <v>30.8</v>
      </c>
      <c r="B114">
        <v>4646.759</v>
      </c>
    </row>
    <row r="115" spans="1:2">
      <c r="A115">
        <v>35.72</v>
      </c>
      <c r="B115">
        <v>2404.7338</v>
      </c>
    </row>
    <row r="116" spans="1:2">
      <c r="A116">
        <v>32.204999999999998</v>
      </c>
      <c r="B116">
        <v>11488.31695</v>
      </c>
    </row>
    <row r="117" spans="1:2">
      <c r="A117">
        <v>28.594999999999999</v>
      </c>
      <c r="B117">
        <v>30259.995559999999</v>
      </c>
    </row>
    <row r="118" spans="1:2">
      <c r="A118">
        <v>49.06</v>
      </c>
      <c r="B118">
        <v>11381.3254</v>
      </c>
    </row>
    <row r="119" spans="1:2">
      <c r="A119">
        <v>27.94</v>
      </c>
      <c r="B119">
        <v>19107.779600000002</v>
      </c>
    </row>
    <row r="120" spans="1:2">
      <c r="A120">
        <v>27.17</v>
      </c>
      <c r="B120">
        <v>8601.3292999999994</v>
      </c>
    </row>
    <row r="121" spans="1:2">
      <c r="A121">
        <v>23.37</v>
      </c>
      <c r="B121">
        <v>6686.4313000000002</v>
      </c>
    </row>
    <row r="122" spans="1:2">
      <c r="A122">
        <v>37.1</v>
      </c>
      <c r="B122">
        <v>7740.3370000000004</v>
      </c>
    </row>
    <row r="123" spans="1:2">
      <c r="A123">
        <v>23.75</v>
      </c>
      <c r="B123">
        <v>1705.6244999999999</v>
      </c>
    </row>
    <row r="124" spans="1:2">
      <c r="A124">
        <v>28.975000000000001</v>
      </c>
      <c r="B124">
        <v>2257.47525</v>
      </c>
    </row>
    <row r="125" spans="1:2">
      <c r="A125">
        <v>31.35</v>
      </c>
      <c r="B125">
        <v>39556.494500000001</v>
      </c>
    </row>
    <row r="126" spans="1:2">
      <c r="A126">
        <v>33.914999999999999</v>
      </c>
      <c r="B126">
        <v>10115.00885</v>
      </c>
    </row>
    <row r="127" spans="1:2">
      <c r="A127">
        <v>28.785</v>
      </c>
      <c r="B127">
        <v>3385.3991500000002</v>
      </c>
    </row>
    <row r="128" spans="1:2">
      <c r="A128">
        <v>28.3</v>
      </c>
      <c r="B128">
        <v>17081.080000000002</v>
      </c>
    </row>
    <row r="129" spans="1:2">
      <c r="A129">
        <v>37.4</v>
      </c>
      <c r="B129">
        <v>9634.5380000000005</v>
      </c>
    </row>
    <row r="130" spans="1:2">
      <c r="A130">
        <v>17.765000000000001</v>
      </c>
      <c r="B130">
        <v>32734.186300000001</v>
      </c>
    </row>
    <row r="131" spans="1:2">
      <c r="A131">
        <v>34.700000000000003</v>
      </c>
      <c r="B131">
        <v>6082.4049999999997</v>
      </c>
    </row>
    <row r="132" spans="1:2">
      <c r="A132">
        <v>26.504999999999999</v>
      </c>
      <c r="B132">
        <v>12815.444949999999</v>
      </c>
    </row>
    <row r="133" spans="1:2">
      <c r="A133">
        <v>22.04</v>
      </c>
      <c r="B133">
        <v>13616.3586</v>
      </c>
    </row>
    <row r="134" spans="1:2">
      <c r="A134">
        <v>35.9</v>
      </c>
      <c r="B134">
        <v>11163.567999999999</v>
      </c>
    </row>
    <row r="135" spans="1:2">
      <c r="A135">
        <v>25.555</v>
      </c>
      <c r="B135">
        <v>1632.5644500000001</v>
      </c>
    </row>
    <row r="136" spans="1:2">
      <c r="A136">
        <v>28.785</v>
      </c>
      <c r="B136">
        <v>2457.2111500000001</v>
      </c>
    </row>
    <row r="137" spans="1:2">
      <c r="A137">
        <v>28.05</v>
      </c>
      <c r="B137">
        <v>2155.6815000000001</v>
      </c>
    </row>
    <row r="138" spans="1:2">
      <c r="A138">
        <v>34.1</v>
      </c>
      <c r="B138">
        <v>1261.442</v>
      </c>
    </row>
    <row r="139" spans="1:2">
      <c r="A139">
        <v>25.175000000000001</v>
      </c>
      <c r="B139">
        <v>2045.68525</v>
      </c>
    </row>
    <row r="140" spans="1:2">
      <c r="A140">
        <v>31.9</v>
      </c>
      <c r="B140">
        <v>27322.73386</v>
      </c>
    </row>
    <row r="141" spans="1:2">
      <c r="A141">
        <v>36</v>
      </c>
      <c r="B141">
        <v>2166.732</v>
      </c>
    </row>
    <row r="142" spans="1:2">
      <c r="A142">
        <v>22.42</v>
      </c>
      <c r="B142">
        <v>27375.904780000001</v>
      </c>
    </row>
    <row r="143" spans="1:2">
      <c r="A143">
        <v>32.49</v>
      </c>
      <c r="B143">
        <v>3490.5491000000002</v>
      </c>
    </row>
    <row r="144" spans="1:2">
      <c r="A144">
        <v>25.3</v>
      </c>
      <c r="B144">
        <v>18972.494999999999</v>
      </c>
    </row>
    <row r="145" spans="1:2">
      <c r="A145">
        <v>29.734999999999999</v>
      </c>
      <c r="B145">
        <v>18157.876</v>
      </c>
    </row>
    <row r="146" spans="1:2">
      <c r="A146">
        <v>28.69</v>
      </c>
      <c r="B146">
        <v>20745.989099999999</v>
      </c>
    </row>
    <row r="147" spans="1:2">
      <c r="A147">
        <v>38.83</v>
      </c>
      <c r="B147">
        <v>5138.2566999999999</v>
      </c>
    </row>
    <row r="148" spans="1:2">
      <c r="A148">
        <v>30.495000000000001</v>
      </c>
      <c r="B148">
        <v>40720.551050000002</v>
      </c>
    </row>
    <row r="149" spans="1:2">
      <c r="A149">
        <v>37.729999999999997</v>
      </c>
      <c r="B149">
        <v>9877.6077000000005</v>
      </c>
    </row>
    <row r="150" spans="1:2">
      <c r="A150">
        <v>37.43</v>
      </c>
      <c r="B150">
        <v>10959.6947</v>
      </c>
    </row>
    <row r="151" spans="1:2">
      <c r="A151">
        <v>28.4</v>
      </c>
      <c r="B151">
        <v>1842.519</v>
      </c>
    </row>
    <row r="152" spans="1:2">
      <c r="A152">
        <v>24.13</v>
      </c>
      <c r="B152">
        <v>5125.2156999999997</v>
      </c>
    </row>
    <row r="153" spans="1:2">
      <c r="A153">
        <v>29.7</v>
      </c>
      <c r="B153">
        <v>7789.6350000000002</v>
      </c>
    </row>
    <row r="154" spans="1:2">
      <c r="A154">
        <v>37.145000000000003</v>
      </c>
      <c r="B154">
        <v>6334.3435499999996</v>
      </c>
    </row>
    <row r="155" spans="1:2">
      <c r="A155">
        <v>23.37</v>
      </c>
      <c r="B155">
        <v>19964.746299999999</v>
      </c>
    </row>
    <row r="156" spans="1:2">
      <c r="A156">
        <v>25.46</v>
      </c>
      <c r="B156">
        <v>7077.1894000000002</v>
      </c>
    </row>
    <row r="157" spans="1:2">
      <c r="A157">
        <v>39.520000000000003</v>
      </c>
      <c r="B157">
        <v>6948.7007999999996</v>
      </c>
    </row>
    <row r="158" spans="1:2">
      <c r="A158">
        <v>24.42</v>
      </c>
      <c r="B158">
        <v>21223.675800000001</v>
      </c>
    </row>
    <row r="159" spans="1:2">
      <c r="A159">
        <v>25.175000000000001</v>
      </c>
      <c r="B159">
        <v>15518.180249999999</v>
      </c>
    </row>
    <row r="160" spans="1:2">
      <c r="A160">
        <v>35.53</v>
      </c>
      <c r="B160">
        <v>36950.256699999998</v>
      </c>
    </row>
    <row r="161" spans="1:2">
      <c r="A161">
        <v>27.83</v>
      </c>
      <c r="B161">
        <v>19749.383379999999</v>
      </c>
    </row>
    <row r="162" spans="1:2">
      <c r="A162">
        <v>26.6</v>
      </c>
      <c r="B162">
        <v>21348.705999999998</v>
      </c>
    </row>
    <row r="163" spans="1:2">
      <c r="A163">
        <v>36.85</v>
      </c>
      <c r="B163">
        <v>36149.483500000002</v>
      </c>
    </row>
    <row r="164" spans="1:2">
      <c r="A164">
        <v>39.6</v>
      </c>
      <c r="B164">
        <v>10450.552</v>
      </c>
    </row>
    <row r="165" spans="1:2">
      <c r="A165">
        <v>29.8</v>
      </c>
      <c r="B165">
        <v>5152.134</v>
      </c>
    </row>
    <row r="166" spans="1:2">
      <c r="A166">
        <v>29.64</v>
      </c>
      <c r="B166">
        <v>5028.1466</v>
      </c>
    </row>
    <row r="167" spans="1:2">
      <c r="A167">
        <v>28.215</v>
      </c>
      <c r="B167">
        <v>10407.085849999999</v>
      </c>
    </row>
    <row r="168" spans="1:2">
      <c r="A168">
        <v>37</v>
      </c>
      <c r="B168">
        <v>4830.63</v>
      </c>
    </row>
    <row r="169" spans="1:2">
      <c r="A169">
        <v>33.155000000000001</v>
      </c>
      <c r="B169">
        <v>6128.79745</v>
      </c>
    </row>
    <row r="170" spans="1:2">
      <c r="A170">
        <v>31.824999999999999</v>
      </c>
      <c r="B170">
        <v>2719.2797500000001</v>
      </c>
    </row>
    <row r="171" spans="1:2">
      <c r="A171">
        <v>18.905000000000001</v>
      </c>
      <c r="B171">
        <v>4827.9049500000001</v>
      </c>
    </row>
    <row r="172" spans="1:2">
      <c r="A172">
        <v>41.47</v>
      </c>
      <c r="B172">
        <v>13405.390299999999</v>
      </c>
    </row>
    <row r="173" spans="1:2">
      <c r="A173">
        <v>30.3</v>
      </c>
      <c r="B173">
        <v>8116.68</v>
      </c>
    </row>
    <row r="174" spans="1:2">
      <c r="A174">
        <v>15.96</v>
      </c>
      <c r="B174">
        <v>1694.7963999999999</v>
      </c>
    </row>
    <row r="175" spans="1:2">
      <c r="A175">
        <v>34.799999999999997</v>
      </c>
      <c r="B175">
        <v>5246.0469999999996</v>
      </c>
    </row>
    <row r="176" spans="1:2">
      <c r="A176">
        <v>33.344999999999999</v>
      </c>
      <c r="B176">
        <v>2855.4375500000001</v>
      </c>
    </row>
    <row r="177" spans="1:2">
      <c r="A177">
        <v>37.700000000000003</v>
      </c>
      <c r="B177">
        <v>48824.45</v>
      </c>
    </row>
    <row r="178" spans="1:2">
      <c r="A178">
        <v>27.835000000000001</v>
      </c>
      <c r="B178">
        <v>6455.86265</v>
      </c>
    </row>
    <row r="179" spans="1:2">
      <c r="A179">
        <v>29.2</v>
      </c>
      <c r="B179">
        <v>10436.096</v>
      </c>
    </row>
    <row r="180" spans="1:2">
      <c r="A180">
        <v>28.9</v>
      </c>
      <c r="B180">
        <v>8823.2790000000005</v>
      </c>
    </row>
    <row r="181" spans="1:2">
      <c r="A181">
        <v>33.155000000000001</v>
      </c>
      <c r="B181">
        <v>8538.28845</v>
      </c>
    </row>
    <row r="182" spans="1:2">
      <c r="A182">
        <v>28.594999999999999</v>
      </c>
      <c r="B182">
        <v>11735.87905</v>
      </c>
    </row>
    <row r="183" spans="1:2">
      <c r="A183">
        <v>38.28</v>
      </c>
      <c r="B183">
        <v>1631.8212000000001</v>
      </c>
    </row>
    <row r="184" spans="1:2">
      <c r="A184">
        <v>19.95</v>
      </c>
      <c r="B184">
        <v>4005.4225000000001</v>
      </c>
    </row>
    <row r="185" spans="1:2">
      <c r="A185">
        <v>26.41</v>
      </c>
      <c r="B185">
        <v>7419.4778999999999</v>
      </c>
    </row>
    <row r="186" spans="1:2">
      <c r="A186">
        <v>30.69</v>
      </c>
      <c r="B186">
        <v>7731.4270999999999</v>
      </c>
    </row>
    <row r="187" spans="1:2">
      <c r="A187">
        <v>41.895000000000003</v>
      </c>
      <c r="B187">
        <v>43753.337050000002</v>
      </c>
    </row>
    <row r="188" spans="1:2">
      <c r="A188">
        <v>29.92</v>
      </c>
      <c r="B188">
        <v>3981.9767999999999</v>
      </c>
    </row>
    <row r="189" spans="1:2">
      <c r="A189">
        <v>30.9</v>
      </c>
      <c r="B189">
        <v>5325.6509999999998</v>
      </c>
    </row>
    <row r="190" spans="1:2">
      <c r="A190">
        <v>32.200000000000003</v>
      </c>
      <c r="B190">
        <v>6775.9610000000002</v>
      </c>
    </row>
    <row r="191" spans="1:2">
      <c r="A191">
        <v>32.11</v>
      </c>
      <c r="B191">
        <v>4922.9159</v>
      </c>
    </row>
    <row r="192" spans="1:2">
      <c r="A192">
        <v>31.57</v>
      </c>
      <c r="B192">
        <v>12557.605299999999</v>
      </c>
    </row>
    <row r="193" spans="1:2">
      <c r="A193">
        <v>26.2</v>
      </c>
      <c r="B193">
        <v>4883.866</v>
      </c>
    </row>
    <row r="194" spans="1:2">
      <c r="A194">
        <v>25.74</v>
      </c>
      <c r="B194">
        <v>2137.6536000000001</v>
      </c>
    </row>
    <row r="195" spans="1:2">
      <c r="A195">
        <v>26.6</v>
      </c>
      <c r="B195">
        <v>12044.342000000001</v>
      </c>
    </row>
    <row r="196" spans="1:2">
      <c r="A196">
        <v>34.43</v>
      </c>
      <c r="B196">
        <v>1137.4697000000001</v>
      </c>
    </row>
    <row r="197" spans="1:2">
      <c r="A197">
        <v>30.59</v>
      </c>
      <c r="B197">
        <v>1639.5631000000001</v>
      </c>
    </row>
    <row r="198" spans="1:2">
      <c r="A198">
        <v>32.799999999999997</v>
      </c>
      <c r="B198">
        <v>5649.7150000000001</v>
      </c>
    </row>
    <row r="199" spans="1:2">
      <c r="A199">
        <v>28.6</v>
      </c>
      <c r="B199">
        <v>8516.8289999999997</v>
      </c>
    </row>
    <row r="200" spans="1:2">
      <c r="A200">
        <v>18.05</v>
      </c>
      <c r="B200">
        <v>9644.2525000000005</v>
      </c>
    </row>
    <row r="201" spans="1:2">
      <c r="A201">
        <v>39.33</v>
      </c>
      <c r="B201">
        <v>14901.5167</v>
      </c>
    </row>
    <row r="202" spans="1:2">
      <c r="A202">
        <v>32.11</v>
      </c>
      <c r="B202">
        <v>2130.6759000000002</v>
      </c>
    </row>
    <row r="203" spans="1:2">
      <c r="A203">
        <v>32.229999999999997</v>
      </c>
      <c r="B203">
        <v>8871.1517000000003</v>
      </c>
    </row>
    <row r="204" spans="1:2">
      <c r="A204">
        <v>24.035</v>
      </c>
      <c r="B204">
        <v>13012.20865</v>
      </c>
    </row>
    <row r="205" spans="1:2">
      <c r="A205">
        <v>36.08</v>
      </c>
      <c r="B205">
        <v>37133.898200000003</v>
      </c>
    </row>
    <row r="206" spans="1:2">
      <c r="A206">
        <v>22.3</v>
      </c>
      <c r="B206">
        <v>7147.1049999999996</v>
      </c>
    </row>
    <row r="207" spans="1:2">
      <c r="A207">
        <v>28.88</v>
      </c>
      <c r="B207">
        <v>4337.7352000000001</v>
      </c>
    </row>
    <row r="208" spans="1:2">
      <c r="A208">
        <v>26.4</v>
      </c>
      <c r="B208">
        <v>11743.299000000001</v>
      </c>
    </row>
    <row r="209" spans="1:2">
      <c r="A209">
        <v>27.74</v>
      </c>
      <c r="B209">
        <v>20984.0936</v>
      </c>
    </row>
    <row r="210" spans="1:2">
      <c r="A210">
        <v>31.8</v>
      </c>
      <c r="B210">
        <v>13880.949000000001</v>
      </c>
    </row>
    <row r="211" spans="1:2">
      <c r="A211">
        <v>41.23</v>
      </c>
      <c r="B211">
        <v>6610.1097</v>
      </c>
    </row>
    <row r="212" spans="1:2">
      <c r="A212">
        <v>33</v>
      </c>
      <c r="B212">
        <v>1980.07</v>
      </c>
    </row>
    <row r="213" spans="1:2">
      <c r="A213">
        <v>30.875</v>
      </c>
      <c r="B213">
        <v>8162.7162500000004</v>
      </c>
    </row>
    <row r="214" spans="1:2">
      <c r="A214">
        <v>28.5</v>
      </c>
      <c r="B214">
        <v>3537.703</v>
      </c>
    </row>
    <row r="215" spans="1:2">
      <c r="A215">
        <v>26.73</v>
      </c>
      <c r="B215">
        <v>5002.7826999999997</v>
      </c>
    </row>
    <row r="216" spans="1:2">
      <c r="A216">
        <v>30.9</v>
      </c>
      <c r="B216">
        <v>8520.0259999999998</v>
      </c>
    </row>
    <row r="217" spans="1:2">
      <c r="A217">
        <v>37.1</v>
      </c>
      <c r="B217">
        <v>7371.7719999999999</v>
      </c>
    </row>
    <row r="218" spans="1:2">
      <c r="A218">
        <v>26.6</v>
      </c>
      <c r="B218">
        <v>10355.641</v>
      </c>
    </row>
    <row r="219" spans="1:2">
      <c r="A219">
        <v>23.1</v>
      </c>
      <c r="B219">
        <v>2483.7359999999999</v>
      </c>
    </row>
    <row r="220" spans="1:2">
      <c r="A220">
        <v>29.92</v>
      </c>
      <c r="B220">
        <v>3392.9767999999999</v>
      </c>
    </row>
    <row r="221" spans="1:2">
      <c r="A221">
        <v>23.21</v>
      </c>
      <c r="B221">
        <v>25081.76784</v>
      </c>
    </row>
    <row r="222" spans="1:2">
      <c r="A222">
        <v>33.700000000000003</v>
      </c>
      <c r="B222">
        <v>5012.4709999999995</v>
      </c>
    </row>
    <row r="223" spans="1:2">
      <c r="A223">
        <v>33.25</v>
      </c>
      <c r="B223">
        <v>10564.8845</v>
      </c>
    </row>
    <row r="224" spans="1:2">
      <c r="A224">
        <v>30.8</v>
      </c>
      <c r="B224">
        <v>5253.5240000000003</v>
      </c>
    </row>
    <row r="225" spans="1:2">
      <c r="A225">
        <v>34.799999999999997</v>
      </c>
      <c r="B225">
        <v>34779.614999999998</v>
      </c>
    </row>
    <row r="226" spans="1:2">
      <c r="A226">
        <v>24.64</v>
      </c>
      <c r="B226">
        <v>19515.5416</v>
      </c>
    </row>
    <row r="227" spans="1:2">
      <c r="A227">
        <v>33.880000000000003</v>
      </c>
      <c r="B227">
        <v>11987.1682</v>
      </c>
    </row>
    <row r="228" spans="1:2">
      <c r="A228">
        <v>38.06</v>
      </c>
      <c r="B228">
        <v>2689.4953999999998</v>
      </c>
    </row>
    <row r="229" spans="1:2">
      <c r="A229">
        <v>41.91</v>
      </c>
      <c r="B229">
        <v>24227.337240000001</v>
      </c>
    </row>
    <row r="230" spans="1:2">
      <c r="A230">
        <v>31.635000000000002</v>
      </c>
      <c r="B230">
        <v>7358.1756500000001</v>
      </c>
    </row>
    <row r="231" spans="1:2">
      <c r="A231">
        <v>25.46</v>
      </c>
      <c r="B231">
        <v>9225.2564000000002</v>
      </c>
    </row>
    <row r="232" spans="1:2">
      <c r="A232">
        <v>36.195</v>
      </c>
      <c r="B232">
        <v>7443.6430499999997</v>
      </c>
    </row>
    <row r="233" spans="1:2">
      <c r="A233">
        <v>27.83</v>
      </c>
      <c r="B233">
        <v>14001.286700000001</v>
      </c>
    </row>
    <row r="234" spans="1:2">
      <c r="A234">
        <v>17.8</v>
      </c>
      <c r="B234">
        <v>1727.7850000000001</v>
      </c>
    </row>
    <row r="235" spans="1:2">
      <c r="A235">
        <v>27.5</v>
      </c>
      <c r="B235">
        <v>12333.828</v>
      </c>
    </row>
    <row r="236" spans="1:2">
      <c r="A236">
        <v>24.51</v>
      </c>
      <c r="B236">
        <v>6710.1918999999998</v>
      </c>
    </row>
    <row r="237" spans="1:2">
      <c r="A237">
        <v>22.22</v>
      </c>
      <c r="B237">
        <v>19444.265800000001</v>
      </c>
    </row>
    <row r="238" spans="1:2">
      <c r="A238">
        <v>26.73</v>
      </c>
      <c r="B238">
        <v>1615.7666999999999</v>
      </c>
    </row>
    <row r="239" spans="1:2">
      <c r="A239">
        <v>38.39</v>
      </c>
      <c r="B239">
        <v>4463.2051000000001</v>
      </c>
    </row>
    <row r="240" spans="1:2">
      <c r="A240">
        <v>29.07</v>
      </c>
      <c r="B240">
        <v>17352.6803</v>
      </c>
    </row>
    <row r="241" spans="1:2">
      <c r="A241">
        <v>38.06</v>
      </c>
      <c r="B241">
        <v>7152.6714000000002</v>
      </c>
    </row>
    <row r="242" spans="1:2">
      <c r="A242">
        <v>36.67</v>
      </c>
      <c r="B242">
        <v>38511.628299999997</v>
      </c>
    </row>
    <row r="243" spans="1:2">
      <c r="A243">
        <v>22.135000000000002</v>
      </c>
      <c r="B243">
        <v>5354.0746499999996</v>
      </c>
    </row>
    <row r="244" spans="1:2">
      <c r="A244">
        <v>26.8</v>
      </c>
      <c r="B244">
        <v>35160.134570000002</v>
      </c>
    </row>
    <row r="245" spans="1:2">
      <c r="A245">
        <v>35.299999999999997</v>
      </c>
      <c r="B245">
        <v>7196.8670000000002</v>
      </c>
    </row>
    <row r="246" spans="1:2">
      <c r="A246">
        <v>27.74</v>
      </c>
      <c r="B246">
        <v>29523.1656</v>
      </c>
    </row>
    <row r="247" spans="1:2">
      <c r="A247">
        <v>30.02</v>
      </c>
      <c r="B247">
        <v>24476.478510000001</v>
      </c>
    </row>
    <row r="248" spans="1:2">
      <c r="A248">
        <v>38.06</v>
      </c>
      <c r="B248">
        <v>12648.7034</v>
      </c>
    </row>
    <row r="249" spans="1:2">
      <c r="A249">
        <v>35.86</v>
      </c>
      <c r="B249">
        <v>1986.9333999999999</v>
      </c>
    </row>
    <row r="250" spans="1:2">
      <c r="A250">
        <v>20.9</v>
      </c>
      <c r="B250">
        <v>1832.0940000000001</v>
      </c>
    </row>
    <row r="251" spans="1:2">
      <c r="A251">
        <v>28.975000000000001</v>
      </c>
      <c r="B251">
        <v>4040.55825</v>
      </c>
    </row>
    <row r="252" spans="1:2">
      <c r="A252">
        <v>17.29</v>
      </c>
      <c r="B252">
        <v>12829.455099999999</v>
      </c>
    </row>
    <row r="253" spans="1:2">
      <c r="A253">
        <v>32.200000000000003</v>
      </c>
      <c r="B253">
        <v>47305.305</v>
      </c>
    </row>
    <row r="254" spans="1:2">
      <c r="A254">
        <v>34.21</v>
      </c>
      <c r="B254">
        <v>44260.749900000003</v>
      </c>
    </row>
    <row r="255" spans="1:2">
      <c r="A255">
        <v>30.3</v>
      </c>
      <c r="B255">
        <v>4260.7439999999997</v>
      </c>
    </row>
    <row r="256" spans="1:2">
      <c r="A256">
        <v>31.824999999999999</v>
      </c>
      <c r="B256">
        <v>41097.161749999999</v>
      </c>
    </row>
    <row r="257" spans="1:2">
      <c r="A257">
        <v>25.364999999999998</v>
      </c>
      <c r="B257">
        <v>13047.332350000001</v>
      </c>
    </row>
    <row r="258" spans="1:2">
      <c r="A258">
        <v>33.630000000000003</v>
      </c>
      <c r="B258">
        <v>43921.183700000001</v>
      </c>
    </row>
    <row r="259" spans="1:2">
      <c r="A259">
        <v>40.15</v>
      </c>
      <c r="B259">
        <v>5400.9804999999997</v>
      </c>
    </row>
    <row r="260" spans="1:2">
      <c r="A260">
        <v>24.414999999999999</v>
      </c>
      <c r="B260">
        <v>11520.099850000001</v>
      </c>
    </row>
    <row r="261" spans="1:2">
      <c r="A261">
        <v>31.92</v>
      </c>
      <c r="B261">
        <v>33750.291799999999</v>
      </c>
    </row>
    <row r="262" spans="1:2">
      <c r="A262">
        <v>25.2</v>
      </c>
      <c r="B262">
        <v>11837.16</v>
      </c>
    </row>
    <row r="263" spans="1:2">
      <c r="A263">
        <v>26.84</v>
      </c>
      <c r="B263">
        <v>17085.267599999999</v>
      </c>
    </row>
    <row r="264" spans="1:2">
      <c r="A264">
        <v>24.32</v>
      </c>
      <c r="B264">
        <v>24869.836800000001</v>
      </c>
    </row>
    <row r="265" spans="1:2">
      <c r="A265">
        <v>36.954999999999998</v>
      </c>
      <c r="B265">
        <v>36219.405449999998</v>
      </c>
    </row>
    <row r="266" spans="1:2">
      <c r="A266">
        <v>38.06</v>
      </c>
      <c r="B266">
        <v>20462.997660000001</v>
      </c>
    </row>
    <row r="267" spans="1:2">
      <c r="A267">
        <v>42.35</v>
      </c>
      <c r="B267">
        <v>46151.124499999998</v>
      </c>
    </row>
    <row r="268" spans="1:2">
      <c r="A268">
        <v>19.8</v>
      </c>
      <c r="B268">
        <v>17179.522000000001</v>
      </c>
    </row>
    <row r="269" spans="1:2">
      <c r="A269">
        <v>32.395000000000003</v>
      </c>
      <c r="B269">
        <v>14590.63205</v>
      </c>
    </row>
    <row r="270" spans="1:2">
      <c r="A270">
        <v>30.2</v>
      </c>
      <c r="B270">
        <v>7441.0529999999999</v>
      </c>
    </row>
    <row r="271" spans="1:2">
      <c r="A271">
        <v>25.84</v>
      </c>
      <c r="B271">
        <v>9282.4806000000008</v>
      </c>
    </row>
    <row r="272" spans="1:2">
      <c r="A272">
        <v>29.37</v>
      </c>
      <c r="B272">
        <v>1719.4363000000001</v>
      </c>
    </row>
    <row r="273" spans="1:2">
      <c r="A273">
        <v>34.200000000000003</v>
      </c>
      <c r="B273">
        <v>42856.838000000003</v>
      </c>
    </row>
    <row r="274" spans="1:2">
      <c r="A274">
        <v>37.049999999999997</v>
      </c>
      <c r="B274">
        <v>7265.7025000000003</v>
      </c>
    </row>
    <row r="275" spans="1:2">
      <c r="A275">
        <v>27.454999999999998</v>
      </c>
      <c r="B275">
        <v>9617.6624499999998</v>
      </c>
    </row>
    <row r="276" spans="1:2">
      <c r="A276">
        <v>27.55</v>
      </c>
      <c r="B276">
        <v>2523.1695</v>
      </c>
    </row>
    <row r="277" spans="1:2">
      <c r="A277">
        <v>26.6</v>
      </c>
      <c r="B277">
        <v>9715.8410000000003</v>
      </c>
    </row>
    <row r="278" spans="1:2">
      <c r="A278">
        <v>20.614999999999998</v>
      </c>
      <c r="B278">
        <v>2803.69785</v>
      </c>
    </row>
    <row r="279" spans="1:2">
      <c r="A279">
        <v>24.3</v>
      </c>
      <c r="B279">
        <v>2150.4690000000001</v>
      </c>
    </row>
    <row r="280" spans="1:2">
      <c r="A280">
        <v>31.79</v>
      </c>
      <c r="B280">
        <v>12928.7911</v>
      </c>
    </row>
    <row r="281" spans="1:2">
      <c r="A281">
        <v>21.56</v>
      </c>
      <c r="B281">
        <v>9855.1314000000002</v>
      </c>
    </row>
    <row r="282" spans="1:2">
      <c r="A282">
        <v>28.12</v>
      </c>
      <c r="B282">
        <v>22331.566800000001</v>
      </c>
    </row>
    <row r="283" spans="1:2">
      <c r="A283">
        <v>40.564999999999998</v>
      </c>
      <c r="B283">
        <v>48549.178350000002</v>
      </c>
    </row>
    <row r="284" spans="1:2">
      <c r="A284">
        <v>27.645</v>
      </c>
      <c r="B284">
        <v>4237.12655</v>
      </c>
    </row>
    <row r="285" spans="1:2">
      <c r="A285">
        <v>32.395000000000003</v>
      </c>
      <c r="B285">
        <v>11879.10405</v>
      </c>
    </row>
    <row r="286" spans="1:2">
      <c r="A286">
        <v>31.2</v>
      </c>
      <c r="B286">
        <v>9625.92</v>
      </c>
    </row>
    <row r="287" spans="1:2">
      <c r="A287">
        <v>26.62</v>
      </c>
      <c r="B287">
        <v>7742.1098000000002</v>
      </c>
    </row>
    <row r="288" spans="1:2">
      <c r="A288">
        <v>48.07</v>
      </c>
      <c r="B288">
        <v>9432.9253000000008</v>
      </c>
    </row>
    <row r="289" spans="1:2">
      <c r="A289">
        <v>26.22</v>
      </c>
      <c r="B289">
        <v>14256.192800000001</v>
      </c>
    </row>
    <row r="290" spans="1:2">
      <c r="A290">
        <v>36.765000000000001</v>
      </c>
      <c r="B290">
        <v>47896.79135</v>
      </c>
    </row>
    <row r="291" spans="1:2">
      <c r="A291">
        <v>26.4</v>
      </c>
      <c r="B291">
        <v>25992.821039999999</v>
      </c>
    </row>
    <row r="292" spans="1:2">
      <c r="A292">
        <v>33.4</v>
      </c>
      <c r="B292">
        <v>3172.018</v>
      </c>
    </row>
    <row r="293" spans="1:2">
      <c r="A293">
        <v>29.64</v>
      </c>
      <c r="B293">
        <v>20277.807509999999</v>
      </c>
    </row>
    <row r="294" spans="1:2">
      <c r="A294">
        <v>45.54</v>
      </c>
      <c r="B294">
        <v>42112.2356</v>
      </c>
    </row>
    <row r="295" spans="1:2">
      <c r="A295">
        <v>28.82</v>
      </c>
      <c r="B295">
        <v>2156.7518</v>
      </c>
    </row>
    <row r="296" spans="1:2">
      <c r="A296">
        <v>26.8</v>
      </c>
      <c r="B296">
        <v>3906.127</v>
      </c>
    </row>
    <row r="297" spans="1:2">
      <c r="A297">
        <v>22.99</v>
      </c>
      <c r="B297">
        <v>1704.5681</v>
      </c>
    </row>
    <row r="298" spans="1:2">
      <c r="A298">
        <v>27.7</v>
      </c>
      <c r="B298">
        <v>16297.846</v>
      </c>
    </row>
    <row r="299" spans="1:2">
      <c r="A299">
        <v>25.41</v>
      </c>
      <c r="B299">
        <v>21978.676899999999</v>
      </c>
    </row>
    <row r="300" spans="1:2">
      <c r="A300">
        <v>34.39</v>
      </c>
      <c r="B300">
        <v>38746.355100000001</v>
      </c>
    </row>
    <row r="301" spans="1:2">
      <c r="A301">
        <v>28.88</v>
      </c>
      <c r="B301">
        <v>9249.4951999999994</v>
      </c>
    </row>
    <row r="302" spans="1:2">
      <c r="A302">
        <v>27.55</v>
      </c>
      <c r="B302">
        <v>6746.7425000000003</v>
      </c>
    </row>
    <row r="303" spans="1:2">
      <c r="A303">
        <v>22.61</v>
      </c>
      <c r="B303">
        <v>24873.384900000001</v>
      </c>
    </row>
    <row r="304" spans="1:2">
      <c r="A304">
        <v>37.51</v>
      </c>
      <c r="B304">
        <v>12265.5069</v>
      </c>
    </row>
    <row r="305" spans="1:2">
      <c r="A305">
        <v>33</v>
      </c>
      <c r="B305">
        <v>4349.4620000000004</v>
      </c>
    </row>
    <row r="306" spans="1:2">
      <c r="A306">
        <v>38</v>
      </c>
      <c r="B306">
        <v>12646.207</v>
      </c>
    </row>
    <row r="307" spans="1:2">
      <c r="A307">
        <v>33.344999999999999</v>
      </c>
      <c r="B307">
        <v>19442.353500000001</v>
      </c>
    </row>
    <row r="308" spans="1:2">
      <c r="A308">
        <v>27.5</v>
      </c>
      <c r="B308">
        <v>20177.671129999999</v>
      </c>
    </row>
    <row r="309" spans="1:2">
      <c r="A309">
        <v>33.33</v>
      </c>
      <c r="B309">
        <v>4151.0286999999998</v>
      </c>
    </row>
    <row r="310" spans="1:2">
      <c r="A310">
        <v>34.865000000000002</v>
      </c>
      <c r="B310">
        <v>11944.594349999999</v>
      </c>
    </row>
    <row r="311" spans="1:2">
      <c r="A311">
        <v>33.06</v>
      </c>
      <c r="B311">
        <v>7749.1563999999998</v>
      </c>
    </row>
    <row r="312" spans="1:2">
      <c r="A312">
        <v>26.6</v>
      </c>
      <c r="B312">
        <v>8444.4740000000002</v>
      </c>
    </row>
    <row r="313" spans="1:2">
      <c r="A313">
        <v>24.7</v>
      </c>
      <c r="B313">
        <v>1737.376</v>
      </c>
    </row>
    <row r="314" spans="1:2">
      <c r="A314">
        <v>35.97</v>
      </c>
      <c r="B314">
        <v>42124.515299999999</v>
      </c>
    </row>
    <row r="315" spans="1:2">
      <c r="A315">
        <v>35.86</v>
      </c>
      <c r="B315">
        <v>8124.4084000000003</v>
      </c>
    </row>
    <row r="316" spans="1:2">
      <c r="A316">
        <v>31.4</v>
      </c>
      <c r="B316">
        <v>34838.873</v>
      </c>
    </row>
    <row r="317" spans="1:2">
      <c r="A317">
        <v>33.25</v>
      </c>
      <c r="B317">
        <v>9722.7695000000003</v>
      </c>
    </row>
    <row r="318" spans="1:2">
      <c r="A318">
        <v>32.204999999999998</v>
      </c>
      <c r="B318">
        <v>8835.2649500000007</v>
      </c>
    </row>
    <row r="319" spans="1:2">
      <c r="A319">
        <v>32.774999999999999</v>
      </c>
      <c r="B319">
        <v>10435.06525</v>
      </c>
    </row>
    <row r="320" spans="1:2">
      <c r="A320">
        <v>27.645</v>
      </c>
      <c r="B320">
        <v>7421.1945500000002</v>
      </c>
    </row>
    <row r="321" spans="1:2">
      <c r="A321">
        <v>37.335000000000001</v>
      </c>
      <c r="B321">
        <v>4667.6076499999999</v>
      </c>
    </row>
    <row r="322" spans="1:2">
      <c r="A322">
        <v>25.27</v>
      </c>
      <c r="B322">
        <v>4894.7533000000003</v>
      </c>
    </row>
    <row r="323" spans="1:2">
      <c r="A323">
        <v>29.64</v>
      </c>
      <c r="B323">
        <v>24671.663339999999</v>
      </c>
    </row>
    <row r="324" spans="1:2">
      <c r="A324">
        <v>30.8</v>
      </c>
      <c r="B324">
        <v>35491.64</v>
      </c>
    </row>
    <row r="325" spans="1:2">
      <c r="A325">
        <v>40.945</v>
      </c>
      <c r="B325">
        <v>11566.30055</v>
      </c>
    </row>
    <row r="326" spans="1:2">
      <c r="A326">
        <v>27.2</v>
      </c>
      <c r="B326">
        <v>2866.0909999999999</v>
      </c>
    </row>
    <row r="327" spans="1:2">
      <c r="A327">
        <v>34.104999999999997</v>
      </c>
      <c r="B327">
        <v>6600.2059499999996</v>
      </c>
    </row>
    <row r="328" spans="1:2">
      <c r="A328">
        <v>23.21</v>
      </c>
      <c r="B328">
        <v>3561.8888999999999</v>
      </c>
    </row>
    <row r="329" spans="1:2">
      <c r="A329">
        <v>36.479999999999997</v>
      </c>
      <c r="B329">
        <v>42760.502200000003</v>
      </c>
    </row>
    <row r="330" spans="1:2">
      <c r="A330">
        <v>33.799999999999997</v>
      </c>
      <c r="B330">
        <v>47928.03</v>
      </c>
    </row>
    <row r="331" spans="1:2">
      <c r="A331">
        <v>36.700000000000003</v>
      </c>
      <c r="B331">
        <v>9144.5650000000005</v>
      </c>
    </row>
    <row r="332" spans="1:2">
      <c r="A332">
        <v>36.384999999999998</v>
      </c>
      <c r="B332">
        <v>48517.563150000002</v>
      </c>
    </row>
    <row r="333" spans="1:2">
      <c r="A333">
        <v>27.36</v>
      </c>
      <c r="B333">
        <v>24393.6224</v>
      </c>
    </row>
    <row r="334" spans="1:2">
      <c r="A334">
        <v>31.16</v>
      </c>
      <c r="B334">
        <v>13429.035400000001</v>
      </c>
    </row>
    <row r="335" spans="1:2">
      <c r="A335">
        <v>28.785</v>
      </c>
      <c r="B335">
        <v>11658.379150000001</v>
      </c>
    </row>
    <row r="336" spans="1:2">
      <c r="A336">
        <v>35.72</v>
      </c>
      <c r="B336">
        <v>19144.576519999999</v>
      </c>
    </row>
    <row r="337" spans="1:2">
      <c r="A337">
        <v>34.5</v>
      </c>
      <c r="B337">
        <v>13822.803</v>
      </c>
    </row>
    <row r="338" spans="1:2">
      <c r="A338">
        <v>25.74</v>
      </c>
      <c r="B338">
        <v>12142.578600000001</v>
      </c>
    </row>
    <row r="339" spans="1:2">
      <c r="A339">
        <v>27.55</v>
      </c>
      <c r="B339">
        <v>13937.666499999999</v>
      </c>
    </row>
    <row r="340" spans="1:2">
      <c r="A340">
        <v>32.299999999999997</v>
      </c>
      <c r="B340">
        <v>41919.097000000002</v>
      </c>
    </row>
    <row r="341" spans="1:2">
      <c r="A341">
        <v>27.72</v>
      </c>
      <c r="B341">
        <v>8232.6388000000006</v>
      </c>
    </row>
    <row r="342" spans="1:2">
      <c r="A342">
        <v>27.6</v>
      </c>
      <c r="B342">
        <v>18955.220170000001</v>
      </c>
    </row>
    <row r="343" spans="1:2">
      <c r="A343">
        <v>30.02</v>
      </c>
      <c r="B343">
        <v>13352.0998</v>
      </c>
    </row>
    <row r="344" spans="1:2">
      <c r="A344">
        <v>27.55</v>
      </c>
      <c r="B344">
        <v>13217.094499999999</v>
      </c>
    </row>
    <row r="345" spans="1:2">
      <c r="A345">
        <v>36.765000000000001</v>
      </c>
      <c r="B345">
        <v>13981.850350000001</v>
      </c>
    </row>
    <row r="346" spans="1:2">
      <c r="A346">
        <v>41.47</v>
      </c>
      <c r="B346">
        <v>10977.2063</v>
      </c>
    </row>
    <row r="347" spans="1:2">
      <c r="A347">
        <v>29.26</v>
      </c>
      <c r="B347">
        <v>6184.2993999999999</v>
      </c>
    </row>
    <row r="348" spans="1:2">
      <c r="A348">
        <v>35.75</v>
      </c>
      <c r="B348">
        <v>4889.9994999999999</v>
      </c>
    </row>
    <row r="349" spans="1:2">
      <c r="A349">
        <v>33.344999999999999</v>
      </c>
      <c r="B349">
        <v>8334.4575499999992</v>
      </c>
    </row>
    <row r="350" spans="1:2">
      <c r="A350">
        <v>29.92</v>
      </c>
      <c r="B350">
        <v>5478.0367999999999</v>
      </c>
    </row>
    <row r="351" spans="1:2">
      <c r="A351">
        <v>27.835000000000001</v>
      </c>
      <c r="B351">
        <v>1635.7336499999999</v>
      </c>
    </row>
    <row r="352" spans="1:2">
      <c r="A352">
        <v>23.18</v>
      </c>
      <c r="B352">
        <v>11830.6072</v>
      </c>
    </row>
    <row r="353" spans="1:2">
      <c r="A353">
        <v>25.6</v>
      </c>
      <c r="B353">
        <v>8932.0840000000007</v>
      </c>
    </row>
    <row r="354" spans="1:2">
      <c r="A354">
        <v>27.7</v>
      </c>
      <c r="B354">
        <v>3554.203</v>
      </c>
    </row>
    <row r="355" spans="1:2">
      <c r="A355">
        <v>35.244999999999997</v>
      </c>
      <c r="B355">
        <v>12404.8791</v>
      </c>
    </row>
    <row r="356" spans="1:2">
      <c r="A356">
        <v>38.28</v>
      </c>
      <c r="B356">
        <v>14133.03775</v>
      </c>
    </row>
    <row r="357" spans="1:2">
      <c r="A357">
        <v>27.6</v>
      </c>
      <c r="B357">
        <v>24603.04837</v>
      </c>
    </row>
    <row r="358" spans="1:2">
      <c r="A358">
        <v>43.89</v>
      </c>
      <c r="B358">
        <v>8944.1151000000009</v>
      </c>
    </row>
    <row r="359" spans="1:2">
      <c r="A359">
        <v>29.83</v>
      </c>
      <c r="B359">
        <v>9620.3307000000004</v>
      </c>
    </row>
    <row r="360" spans="1:2">
      <c r="A360">
        <v>41.91</v>
      </c>
      <c r="B360">
        <v>1837.2819</v>
      </c>
    </row>
    <row r="361" spans="1:2">
      <c r="A361">
        <v>20.79</v>
      </c>
      <c r="B361">
        <v>1607.5101</v>
      </c>
    </row>
    <row r="362" spans="1:2">
      <c r="A362">
        <v>32.299999999999997</v>
      </c>
      <c r="B362">
        <v>10043.249</v>
      </c>
    </row>
    <row r="363" spans="1:2">
      <c r="A363">
        <v>30.5</v>
      </c>
      <c r="B363">
        <v>4751.07</v>
      </c>
    </row>
    <row r="364" spans="1:2">
      <c r="A364">
        <v>21.7</v>
      </c>
      <c r="B364">
        <v>13844.505999999999</v>
      </c>
    </row>
    <row r="365" spans="1:2">
      <c r="A365">
        <v>26.4</v>
      </c>
      <c r="B365">
        <v>2597.779</v>
      </c>
    </row>
    <row r="366" spans="1:2">
      <c r="A366">
        <v>21.89</v>
      </c>
      <c r="B366">
        <v>3180.5101</v>
      </c>
    </row>
    <row r="367" spans="1:2">
      <c r="A367">
        <v>30.78</v>
      </c>
      <c r="B367">
        <v>9778.3472000000002</v>
      </c>
    </row>
    <row r="368" spans="1:2">
      <c r="A368">
        <v>32.299999999999997</v>
      </c>
      <c r="B368">
        <v>13430.264999999999</v>
      </c>
    </row>
    <row r="369" spans="1:2">
      <c r="A369">
        <v>24.984999999999999</v>
      </c>
      <c r="B369">
        <v>8017.0611500000005</v>
      </c>
    </row>
    <row r="370" spans="1:2">
      <c r="A370">
        <v>32.015000000000001</v>
      </c>
      <c r="B370">
        <v>8116.2688500000004</v>
      </c>
    </row>
    <row r="371" spans="1:2">
      <c r="A371">
        <v>30.4</v>
      </c>
      <c r="B371">
        <v>3481.8679999999999</v>
      </c>
    </row>
    <row r="372" spans="1:2">
      <c r="A372">
        <v>21.09</v>
      </c>
      <c r="B372">
        <v>13415.0381</v>
      </c>
    </row>
    <row r="373" spans="1:2">
      <c r="A373">
        <v>22.23</v>
      </c>
      <c r="B373">
        <v>12029.286700000001</v>
      </c>
    </row>
    <row r="374" spans="1:2">
      <c r="A374">
        <v>33.155000000000001</v>
      </c>
      <c r="B374">
        <v>7639.4174499999999</v>
      </c>
    </row>
    <row r="375" spans="1:2">
      <c r="A375">
        <v>32.9</v>
      </c>
      <c r="B375">
        <v>36085.218999999997</v>
      </c>
    </row>
    <row r="376" spans="1:2">
      <c r="A376">
        <v>33.33</v>
      </c>
      <c r="B376">
        <v>1391.5287000000001</v>
      </c>
    </row>
    <row r="377" spans="1:2">
      <c r="A377">
        <v>28.31</v>
      </c>
      <c r="B377">
        <v>18033.9679</v>
      </c>
    </row>
    <row r="378" spans="1:2">
      <c r="A378">
        <v>24.89</v>
      </c>
      <c r="B378">
        <v>21659.930100000001</v>
      </c>
    </row>
    <row r="379" spans="1:2">
      <c r="A379">
        <v>40.15</v>
      </c>
      <c r="B379">
        <v>38126.246500000001</v>
      </c>
    </row>
    <row r="380" spans="1:2">
      <c r="A380">
        <v>30.114999999999998</v>
      </c>
      <c r="B380">
        <v>16455.707849999999</v>
      </c>
    </row>
    <row r="381" spans="1:2">
      <c r="A381">
        <v>31.46</v>
      </c>
      <c r="B381">
        <v>27000.98473</v>
      </c>
    </row>
    <row r="382" spans="1:2">
      <c r="A382">
        <v>17.954999999999998</v>
      </c>
      <c r="B382">
        <v>15006.579449999999</v>
      </c>
    </row>
    <row r="383" spans="1:2">
      <c r="A383">
        <v>30.684999999999999</v>
      </c>
      <c r="B383">
        <v>42303.692150000003</v>
      </c>
    </row>
    <row r="384" spans="1:2">
      <c r="A384">
        <v>33</v>
      </c>
      <c r="B384">
        <v>20781.48892</v>
      </c>
    </row>
    <row r="385" spans="1:2">
      <c r="A385">
        <v>43.34</v>
      </c>
      <c r="B385">
        <v>5846.9175999999998</v>
      </c>
    </row>
    <row r="386" spans="1:2">
      <c r="A386">
        <v>22.135000000000002</v>
      </c>
      <c r="B386">
        <v>8302.5356499999998</v>
      </c>
    </row>
    <row r="387" spans="1:2">
      <c r="A387">
        <v>34.4</v>
      </c>
      <c r="B387">
        <v>1261.8589999999999</v>
      </c>
    </row>
    <row r="388" spans="1:2">
      <c r="A388">
        <v>39.049999999999997</v>
      </c>
      <c r="B388">
        <v>11856.4115</v>
      </c>
    </row>
    <row r="389" spans="1:2">
      <c r="A389">
        <v>25.364999999999998</v>
      </c>
      <c r="B389">
        <v>30284.642940000002</v>
      </c>
    </row>
    <row r="390" spans="1:2">
      <c r="A390">
        <v>22.61</v>
      </c>
      <c r="B390">
        <v>3176.8159000000001</v>
      </c>
    </row>
    <row r="391" spans="1:2">
      <c r="A391">
        <v>30.21</v>
      </c>
      <c r="B391">
        <v>4618.0798999999997</v>
      </c>
    </row>
    <row r="392" spans="1:2">
      <c r="A392">
        <v>35.625</v>
      </c>
      <c r="B392">
        <v>10736.87075</v>
      </c>
    </row>
    <row r="393" spans="1:2">
      <c r="A393">
        <v>37.43</v>
      </c>
      <c r="B393">
        <v>2138.0707000000002</v>
      </c>
    </row>
    <row r="394" spans="1:2">
      <c r="A394">
        <v>31.445</v>
      </c>
      <c r="B394">
        <v>8964.0605500000001</v>
      </c>
    </row>
    <row r="395" spans="1:2">
      <c r="A395">
        <v>31.35</v>
      </c>
      <c r="B395">
        <v>9290.1394999999993</v>
      </c>
    </row>
    <row r="396" spans="1:2">
      <c r="A396">
        <v>32.299999999999997</v>
      </c>
      <c r="B396">
        <v>9411.0049999999992</v>
      </c>
    </row>
    <row r="397" spans="1:2">
      <c r="A397">
        <v>19.855</v>
      </c>
      <c r="B397">
        <v>7526.7064499999997</v>
      </c>
    </row>
    <row r="398" spans="1:2">
      <c r="A398">
        <v>34.4</v>
      </c>
      <c r="B398">
        <v>8522.0030000000006</v>
      </c>
    </row>
    <row r="399" spans="1:2">
      <c r="A399">
        <v>31.02</v>
      </c>
      <c r="B399">
        <v>16586.49771</v>
      </c>
    </row>
    <row r="400" spans="1:2">
      <c r="A400">
        <v>25.6</v>
      </c>
      <c r="B400">
        <v>14988.432000000001</v>
      </c>
    </row>
    <row r="401" spans="1:2">
      <c r="A401">
        <v>38.17</v>
      </c>
      <c r="B401">
        <v>1631.6683</v>
      </c>
    </row>
    <row r="402" spans="1:2">
      <c r="A402">
        <v>20.6</v>
      </c>
      <c r="B402">
        <v>9264.7970000000005</v>
      </c>
    </row>
    <row r="403" spans="1:2">
      <c r="A403">
        <v>47.52</v>
      </c>
      <c r="B403">
        <v>8083.9197999999997</v>
      </c>
    </row>
    <row r="404" spans="1:2">
      <c r="A404">
        <v>32.965000000000003</v>
      </c>
      <c r="B404">
        <v>14692.66935</v>
      </c>
    </row>
    <row r="405" spans="1:2">
      <c r="A405">
        <v>32.299999999999997</v>
      </c>
      <c r="B405">
        <v>10269.459999999999</v>
      </c>
    </row>
    <row r="406" spans="1:2">
      <c r="A406">
        <v>20.399999999999999</v>
      </c>
      <c r="B406">
        <v>3260.1990000000001</v>
      </c>
    </row>
    <row r="407" spans="1:2">
      <c r="A407">
        <v>38.380000000000003</v>
      </c>
      <c r="B407">
        <v>11396.9002</v>
      </c>
    </row>
    <row r="408" spans="1:2">
      <c r="A408">
        <v>24.31</v>
      </c>
      <c r="B408">
        <v>4185.0978999999998</v>
      </c>
    </row>
    <row r="409" spans="1:2">
      <c r="A409">
        <v>23.6</v>
      </c>
      <c r="B409">
        <v>8539.6710000000003</v>
      </c>
    </row>
    <row r="410" spans="1:2">
      <c r="A410">
        <v>21.12</v>
      </c>
      <c r="B410">
        <v>6652.5288</v>
      </c>
    </row>
    <row r="411" spans="1:2">
      <c r="A411">
        <v>30.03</v>
      </c>
      <c r="B411">
        <v>4074.4537</v>
      </c>
    </row>
    <row r="412" spans="1:2">
      <c r="A412">
        <v>17.48</v>
      </c>
      <c r="B412">
        <v>1621.3402000000001</v>
      </c>
    </row>
    <row r="413" spans="1:2">
      <c r="A413">
        <v>20.234999999999999</v>
      </c>
      <c r="B413">
        <v>19594.809649999999</v>
      </c>
    </row>
    <row r="414" spans="1:2">
      <c r="A414">
        <v>17.195</v>
      </c>
      <c r="B414">
        <v>14455.644050000001</v>
      </c>
    </row>
    <row r="415" spans="1:2">
      <c r="A415">
        <v>23.9</v>
      </c>
      <c r="B415">
        <v>5080.0959999999995</v>
      </c>
    </row>
    <row r="416" spans="1:2">
      <c r="A416">
        <v>35.15</v>
      </c>
      <c r="B416">
        <v>2134.9014999999999</v>
      </c>
    </row>
    <row r="417" spans="1:2">
      <c r="A417">
        <v>35.64</v>
      </c>
      <c r="B417">
        <v>7345.7266</v>
      </c>
    </row>
    <row r="418" spans="1:2">
      <c r="A418">
        <v>34.1</v>
      </c>
      <c r="B418">
        <v>9140.9509999999991</v>
      </c>
    </row>
    <row r="419" spans="1:2">
      <c r="A419">
        <v>22.6</v>
      </c>
      <c r="B419">
        <v>18608.261999999999</v>
      </c>
    </row>
    <row r="420" spans="1:2">
      <c r="A420">
        <v>39.159999999999997</v>
      </c>
      <c r="B420">
        <v>14418.2804</v>
      </c>
    </row>
    <row r="421" spans="1:2">
      <c r="A421">
        <v>26.98</v>
      </c>
      <c r="B421">
        <v>28950.4692</v>
      </c>
    </row>
    <row r="422" spans="1:2">
      <c r="A422">
        <v>33.880000000000003</v>
      </c>
      <c r="B422">
        <v>46889.261200000001</v>
      </c>
    </row>
    <row r="423" spans="1:2">
      <c r="A423">
        <v>35.86</v>
      </c>
      <c r="B423">
        <v>46599.108399999997</v>
      </c>
    </row>
    <row r="424" spans="1:2">
      <c r="A424">
        <v>32.774999999999999</v>
      </c>
      <c r="B424">
        <v>39125.332249999999</v>
      </c>
    </row>
    <row r="425" spans="1:2">
      <c r="A425">
        <v>30.59</v>
      </c>
      <c r="B425">
        <v>2727.3951000000002</v>
      </c>
    </row>
    <row r="426" spans="1:2">
      <c r="A426">
        <v>30.2</v>
      </c>
      <c r="B426">
        <v>8968.33</v>
      </c>
    </row>
    <row r="427" spans="1:2">
      <c r="A427">
        <v>24.31</v>
      </c>
      <c r="B427">
        <v>9788.8659000000007</v>
      </c>
    </row>
    <row r="428" spans="1:2">
      <c r="A428">
        <v>27.265000000000001</v>
      </c>
      <c r="B428">
        <v>6555.07035</v>
      </c>
    </row>
    <row r="429" spans="1:2">
      <c r="A429">
        <v>29.164999999999999</v>
      </c>
      <c r="B429">
        <v>7323.7348190000002</v>
      </c>
    </row>
    <row r="430" spans="1:2">
      <c r="A430">
        <v>16.815000000000001</v>
      </c>
      <c r="B430">
        <v>3167.4558499999998</v>
      </c>
    </row>
    <row r="431" spans="1:2">
      <c r="A431">
        <v>30.4</v>
      </c>
      <c r="B431">
        <v>18804.752400000001</v>
      </c>
    </row>
    <row r="432" spans="1:2">
      <c r="A432">
        <v>33.1</v>
      </c>
      <c r="B432">
        <v>23082.955330000001</v>
      </c>
    </row>
    <row r="433" spans="1:2">
      <c r="A433">
        <v>20.234999999999999</v>
      </c>
      <c r="B433">
        <v>4906.4096499999996</v>
      </c>
    </row>
    <row r="434" spans="1:2">
      <c r="A434">
        <v>26.9</v>
      </c>
      <c r="B434">
        <v>5969.723</v>
      </c>
    </row>
    <row r="435" spans="1:2">
      <c r="A435">
        <v>30.5</v>
      </c>
      <c r="B435">
        <v>12638.195</v>
      </c>
    </row>
    <row r="436" spans="1:2">
      <c r="A436">
        <v>28.594999999999999</v>
      </c>
      <c r="B436">
        <v>4243.5900499999998</v>
      </c>
    </row>
    <row r="437" spans="1:2">
      <c r="A437">
        <v>33.11</v>
      </c>
      <c r="B437">
        <v>13919.822899999999</v>
      </c>
    </row>
    <row r="438" spans="1:2">
      <c r="A438">
        <v>31.73</v>
      </c>
      <c r="B438">
        <v>2254.7966999999999</v>
      </c>
    </row>
    <row r="439" spans="1:2">
      <c r="A439">
        <v>28.9</v>
      </c>
      <c r="B439">
        <v>5926.8459999999995</v>
      </c>
    </row>
    <row r="440" spans="1:2">
      <c r="A440">
        <v>46.75</v>
      </c>
      <c r="B440">
        <v>12592.5345</v>
      </c>
    </row>
    <row r="441" spans="1:2">
      <c r="A441">
        <v>29.45</v>
      </c>
      <c r="B441">
        <v>2897.3235</v>
      </c>
    </row>
    <row r="442" spans="1:2">
      <c r="A442">
        <v>32.68</v>
      </c>
      <c r="B442">
        <v>4738.2682000000004</v>
      </c>
    </row>
    <row r="443" spans="1:2">
      <c r="A443">
        <v>33.5</v>
      </c>
      <c r="B443">
        <v>37079.372000000003</v>
      </c>
    </row>
    <row r="444" spans="1:2">
      <c r="A444">
        <v>43.01</v>
      </c>
      <c r="B444">
        <v>1149.3959</v>
      </c>
    </row>
    <row r="445" spans="1:2">
      <c r="A445">
        <v>36.520000000000003</v>
      </c>
      <c r="B445">
        <v>28287.897659999999</v>
      </c>
    </row>
    <row r="446" spans="1:2">
      <c r="A446">
        <v>26.695</v>
      </c>
      <c r="B446">
        <v>26109.32905</v>
      </c>
    </row>
    <row r="447" spans="1:2">
      <c r="A447">
        <v>33.1</v>
      </c>
      <c r="B447">
        <v>7345.0839999999998</v>
      </c>
    </row>
    <row r="448" spans="1:2">
      <c r="A448">
        <v>29.64</v>
      </c>
      <c r="B448">
        <v>12730.999599999999</v>
      </c>
    </row>
    <row r="449" spans="1:2">
      <c r="A449">
        <v>25.65</v>
      </c>
      <c r="B449">
        <v>11454.021500000001</v>
      </c>
    </row>
    <row r="450" spans="1:2">
      <c r="A450">
        <v>29.6</v>
      </c>
      <c r="B450">
        <v>5910.9440000000004</v>
      </c>
    </row>
    <row r="451" spans="1:2">
      <c r="A451">
        <v>38.6</v>
      </c>
      <c r="B451">
        <v>4762.3289999999997</v>
      </c>
    </row>
    <row r="452" spans="1:2">
      <c r="A452">
        <v>29.6</v>
      </c>
      <c r="B452">
        <v>7512.2669999999998</v>
      </c>
    </row>
    <row r="453" spans="1:2">
      <c r="A453">
        <v>24.13</v>
      </c>
      <c r="B453">
        <v>4032.2406999999998</v>
      </c>
    </row>
    <row r="454" spans="1:2">
      <c r="A454">
        <v>23.4</v>
      </c>
      <c r="B454">
        <v>1969.614</v>
      </c>
    </row>
    <row r="455" spans="1:2">
      <c r="A455">
        <v>29.734999999999999</v>
      </c>
      <c r="B455">
        <v>1769.5316499999999</v>
      </c>
    </row>
    <row r="456" spans="1:2">
      <c r="A456">
        <v>46.53</v>
      </c>
      <c r="B456">
        <v>4686.3887000000004</v>
      </c>
    </row>
    <row r="457" spans="1:2">
      <c r="A457">
        <v>37.4</v>
      </c>
      <c r="B457">
        <v>21797.000400000001</v>
      </c>
    </row>
    <row r="458" spans="1:2">
      <c r="A458">
        <v>30.14</v>
      </c>
      <c r="B458">
        <v>11881.9696</v>
      </c>
    </row>
    <row r="459" spans="1:2">
      <c r="A459">
        <v>30.495000000000001</v>
      </c>
      <c r="B459">
        <v>11840.77505</v>
      </c>
    </row>
    <row r="460" spans="1:2">
      <c r="A460">
        <v>39.6</v>
      </c>
      <c r="B460">
        <v>10601.412</v>
      </c>
    </row>
    <row r="461" spans="1:2">
      <c r="A461">
        <v>33</v>
      </c>
      <c r="B461">
        <v>7682.67</v>
      </c>
    </row>
    <row r="462" spans="1:2">
      <c r="A462">
        <v>36.630000000000003</v>
      </c>
      <c r="B462">
        <v>10381.4787</v>
      </c>
    </row>
    <row r="463" spans="1:2">
      <c r="A463">
        <v>30</v>
      </c>
      <c r="B463">
        <v>22144.031999999999</v>
      </c>
    </row>
    <row r="464" spans="1:2">
      <c r="A464">
        <v>38.094999999999999</v>
      </c>
      <c r="B464">
        <v>15230.324049999999</v>
      </c>
    </row>
    <row r="465" spans="1:2">
      <c r="A465">
        <v>25.934999999999999</v>
      </c>
      <c r="B465">
        <v>11165.417649999999</v>
      </c>
    </row>
    <row r="466" spans="1:2">
      <c r="A466">
        <v>25.175000000000001</v>
      </c>
      <c r="B466">
        <v>1632.0362500000001</v>
      </c>
    </row>
    <row r="467" spans="1:2">
      <c r="A467">
        <v>28.38</v>
      </c>
      <c r="B467">
        <v>19521.968199999999</v>
      </c>
    </row>
    <row r="468" spans="1:2">
      <c r="A468">
        <v>28.7</v>
      </c>
      <c r="B468">
        <v>13224.692999999999</v>
      </c>
    </row>
    <row r="469" spans="1:2">
      <c r="A469">
        <v>33.82</v>
      </c>
      <c r="B469">
        <v>12643.3778</v>
      </c>
    </row>
    <row r="470" spans="1:2">
      <c r="A470">
        <v>24.32</v>
      </c>
      <c r="B470">
        <v>23288.928400000001</v>
      </c>
    </row>
    <row r="471" spans="1:2">
      <c r="A471">
        <v>24.09</v>
      </c>
      <c r="B471">
        <v>2201.0971</v>
      </c>
    </row>
    <row r="472" spans="1:2">
      <c r="A472">
        <v>32.67</v>
      </c>
      <c r="B472">
        <v>2497.0383000000002</v>
      </c>
    </row>
    <row r="473" spans="1:2">
      <c r="A473">
        <v>30.114999999999998</v>
      </c>
      <c r="B473">
        <v>2203.4718499999999</v>
      </c>
    </row>
    <row r="474" spans="1:2">
      <c r="A474">
        <v>29.8</v>
      </c>
      <c r="B474">
        <v>1744.4649999999999</v>
      </c>
    </row>
    <row r="475" spans="1:2">
      <c r="A475">
        <v>33.344999999999999</v>
      </c>
      <c r="B475">
        <v>20878.78443</v>
      </c>
    </row>
    <row r="476" spans="1:2">
      <c r="A476">
        <v>25.1</v>
      </c>
      <c r="B476">
        <v>25382.296999999999</v>
      </c>
    </row>
    <row r="477" spans="1:2">
      <c r="A477">
        <v>28.31</v>
      </c>
      <c r="B477">
        <v>28868.6639</v>
      </c>
    </row>
    <row r="478" spans="1:2">
      <c r="A478">
        <v>28.5</v>
      </c>
      <c r="B478">
        <v>35147.528480000001</v>
      </c>
    </row>
    <row r="479" spans="1:2">
      <c r="A479">
        <v>35.625</v>
      </c>
      <c r="B479">
        <v>2534.3937500000002</v>
      </c>
    </row>
    <row r="480" spans="1:2">
      <c r="A480">
        <v>36.85</v>
      </c>
      <c r="B480">
        <v>1534.3045</v>
      </c>
    </row>
    <row r="481" spans="1:2">
      <c r="A481">
        <v>32.56</v>
      </c>
      <c r="B481">
        <v>1824.2854</v>
      </c>
    </row>
    <row r="482" spans="1:2">
      <c r="A482">
        <v>41.325000000000003</v>
      </c>
      <c r="B482">
        <v>15555.188749999999</v>
      </c>
    </row>
    <row r="483" spans="1:2">
      <c r="A483">
        <v>37.51</v>
      </c>
      <c r="B483">
        <v>9304.7019</v>
      </c>
    </row>
    <row r="484" spans="1:2">
      <c r="A484">
        <v>31.35</v>
      </c>
      <c r="B484">
        <v>1622.1885</v>
      </c>
    </row>
    <row r="485" spans="1:2">
      <c r="A485">
        <v>39.5</v>
      </c>
      <c r="B485">
        <v>9880.0679999999993</v>
      </c>
    </row>
    <row r="486" spans="1:2">
      <c r="A486">
        <v>34.299999999999997</v>
      </c>
      <c r="B486">
        <v>9563.0290000000005</v>
      </c>
    </row>
    <row r="487" spans="1:2">
      <c r="A487">
        <v>31.065000000000001</v>
      </c>
      <c r="B487">
        <v>4347.0233500000004</v>
      </c>
    </row>
    <row r="488" spans="1:2">
      <c r="A488">
        <v>21.47</v>
      </c>
      <c r="B488">
        <v>12475.3513</v>
      </c>
    </row>
    <row r="489" spans="1:2">
      <c r="A489">
        <v>28.7</v>
      </c>
      <c r="B489">
        <v>1253.9359999999999</v>
      </c>
    </row>
    <row r="490" spans="1:2">
      <c r="A490">
        <v>38.06</v>
      </c>
      <c r="B490">
        <v>48885.135609999998</v>
      </c>
    </row>
    <row r="491" spans="1:2">
      <c r="A491">
        <v>31.16</v>
      </c>
      <c r="B491">
        <v>10461.9794</v>
      </c>
    </row>
    <row r="492" spans="1:2">
      <c r="A492">
        <v>32.9</v>
      </c>
      <c r="B492">
        <v>1748.7739999999999</v>
      </c>
    </row>
    <row r="493" spans="1:2">
      <c r="A493">
        <v>25.08</v>
      </c>
      <c r="B493">
        <v>24513.091260000001</v>
      </c>
    </row>
    <row r="494" spans="1:2">
      <c r="A494">
        <v>25.08</v>
      </c>
      <c r="B494">
        <v>2196.4731999999999</v>
      </c>
    </row>
    <row r="495" spans="1:2">
      <c r="A495">
        <v>43.4</v>
      </c>
      <c r="B495">
        <v>12574.049000000001</v>
      </c>
    </row>
    <row r="496" spans="1:2">
      <c r="A496">
        <v>25.7</v>
      </c>
      <c r="B496">
        <v>17942.106</v>
      </c>
    </row>
    <row r="497" spans="1:2">
      <c r="A497">
        <v>27.93</v>
      </c>
      <c r="B497">
        <v>1967.0227</v>
      </c>
    </row>
    <row r="498" spans="1:2">
      <c r="A498">
        <v>23.6</v>
      </c>
      <c r="B498">
        <v>4931.6469999999999</v>
      </c>
    </row>
    <row r="499" spans="1:2">
      <c r="A499">
        <v>28.7</v>
      </c>
      <c r="B499">
        <v>8027.9679999999998</v>
      </c>
    </row>
    <row r="500" spans="1:2">
      <c r="A500">
        <v>23.98</v>
      </c>
      <c r="B500">
        <v>8211.1002000000008</v>
      </c>
    </row>
    <row r="501" spans="1:2">
      <c r="A501">
        <v>39.200000000000003</v>
      </c>
      <c r="B501">
        <v>13470.86</v>
      </c>
    </row>
    <row r="502" spans="1:2">
      <c r="A502">
        <v>34.4</v>
      </c>
      <c r="B502">
        <v>36197.699000000001</v>
      </c>
    </row>
    <row r="503" spans="1:2">
      <c r="A503">
        <v>26.03</v>
      </c>
      <c r="B503">
        <v>6837.3687</v>
      </c>
    </row>
    <row r="504" spans="1:2">
      <c r="A504">
        <v>23.21</v>
      </c>
      <c r="B504">
        <v>22218.1149</v>
      </c>
    </row>
    <row r="505" spans="1:2">
      <c r="A505">
        <v>30.25</v>
      </c>
      <c r="B505">
        <v>32548.340499999998</v>
      </c>
    </row>
    <row r="506" spans="1:2">
      <c r="A506">
        <v>28.93</v>
      </c>
      <c r="B506">
        <v>5974.3846999999996</v>
      </c>
    </row>
    <row r="507" spans="1:2">
      <c r="A507">
        <v>30.875</v>
      </c>
      <c r="B507">
        <v>6796.8632500000003</v>
      </c>
    </row>
    <row r="508" spans="1:2">
      <c r="A508">
        <v>31.35</v>
      </c>
      <c r="B508">
        <v>2643.2685000000001</v>
      </c>
    </row>
    <row r="509" spans="1:2">
      <c r="A509">
        <v>23.75</v>
      </c>
      <c r="B509">
        <v>3077.0954999999999</v>
      </c>
    </row>
    <row r="510" spans="1:2">
      <c r="A510">
        <v>25.27</v>
      </c>
      <c r="B510">
        <v>3044.2132999999999</v>
      </c>
    </row>
    <row r="511" spans="1:2">
      <c r="A511">
        <v>28.7</v>
      </c>
      <c r="B511">
        <v>11455.28</v>
      </c>
    </row>
    <row r="512" spans="1:2">
      <c r="A512">
        <v>32.11</v>
      </c>
      <c r="B512">
        <v>11763.000899999999</v>
      </c>
    </row>
    <row r="513" spans="1:2">
      <c r="A513">
        <v>33.659999999999997</v>
      </c>
      <c r="B513">
        <v>2498.4144000000001</v>
      </c>
    </row>
    <row r="514" spans="1:2">
      <c r="A514">
        <v>22.42</v>
      </c>
      <c r="B514">
        <v>9361.3268000000007</v>
      </c>
    </row>
    <row r="515" spans="1:2">
      <c r="A515">
        <v>30.4</v>
      </c>
      <c r="B515">
        <v>1256.299</v>
      </c>
    </row>
    <row r="516" spans="1:2">
      <c r="A516">
        <v>28.3</v>
      </c>
      <c r="B516">
        <v>21082.16</v>
      </c>
    </row>
    <row r="517" spans="1:2">
      <c r="A517">
        <v>35.700000000000003</v>
      </c>
      <c r="B517">
        <v>11362.754999999999</v>
      </c>
    </row>
    <row r="518" spans="1:2">
      <c r="A518">
        <v>35.31</v>
      </c>
      <c r="B518">
        <v>27724.28875</v>
      </c>
    </row>
    <row r="519" spans="1:2">
      <c r="A519">
        <v>30.495000000000001</v>
      </c>
      <c r="B519">
        <v>8413.4630500000003</v>
      </c>
    </row>
    <row r="520" spans="1:2">
      <c r="A520">
        <v>31</v>
      </c>
      <c r="B520">
        <v>5240.7650000000003</v>
      </c>
    </row>
    <row r="521" spans="1:2">
      <c r="A521">
        <v>30.875</v>
      </c>
      <c r="B521">
        <v>3857.7592500000001</v>
      </c>
    </row>
    <row r="522" spans="1:2">
      <c r="A522">
        <v>27.36</v>
      </c>
      <c r="B522">
        <v>25656.575260000001</v>
      </c>
    </row>
    <row r="523" spans="1:2">
      <c r="A523">
        <v>44.22</v>
      </c>
      <c r="B523">
        <v>3994.1777999999999</v>
      </c>
    </row>
    <row r="524" spans="1:2">
      <c r="A524">
        <v>33.914999999999999</v>
      </c>
      <c r="B524">
        <v>9866.3048500000004</v>
      </c>
    </row>
    <row r="525" spans="1:2">
      <c r="A525">
        <v>37.729999999999997</v>
      </c>
      <c r="B525">
        <v>5397.6166999999996</v>
      </c>
    </row>
    <row r="526" spans="1:2">
      <c r="A526">
        <v>26.07</v>
      </c>
      <c r="B526">
        <v>38245.593269999998</v>
      </c>
    </row>
    <row r="527" spans="1:2">
      <c r="A527">
        <v>33.880000000000003</v>
      </c>
      <c r="B527">
        <v>11482.63485</v>
      </c>
    </row>
    <row r="528" spans="1:2">
      <c r="A528">
        <v>30.59</v>
      </c>
      <c r="B528">
        <v>24059.680189999999</v>
      </c>
    </row>
    <row r="529" spans="1:2">
      <c r="A529">
        <v>25.8</v>
      </c>
      <c r="B529">
        <v>9861.0249999999996</v>
      </c>
    </row>
    <row r="530" spans="1:2">
      <c r="A530">
        <v>39.424999999999997</v>
      </c>
      <c r="B530">
        <v>8342.9087500000005</v>
      </c>
    </row>
    <row r="531" spans="1:2">
      <c r="A531">
        <v>25.46</v>
      </c>
      <c r="B531">
        <v>1708.0014000000001</v>
      </c>
    </row>
    <row r="532" spans="1:2">
      <c r="A532">
        <v>42.13</v>
      </c>
      <c r="B532">
        <v>48675.517699999997</v>
      </c>
    </row>
    <row r="533" spans="1:2">
      <c r="A533">
        <v>31.73</v>
      </c>
      <c r="B533">
        <v>14043.476699999999</v>
      </c>
    </row>
    <row r="534" spans="1:2">
      <c r="A534">
        <v>29.7</v>
      </c>
      <c r="B534">
        <v>12925.886</v>
      </c>
    </row>
    <row r="535" spans="1:2">
      <c r="A535">
        <v>36.19</v>
      </c>
      <c r="B535">
        <v>19214.705529999999</v>
      </c>
    </row>
    <row r="536" spans="1:2">
      <c r="A536">
        <v>40.479999999999997</v>
      </c>
      <c r="B536">
        <v>13831.1152</v>
      </c>
    </row>
    <row r="537" spans="1:2">
      <c r="A537">
        <v>28.024999999999999</v>
      </c>
      <c r="B537">
        <v>6067.1267500000004</v>
      </c>
    </row>
    <row r="538" spans="1:2">
      <c r="A538">
        <v>38.9</v>
      </c>
      <c r="B538">
        <v>5972.3779999999997</v>
      </c>
    </row>
    <row r="539" spans="1:2">
      <c r="A539">
        <v>30.2</v>
      </c>
      <c r="B539">
        <v>8825.0859999999993</v>
      </c>
    </row>
    <row r="540" spans="1:2">
      <c r="A540">
        <v>28.05</v>
      </c>
      <c r="B540">
        <v>8233.0974999999999</v>
      </c>
    </row>
    <row r="541" spans="1:2">
      <c r="A541">
        <v>31.35</v>
      </c>
      <c r="B541">
        <v>27346.04207</v>
      </c>
    </row>
    <row r="542" spans="1:2">
      <c r="A542">
        <v>38</v>
      </c>
      <c r="B542">
        <v>6196.4480000000003</v>
      </c>
    </row>
    <row r="543" spans="1:2">
      <c r="A543">
        <v>31.79</v>
      </c>
      <c r="B543">
        <v>3056.3881000000001</v>
      </c>
    </row>
    <row r="544" spans="1:2">
      <c r="A544">
        <v>36.299999999999997</v>
      </c>
      <c r="B544">
        <v>13887.204</v>
      </c>
    </row>
    <row r="545" spans="1:2">
      <c r="A545">
        <v>47.41</v>
      </c>
      <c r="B545">
        <v>63770.428010000003</v>
      </c>
    </row>
    <row r="546" spans="1:2">
      <c r="A546">
        <v>30.21</v>
      </c>
      <c r="B546">
        <v>10231.499900000001</v>
      </c>
    </row>
    <row r="547" spans="1:2">
      <c r="A547">
        <v>25.84</v>
      </c>
      <c r="B547">
        <v>23807.240600000001</v>
      </c>
    </row>
    <row r="548" spans="1:2">
      <c r="A548">
        <v>35.435000000000002</v>
      </c>
      <c r="B548">
        <v>3268.84665</v>
      </c>
    </row>
    <row r="549" spans="1:2">
      <c r="A549">
        <v>46.7</v>
      </c>
      <c r="B549">
        <v>11538.421</v>
      </c>
    </row>
    <row r="550" spans="1:2">
      <c r="A550">
        <v>28.594999999999999</v>
      </c>
      <c r="B550">
        <v>3213.6220499999999</v>
      </c>
    </row>
    <row r="551" spans="1:2">
      <c r="A551">
        <v>46.2</v>
      </c>
      <c r="B551">
        <v>45863.205000000002</v>
      </c>
    </row>
    <row r="552" spans="1:2">
      <c r="A552">
        <v>30.8</v>
      </c>
      <c r="B552">
        <v>13390.558999999999</v>
      </c>
    </row>
    <row r="553" spans="1:2">
      <c r="A553">
        <v>28.93</v>
      </c>
      <c r="B553">
        <v>3972.9247</v>
      </c>
    </row>
    <row r="554" spans="1:2">
      <c r="A554">
        <v>21.4</v>
      </c>
      <c r="B554">
        <v>12957.118</v>
      </c>
    </row>
    <row r="555" spans="1:2">
      <c r="A555">
        <v>31.73</v>
      </c>
      <c r="B555">
        <v>11187.6567</v>
      </c>
    </row>
    <row r="556" spans="1:2">
      <c r="A556">
        <v>41.325000000000003</v>
      </c>
      <c r="B556">
        <v>17878.900679999999</v>
      </c>
    </row>
    <row r="557" spans="1:2">
      <c r="A557">
        <v>23.8</v>
      </c>
      <c r="B557">
        <v>3847.674</v>
      </c>
    </row>
    <row r="558" spans="1:2">
      <c r="A558">
        <v>33.44</v>
      </c>
      <c r="B558">
        <v>8334.5895999999993</v>
      </c>
    </row>
    <row r="559" spans="1:2">
      <c r="A559">
        <v>34.21</v>
      </c>
      <c r="B559">
        <v>3935.1799000000001</v>
      </c>
    </row>
    <row r="560" spans="1:2">
      <c r="A560">
        <v>34.104999999999997</v>
      </c>
      <c r="B560">
        <v>39983.425949999997</v>
      </c>
    </row>
    <row r="561" spans="1:2">
      <c r="A561">
        <v>35.53</v>
      </c>
      <c r="B561">
        <v>1646.4296999999999</v>
      </c>
    </row>
    <row r="562" spans="1:2">
      <c r="A562">
        <v>19.95</v>
      </c>
      <c r="B562">
        <v>9193.8384999999998</v>
      </c>
    </row>
    <row r="563" spans="1:2">
      <c r="A563">
        <v>32.68</v>
      </c>
      <c r="B563">
        <v>10923.933199999999</v>
      </c>
    </row>
    <row r="564" spans="1:2">
      <c r="A564">
        <v>30.5</v>
      </c>
      <c r="B564">
        <v>2494.0219999999999</v>
      </c>
    </row>
    <row r="565" spans="1:2">
      <c r="A565">
        <v>44.77</v>
      </c>
      <c r="B565">
        <v>9058.7302999999993</v>
      </c>
    </row>
    <row r="566" spans="1:2">
      <c r="A566">
        <v>32.119999999999997</v>
      </c>
      <c r="B566">
        <v>2801.2588000000001</v>
      </c>
    </row>
    <row r="567" spans="1:2">
      <c r="A567">
        <v>30.495000000000001</v>
      </c>
      <c r="B567">
        <v>2128.4310500000001</v>
      </c>
    </row>
    <row r="568" spans="1:2">
      <c r="A568">
        <v>40.564999999999998</v>
      </c>
      <c r="B568">
        <v>6373.55735</v>
      </c>
    </row>
    <row r="569" spans="1:2">
      <c r="A569">
        <v>30.59</v>
      </c>
      <c r="B569">
        <v>7256.7231000000002</v>
      </c>
    </row>
    <row r="570" spans="1:2">
      <c r="A570">
        <v>31.9</v>
      </c>
      <c r="B570">
        <v>11552.904</v>
      </c>
    </row>
    <row r="571" spans="1:2">
      <c r="A571">
        <v>40.564999999999998</v>
      </c>
      <c r="B571">
        <v>45702.022349999999</v>
      </c>
    </row>
    <row r="572" spans="1:2">
      <c r="A572">
        <v>29.1</v>
      </c>
      <c r="B572">
        <v>3761.2919999999999</v>
      </c>
    </row>
    <row r="573" spans="1:2">
      <c r="A573">
        <v>37.29</v>
      </c>
      <c r="B573">
        <v>2219.4450999999999</v>
      </c>
    </row>
    <row r="574" spans="1:2">
      <c r="A574">
        <v>43.12</v>
      </c>
      <c r="B574">
        <v>4753.6368000000002</v>
      </c>
    </row>
    <row r="575" spans="1:2">
      <c r="A575">
        <v>36.86</v>
      </c>
      <c r="B575">
        <v>31620.001059999999</v>
      </c>
    </row>
    <row r="576" spans="1:2">
      <c r="A576">
        <v>34.295000000000002</v>
      </c>
      <c r="B576">
        <v>13224.057049999999</v>
      </c>
    </row>
    <row r="577" spans="1:2">
      <c r="A577">
        <v>27.17</v>
      </c>
      <c r="B577">
        <v>12222.898300000001</v>
      </c>
    </row>
    <row r="578" spans="1:2">
      <c r="A578">
        <v>26.84</v>
      </c>
      <c r="B578">
        <v>1664.9996000000001</v>
      </c>
    </row>
    <row r="579" spans="1:2">
      <c r="A579">
        <v>38.094999999999999</v>
      </c>
      <c r="B579">
        <v>58571.074480000003</v>
      </c>
    </row>
    <row r="580" spans="1:2">
      <c r="A580">
        <v>30.2</v>
      </c>
      <c r="B580">
        <v>9724.5300000000007</v>
      </c>
    </row>
    <row r="581" spans="1:2">
      <c r="A581">
        <v>23.465</v>
      </c>
      <c r="B581">
        <v>3206.4913499999998</v>
      </c>
    </row>
    <row r="582" spans="1:2">
      <c r="A582">
        <v>25.46</v>
      </c>
      <c r="B582">
        <v>12913.992399999999</v>
      </c>
    </row>
    <row r="583" spans="1:2">
      <c r="A583">
        <v>30.59</v>
      </c>
      <c r="B583">
        <v>1639.5631000000001</v>
      </c>
    </row>
    <row r="584" spans="1:2">
      <c r="A584">
        <v>45.43</v>
      </c>
      <c r="B584">
        <v>6356.2707</v>
      </c>
    </row>
    <row r="585" spans="1:2">
      <c r="A585">
        <v>23.65</v>
      </c>
      <c r="B585">
        <v>17626.239509999999</v>
      </c>
    </row>
    <row r="586" spans="1:2">
      <c r="A586">
        <v>20.7</v>
      </c>
      <c r="B586">
        <v>1242.816</v>
      </c>
    </row>
    <row r="587" spans="1:2">
      <c r="A587">
        <v>28.27</v>
      </c>
      <c r="B587">
        <v>4779.6022999999996</v>
      </c>
    </row>
    <row r="588" spans="1:2">
      <c r="A588">
        <v>20.234999999999999</v>
      </c>
      <c r="B588">
        <v>3861.2096499999998</v>
      </c>
    </row>
    <row r="589" spans="1:2">
      <c r="A589">
        <v>30.21</v>
      </c>
      <c r="B589">
        <v>43943.876100000001</v>
      </c>
    </row>
    <row r="590" spans="1:2">
      <c r="A590">
        <v>35.909999999999997</v>
      </c>
      <c r="B590">
        <v>13635.6379</v>
      </c>
    </row>
    <row r="591" spans="1:2">
      <c r="A591">
        <v>30.69</v>
      </c>
      <c r="B591">
        <v>5976.8311000000003</v>
      </c>
    </row>
    <row r="592" spans="1:2">
      <c r="A592">
        <v>29</v>
      </c>
      <c r="B592">
        <v>11842.441999999999</v>
      </c>
    </row>
    <row r="593" spans="1:2">
      <c r="A593">
        <v>19.57</v>
      </c>
      <c r="B593">
        <v>8428.0692999999992</v>
      </c>
    </row>
    <row r="594" spans="1:2">
      <c r="A594">
        <v>31.13</v>
      </c>
      <c r="B594">
        <v>2566.4706999999999</v>
      </c>
    </row>
    <row r="595" spans="1:2">
      <c r="A595">
        <v>21.85</v>
      </c>
      <c r="B595">
        <v>15359.104499999999</v>
      </c>
    </row>
    <row r="596" spans="1:2">
      <c r="A596">
        <v>40.26</v>
      </c>
      <c r="B596">
        <v>5709.1643999999997</v>
      </c>
    </row>
    <row r="597" spans="1:2">
      <c r="A597">
        <v>33.725000000000001</v>
      </c>
      <c r="B597">
        <v>8823.9857499999998</v>
      </c>
    </row>
    <row r="598" spans="1:2">
      <c r="A598">
        <v>29.48</v>
      </c>
      <c r="B598">
        <v>7640.3091999999997</v>
      </c>
    </row>
    <row r="599" spans="1:2">
      <c r="A599">
        <v>33.25</v>
      </c>
      <c r="B599">
        <v>5594.8455000000004</v>
      </c>
    </row>
    <row r="600" spans="1:2">
      <c r="A600">
        <v>32.6</v>
      </c>
      <c r="B600">
        <v>7441.5010000000002</v>
      </c>
    </row>
    <row r="601" spans="1:2">
      <c r="A601">
        <v>37.524999999999999</v>
      </c>
      <c r="B601">
        <v>33471.971890000001</v>
      </c>
    </row>
    <row r="602" spans="1:2">
      <c r="A602">
        <v>39.159999999999997</v>
      </c>
      <c r="B602">
        <v>1633.0444</v>
      </c>
    </row>
    <row r="603" spans="1:2">
      <c r="A603">
        <v>31.635000000000002</v>
      </c>
      <c r="B603">
        <v>9174.1356500000002</v>
      </c>
    </row>
    <row r="604" spans="1:2">
      <c r="A604">
        <v>25.3</v>
      </c>
      <c r="B604">
        <v>11070.535</v>
      </c>
    </row>
    <row r="605" spans="1:2">
      <c r="A605">
        <v>39.049999999999997</v>
      </c>
      <c r="B605">
        <v>16085.127500000001</v>
      </c>
    </row>
    <row r="606" spans="1:2">
      <c r="A606">
        <v>28.31</v>
      </c>
      <c r="B606">
        <v>17468.983899999999</v>
      </c>
    </row>
    <row r="607" spans="1:2">
      <c r="A607">
        <v>34.1</v>
      </c>
      <c r="B607">
        <v>9283.5619999999999</v>
      </c>
    </row>
    <row r="608" spans="1:2">
      <c r="A608">
        <v>25.175000000000001</v>
      </c>
      <c r="B608">
        <v>3558.6202499999999</v>
      </c>
    </row>
    <row r="609" spans="1:2">
      <c r="A609">
        <v>23.655000000000001</v>
      </c>
      <c r="B609">
        <v>25678.778450000002</v>
      </c>
    </row>
    <row r="610" spans="1:2">
      <c r="A610">
        <v>26.98</v>
      </c>
      <c r="B610">
        <v>4435.0941999999995</v>
      </c>
    </row>
    <row r="611" spans="1:2">
      <c r="A611">
        <v>37.799999999999997</v>
      </c>
      <c r="B611">
        <v>39241.442000000003</v>
      </c>
    </row>
    <row r="612" spans="1:2">
      <c r="A612">
        <v>29.37</v>
      </c>
      <c r="B612">
        <v>8547.6913000000004</v>
      </c>
    </row>
    <row r="613" spans="1:2">
      <c r="A613">
        <v>34.799999999999997</v>
      </c>
      <c r="B613">
        <v>6571.5439999999999</v>
      </c>
    </row>
    <row r="614" spans="1:2">
      <c r="A614">
        <v>33.155000000000001</v>
      </c>
      <c r="B614">
        <v>2207.6974500000001</v>
      </c>
    </row>
    <row r="615" spans="1:2">
      <c r="A615">
        <v>19</v>
      </c>
      <c r="B615">
        <v>6753.0379999999996</v>
      </c>
    </row>
    <row r="616" spans="1:2">
      <c r="A616">
        <v>33</v>
      </c>
      <c r="B616">
        <v>1880.07</v>
      </c>
    </row>
    <row r="617" spans="1:2">
      <c r="A617">
        <v>36.630000000000003</v>
      </c>
      <c r="B617">
        <v>42969.852700000003</v>
      </c>
    </row>
    <row r="618" spans="1:2">
      <c r="A618">
        <v>28.594999999999999</v>
      </c>
      <c r="B618">
        <v>11658.11505</v>
      </c>
    </row>
    <row r="619" spans="1:2">
      <c r="A619">
        <v>25.6</v>
      </c>
      <c r="B619">
        <v>23306.546999999999</v>
      </c>
    </row>
    <row r="620" spans="1:2">
      <c r="A620">
        <v>33.11</v>
      </c>
      <c r="B620">
        <v>34439.855900000002</v>
      </c>
    </row>
    <row r="621" spans="1:2">
      <c r="A621">
        <v>37.1</v>
      </c>
      <c r="B621">
        <v>10713.644</v>
      </c>
    </row>
    <row r="622" spans="1:2">
      <c r="A622">
        <v>31.4</v>
      </c>
      <c r="B622">
        <v>3659.346</v>
      </c>
    </row>
    <row r="623" spans="1:2">
      <c r="A623">
        <v>34.1</v>
      </c>
      <c r="B623">
        <v>40182.245999999999</v>
      </c>
    </row>
    <row r="624" spans="1:2">
      <c r="A624">
        <v>21.3</v>
      </c>
      <c r="B624">
        <v>9182.17</v>
      </c>
    </row>
    <row r="625" spans="1:2">
      <c r="A625">
        <v>33.534999999999997</v>
      </c>
      <c r="B625">
        <v>34617.840649999998</v>
      </c>
    </row>
    <row r="626" spans="1:2">
      <c r="A626">
        <v>28.785</v>
      </c>
      <c r="B626">
        <v>12129.614149999999</v>
      </c>
    </row>
    <row r="627" spans="1:2">
      <c r="A627">
        <v>26.03</v>
      </c>
      <c r="B627">
        <v>3736.4647</v>
      </c>
    </row>
    <row r="628" spans="1:2">
      <c r="A628">
        <v>28.88</v>
      </c>
      <c r="B628">
        <v>6748.5911999999998</v>
      </c>
    </row>
    <row r="629" spans="1:2">
      <c r="A629">
        <v>42.46</v>
      </c>
      <c r="B629">
        <v>11326.71487</v>
      </c>
    </row>
    <row r="630" spans="1:2">
      <c r="A630">
        <v>38</v>
      </c>
      <c r="B630">
        <v>11365.951999999999</v>
      </c>
    </row>
    <row r="631" spans="1:2">
      <c r="A631">
        <v>38.950000000000003</v>
      </c>
      <c r="B631">
        <v>42983.458500000001</v>
      </c>
    </row>
    <row r="632" spans="1:2">
      <c r="A632">
        <v>36.1</v>
      </c>
      <c r="B632">
        <v>10085.846</v>
      </c>
    </row>
    <row r="633" spans="1:2">
      <c r="A633">
        <v>29.3</v>
      </c>
      <c r="B633">
        <v>1977.8150000000001</v>
      </c>
    </row>
    <row r="634" spans="1:2">
      <c r="A634">
        <v>35.53</v>
      </c>
      <c r="B634">
        <v>3366.6696999999999</v>
      </c>
    </row>
    <row r="635" spans="1:2">
      <c r="A635">
        <v>22.704999999999998</v>
      </c>
      <c r="B635">
        <v>7173.35995</v>
      </c>
    </row>
    <row r="636" spans="1:2">
      <c r="A636">
        <v>39.700000000000003</v>
      </c>
      <c r="B636">
        <v>9391.3459999999995</v>
      </c>
    </row>
    <row r="637" spans="1:2">
      <c r="A637">
        <v>38.19</v>
      </c>
      <c r="B637">
        <v>14410.9321</v>
      </c>
    </row>
    <row r="638" spans="1:2">
      <c r="A638">
        <v>24.51</v>
      </c>
      <c r="B638">
        <v>2709.1118999999999</v>
      </c>
    </row>
    <row r="639" spans="1:2">
      <c r="A639">
        <v>38.094999999999999</v>
      </c>
      <c r="B639">
        <v>24915.046259999999</v>
      </c>
    </row>
    <row r="640" spans="1:2">
      <c r="A640">
        <v>26.41</v>
      </c>
      <c r="B640">
        <v>20149.322899999999</v>
      </c>
    </row>
    <row r="641" spans="1:2">
      <c r="A641">
        <v>33.659999999999997</v>
      </c>
      <c r="B641">
        <v>12949.1554</v>
      </c>
    </row>
    <row r="642" spans="1:2">
      <c r="A642">
        <v>42.4</v>
      </c>
      <c r="B642">
        <v>6666.2430000000004</v>
      </c>
    </row>
    <row r="643" spans="1:2">
      <c r="A643">
        <v>28.31</v>
      </c>
      <c r="B643">
        <v>32787.458590000002</v>
      </c>
    </row>
    <row r="644" spans="1:2">
      <c r="A644">
        <v>33.914999999999999</v>
      </c>
      <c r="B644">
        <v>13143.86485</v>
      </c>
    </row>
    <row r="645" spans="1:2">
      <c r="A645">
        <v>34.96</v>
      </c>
      <c r="B645">
        <v>4466.6214</v>
      </c>
    </row>
    <row r="646" spans="1:2">
      <c r="A646">
        <v>35.31</v>
      </c>
      <c r="B646">
        <v>18806.145469999999</v>
      </c>
    </row>
    <row r="647" spans="1:2">
      <c r="A647">
        <v>30.78</v>
      </c>
      <c r="B647">
        <v>10141.136200000001</v>
      </c>
    </row>
    <row r="648" spans="1:2">
      <c r="A648">
        <v>26.22</v>
      </c>
      <c r="B648">
        <v>6123.5688</v>
      </c>
    </row>
    <row r="649" spans="1:2">
      <c r="A649">
        <v>23.37</v>
      </c>
      <c r="B649">
        <v>8252.2842999999993</v>
      </c>
    </row>
    <row r="650" spans="1:2">
      <c r="A650">
        <v>28.5</v>
      </c>
      <c r="B650">
        <v>1712.2270000000001</v>
      </c>
    </row>
    <row r="651" spans="1:2">
      <c r="A651">
        <v>32.965000000000003</v>
      </c>
      <c r="B651">
        <v>12430.95335</v>
      </c>
    </row>
    <row r="652" spans="1:2">
      <c r="A652">
        <v>42.68</v>
      </c>
      <c r="B652">
        <v>9800.8881999999994</v>
      </c>
    </row>
    <row r="653" spans="1:2">
      <c r="A653">
        <v>39.6</v>
      </c>
      <c r="B653">
        <v>10579.710999999999</v>
      </c>
    </row>
    <row r="654" spans="1:2">
      <c r="A654">
        <v>31.13</v>
      </c>
      <c r="B654">
        <v>8280.6226999999999</v>
      </c>
    </row>
    <row r="655" spans="1:2">
      <c r="A655">
        <v>36.299999999999997</v>
      </c>
      <c r="B655">
        <v>8527.5319999999992</v>
      </c>
    </row>
    <row r="656" spans="1:2">
      <c r="A656">
        <v>35.200000000000003</v>
      </c>
      <c r="B656">
        <v>12244.531000000001</v>
      </c>
    </row>
    <row r="657" spans="1:2">
      <c r="A657">
        <v>25.3</v>
      </c>
      <c r="B657">
        <v>24667.419000000002</v>
      </c>
    </row>
    <row r="658" spans="1:2">
      <c r="A658">
        <v>42.4</v>
      </c>
      <c r="B658">
        <v>3410.3240000000001</v>
      </c>
    </row>
    <row r="659" spans="1:2">
      <c r="A659">
        <v>33.155000000000001</v>
      </c>
      <c r="B659">
        <v>4058.71245</v>
      </c>
    </row>
    <row r="660" spans="1:2">
      <c r="A660">
        <v>35.909999999999997</v>
      </c>
      <c r="B660">
        <v>26392.260289999998</v>
      </c>
    </row>
    <row r="661" spans="1:2">
      <c r="A661">
        <v>28.785</v>
      </c>
      <c r="B661">
        <v>14394.398150000001</v>
      </c>
    </row>
    <row r="662" spans="1:2">
      <c r="A662">
        <v>46.53</v>
      </c>
      <c r="B662">
        <v>6435.6237000000001</v>
      </c>
    </row>
    <row r="663" spans="1:2">
      <c r="A663">
        <v>23.98</v>
      </c>
      <c r="B663">
        <v>22192.437109999999</v>
      </c>
    </row>
    <row r="664" spans="1:2">
      <c r="A664">
        <v>31.54</v>
      </c>
      <c r="B664">
        <v>5148.5526</v>
      </c>
    </row>
    <row r="665" spans="1:2">
      <c r="A665">
        <v>33.659999999999997</v>
      </c>
      <c r="B665">
        <v>1136.3994</v>
      </c>
    </row>
    <row r="666" spans="1:2">
      <c r="A666">
        <v>22.99</v>
      </c>
      <c r="B666">
        <v>27037.914100000002</v>
      </c>
    </row>
    <row r="667" spans="1:2">
      <c r="A667">
        <v>38.06</v>
      </c>
      <c r="B667">
        <v>42560.430399999997</v>
      </c>
    </row>
    <row r="668" spans="1:2">
      <c r="A668">
        <v>28.7</v>
      </c>
      <c r="B668">
        <v>8703.4560000000001</v>
      </c>
    </row>
    <row r="669" spans="1:2">
      <c r="A669">
        <v>32.774999999999999</v>
      </c>
      <c r="B669">
        <v>40003.332249999999</v>
      </c>
    </row>
    <row r="670" spans="1:2">
      <c r="A670">
        <v>32.015000000000001</v>
      </c>
      <c r="B670">
        <v>45710.207849999999</v>
      </c>
    </row>
    <row r="671" spans="1:2">
      <c r="A671">
        <v>29.81</v>
      </c>
      <c r="B671">
        <v>6500.2358999999997</v>
      </c>
    </row>
    <row r="672" spans="1:2">
      <c r="A672">
        <v>31.57</v>
      </c>
      <c r="B672">
        <v>4837.5823</v>
      </c>
    </row>
    <row r="673" spans="1:2">
      <c r="A673">
        <v>31.16</v>
      </c>
      <c r="B673">
        <v>3943.5954000000002</v>
      </c>
    </row>
    <row r="674" spans="1:2">
      <c r="A674">
        <v>29.7</v>
      </c>
      <c r="B674">
        <v>4399.7309999999998</v>
      </c>
    </row>
    <row r="675" spans="1:2">
      <c r="A675">
        <v>31.02</v>
      </c>
      <c r="B675">
        <v>6185.3208000000004</v>
      </c>
    </row>
    <row r="676" spans="1:2">
      <c r="A676">
        <v>43.89</v>
      </c>
      <c r="B676">
        <v>46200.985099999998</v>
      </c>
    </row>
    <row r="677" spans="1:2">
      <c r="A677">
        <v>21.375</v>
      </c>
      <c r="B677">
        <v>7222.7862500000001</v>
      </c>
    </row>
    <row r="678" spans="1:2">
      <c r="A678">
        <v>40.81</v>
      </c>
      <c r="B678">
        <v>12485.8009</v>
      </c>
    </row>
    <row r="679" spans="1:2">
      <c r="A679">
        <v>31.35</v>
      </c>
      <c r="B679">
        <v>46130.5265</v>
      </c>
    </row>
    <row r="680" spans="1:2">
      <c r="A680">
        <v>36.1</v>
      </c>
      <c r="B680">
        <v>12363.547</v>
      </c>
    </row>
    <row r="681" spans="1:2">
      <c r="A681">
        <v>23.18</v>
      </c>
      <c r="B681">
        <v>10156.7832</v>
      </c>
    </row>
    <row r="682" spans="1:2">
      <c r="A682">
        <v>17.399999999999999</v>
      </c>
      <c r="B682">
        <v>2585.2689999999998</v>
      </c>
    </row>
    <row r="683" spans="1:2">
      <c r="A683">
        <v>20.3</v>
      </c>
      <c r="B683">
        <v>1242.26</v>
      </c>
    </row>
    <row r="684" spans="1:2">
      <c r="A684">
        <v>35.299999999999997</v>
      </c>
      <c r="B684">
        <v>40103.89</v>
      </c>
    </row>
    <row r="685" spans="1:2">
      <c r="A685">
        <v>24.32</v>
      </c>
      <c r="B685">
        <v>9863.4717999999993</v>
      </c>
    </row>
    <row r="686" spans="1:2">
      <c r="A686">
        <v>18.5</v>
      </c>
      <c r="B686">
        <v>4766.0219999999999</v>
      </c>
    </row>
    <row r="687" spans="1:2">
      <c r="A687">
        <v>26.41</v>
      </c>
      <c r="B687">
        <v>11244.376899999999</v>
      </c>
    </row>
    <row r="688" spans="1:2">
      <c r="A688">
        <v>26.125</v>
      </c>
      <c r="B688">
        <v>7729.6457499999997</v>
      </c>
    </row>
    <row r="689" spans="1:2">
      <c r="A689">
        <v>41.69</v>
      </c>
      <c r="B689">
        <v>5438.7491</v>
      </c>
    </row>
    <row r="690" spans="1:2">
      <c r="A690">
        <v>24.1</v>
      </c>
      <c r="B690">
        <v>26236.579969999999</v>
      </c>
    </row>
    <row r="691" spans="1:2">
      <c r="A691">
        <v>31.13</v>
      </c>
      <c r="B691">
        <v>34806.467700000001</v>
      </c>
    </row>
    <row r="692" spans="1:2">
      <c r="A692">
        <v>27.36</v>
      </c>
      <c r="B692">
        <v>2104.1134000000002</v>
      </c>
    </row>
    <row r="693" spans="1:2">
      <c r="A693">
        <v>36.200000000000003</v>
      </c>
      <c r="B693">
        <v>8068.1850000000004</v>
      </c>
    </row>
    <row r="694" spans="1:2">
      <c r="A694">
        <v>32.395000000000003</v>
      </c>
      <c r="B694">
        <v>2362.2290499999999</v>
      </c>
    </row>
    <row r="695" spans="1:2">
      <c r="A695">
        <v>23.655000000000001</v>
      </c>
      <c r="B695">
        <v>2352.9684499999998</v>
      </c>
    </row>
    <row r="696" spans="1:2">
      <c r="A696">
        <v>34.799999999999997</v>
      </c>
      <c r="B696">
        <v>3577.9989999999998</v>
      </c>
    </row>
    <row r="697" spans="1:2">
      <c r="A697">
        <v>40.185000000000002</v>
      </c>
      <c r="B697">
        <v>3201.2451500000002</v>
      </c>
    </row>
    <row r="698" spans="1:2">
      <c r="A698">
        <v>32.299999999999997</v>
      </c>
      <c r="B698">
        <v>29186.482360000002</v>
      </c>
    </row>
    <row r="699" spans="1:2">
      <c r="A699">
        <v>35.75</v>
      </c>
      <c r="B699">
        <v>40273.645499999999</v>
      </c>
    </row>
    <row r="700" spans="1:2">
      <c r="A700">
        <v>33.725000000000001</v>
      </c>
      <c r="B700">
        <v>10976.24575</v>
      </c>
    </row>
    <row r="701" spans="1:2">
      <c r="A701">
        <v>39.270000000000003</v>
      </c>
      <c r="B701">
        <v>3500.6122999999998</v>
      </c>
    </row>
    <row r="702" spans="1:2">
      <c r="A702">
        <v>34.869999999999997</v>
      </c>
      <c r="B702">
        <v>2020.5523000000001</v>
      </c>
    </row>
    <row r="703" spans="1:2">
      <c r="A703">
        <v>44.744999999999997</v>
      </c>
      <c r="B703">
        <v>9541.6955500000004</v>
      </c>
    </row>
    <row r="704" spans="1:2">
      <c r="A704">
        <v>41.47</v>
      </c>
      <c r="B704">
        <v>9504.3102999999992</v>
      </c>
    </row>
    <row r="705" spans="1:2">
      <c r="A705">
        <v>26.41</v>
      </c>
      <c r="B705">
        <v>5385.3379000000004</v>
      </c>
    </row>
    <row r="706" spans="1:2">
      <c r="A706">
        <v>29.545000000000002</v>
      </c>
      <c r="B706">
        <v>8930.9345499999999</v>
      </c>
    </row>
    <row r="707" spans="1:2">
      <c r="A707">
        <v>32.9</v>
      </c>
      <c r="B707">
        <v>5375.0379999999996</v>
      </c>
    </row>
    <row r="708" spans="1:2">
      <c r="A708">
        <v>38.06</v>
      </c>
      <c r="B708">
        <v>44400.4064</v>
      </c>
    </row>
    <row r="709" spans="1:2">
      <c r="A709">
        <v>28.69</v>
      </c>
      <c r="B709">
        <v>10264.4421</v>
      </c>
    </row>
    <row r="710" spans="1:2">
      <c r="A710">
        <v>30.495000000000001</v>
      </c>
      <c r="B710">
        <v>6113.2310500000003</v>
      </c>
    </row>
    <row r="711" spans="1:2">
      <c r="A711">
        <v>27.74</v>
      </c>
      <c r="B711">
        <v>5469.0065999999997</v>
      </c>
    </row>
    <row r="712" spans="1:2">
      <c r="A712">
        <v>35.200000000000003</v>
      </c>
      <c r="B712">
        <v>1727.54</v>
      </c>
    </row>
    <row r="713" spans="1:2">
      <c r="A713">
        <v>23.54</v>
      </c>
      <c r="B713">
        <v>10107.220600000001</v>
      </c>
    </row>
    <row r="714" spans="1:2">
      <c r="A714">
        <v>30.684999999999999</v>
      </c>
      <c r="B714">
        <v>8310.8391499999998</v>
      </c>
    </row>
    <row r="715" spans="1:2">
      <c r="A715">
        <v>40.47</v>
      </c>
      <c r="B715">
        <v>1984.4532999999999</v>
      </c>
    </row>
    <row r="716" spans="1:2">
      <c r="A716">
        <v>22.6</v>
      </c>
      <c r="B716">
        <v>2457.502</v>
      </c>
    </row>
    <row r="717" spans="1:2">
      <c r="A717">
        <v>28.9</v>
      </c>
      <c r="B717">
        <v>12146.971</v>
      </c>
    </row>
    <row r="718" spans="1:2">
      <c r="A718">
        <v>22.61</v>
      </c>
      <c r="B718">
        <v>9566.9909000000007</v>
      </c>
    </row>
    <row r="719" spans="1:2">
      <c r="A719">
        <v>24.32</v>
      </c>
      <c r="B719">
        <v>13112.604799999999</v>
      </c>
    </row>
    <row r="720" spans="1:2">
      <c r="A720">
        <v>36.67</v>
      </c>
      <c r="B720">
        <v>10848.1343</v>
      </c>
    </row>
    <row r="721" spans="1:2">
      <c r="A721">
        <v>33.44</v>
      </c>
      <c r="B721">
        <v>12231.613600000001</v>
      </c>
    </row>
    <row r="722" spans="1:2">
      <c r="A722">
        <v>40.659999999999997</v>
      </c>
      <c r="B722">
        <v>9875.6803999999993</v>
      </c>
    </row>
    <row r="723" spans="1:2">
      <c r="A723">
        <v>36.6</v>
      </c>
      <c r="B723">
        <v>11264.540999999999</v>
      </c>
    </row>
    <row r="724" spans="1:2">
      <c r="A724">
        <v>37.4</v>
      </c>
      <c r="B724">
        <v>12979.358</v>
      </c>
    </row>
    <row r="725" spans="1:2">
      <c r="A725">
        <v>35.4</v>
      </c>
      <c r="B725">
        <v>1263.249</v>
      </c>
    </row>
    <row r="726" spans="1:2">
      <c r="A726">
        <v>27.074999999999999</v>
      </c>
      <c r="B726">
        <v>10106.134249999999</v>
      </c>
    </row>
    <row r="727" spans="1:2">
      <c r="A727">
        <v>39.049999999999997</v>
      </c>
      <c r="B727">
        <v>40932.429499999998</v>
      </c>
    </row>
    <row r="728" spans="1:2">
      <c r="A728">
        <v>28.405000000000001</v>
      </c>
      <c r="B728">
        <v>6664.68595</v>
      </c>
    </row>
    <row r="729" spans="1:2">
      <c r="A729">
        <v>21.754999999999999</v>
      </c>
      <c r="B729">
        <v>16657.71745</v>
      </c>
    </row>
    <row r="730" spans="1:2">
      <c r="A730">
        <v>40.28</v>
      </c>
      <c r="B730">
        <v>2217.6012000000001</v>
      </c>
    </row>
    <row r="731" spans="1:2">
      <c r="A731">
        <v>36.08</v>
      </c>
      <c r="B731">
        <v>6781.3541999999998</v>
      </c>
    </row>
    <row r="732" spans="1:2">
      <c r="A732">
        <v>24.42</v>
      </c>
      <c r="B732">
        <v>19361.998800000001</v>
      </c>
    </row>
    <row r="733" spans="1:2">
      <c r="A733">
        <v>21.4</v>
      </c>
      <c r="B733">
        <v>10065.413</v>
      </c>
    </row>
    <row r="734" spans="1:2">
      <c r="A734">
        <v>30.1</v>
      </c>
      <c r="B734">
        <v>4234.9269999999997</v>
      </c>
    </row>
    <row r="735" spans="1:2">
      <c r="A735">
        <v>27.265000000000001</v>
      </c>
      <c r="B735">
        <v>9447.2503500000003</v>
      </c>
    </row>
    <row r="736" spans="1:2">
      <c r="A736">
        <v>32.1</v>
      </c>
      <c r="B736">
        <v>14007.222</v>
      </c>
    </row>
    <row r="737" spans="1:2">
      <c r="A737">
        <v>34.770000000000003</v>
      </c>
      <c r="B737">
        <v>9583.8932999999997</v>
      </c>
    </row>
    <row r="738" spans="1:2">
      <c r="A738">
        <v>38.39</v>
      </c>
      <c r="B738">
        <v>40419.019099999998</v>
      </c>
    </row>
    <row r="739" spans="1:2">
      <c r="A739">
        <v>23.7</v>
      </c>
      <c r="B739">
        <v>3484.3310000000001</v>
      </c>
    </row>
    <row r="740" spans="1:2">
      <c r="A740">
        <v>31.73</v>
      </c>
      <c r="B740">
        <v>36189.101699999999</v>
      </c>
    </row>
    <row r="741" spans="1:2">
      <c r="A741">
        <v>35.5</v>
      </c>
      <c r="B741">
        <v>44585.455869999998</v>
      </c>
    </row>
    <row r="742" spans="1:2">
      <c r="A742">
        <v>24.035</v>
      </c>
      <c r="B742">
        <v>8604.4836500000001</v>
      </c>
    </row>
    <row r="743" spans="1:2">
      <c r="A743">
        <v>29.15</v>
      </c>
      <c r="B743">
        <v>18246.495500000001</v>
      </c>
    </row>
    <row r="744" spans="1:2">
      <c r="A744">
        <v>34.104999999999997</v>
      </c>
      <c r="B744">
        <v>43254.417950000003</v>
      </c>
    </row>
    <row r="745" spans="1:2">
      <c r="A745">
        <v>26.62</v>
      </c>
      <c r="B745">
        <v>3757.8447999999999</v>
      </c>
    </row>
    <row r="746" spans="1:2">
      <c r="A746">
        <v>26.41</v>
      </c>
      <c r="B746">
        <v>8827.2098999999998</v>
      </c>
    </row>
    <row r="747" spans="1:2">
      <c r="A747">
        <v>30.114999999999998</v>
      </c>
      <c r="B747">
        <v>9910.3598500000007</v>
      </c>
    </row>
    <row r="748" spans="1:2">
      <c r="A748">
        <v>27</v>
      </c>
      <c r="B748">
        <v>11737.848840000001</v>
      </c>
    </row>
    <row r="749" spans="1:2">
      <c r="A749">
        <v>21.754999999999999</v>
      </c>
      <c r="B749">
        <v>1627.2824499999999</v>
      </c>
    </row>
    <row r="750" spans="1:2">
      <c r="A750">
        <v>36</v>
      </c>
      <c r="B750">
        <v>8556.9069999999992</v>
      </c>
    </row>
    <row r="751" spans="1:2">
      <c r="A751">
        <v>30.875</v>
      </c>
      <c r="B751">
        <v>3062.5082499999999</v>
      </c>
    </row>
    <row r="752" spans="1:2">
      <c r="A752">
        <v>26.4</v>
      </c>
      <c r="B752">
        <v>19539.242999999999</v>
      </c>
    </row>
    <row r="753" spans="1:2">
      <c r="A753">
        <v>28.975000000000001</v>
      </c>
      <c r="B753">
        <v>1906.35825</v>
      </c>
    </row>
    <row r="754" spans="1:2">
      <c r="A754">
        <v>37.905000000000001</v>
      </c>
      <c r="B754">
        <v>14210.53595</v>
      </c>
    </row>
    <row r="755" spans="1:2">
      <c r="A755">
        <v>22.77</v>
      </c>
      <c r="B755">
        <v>11833.782300000001</v>
      </c>
    </row>
    <row r="756" spans="1:2">
      <c r="A756">
        <v>33.630000000000003</v>
      </c>
      <c r="B756">
        <v>17128.426080000001</v>
      </c>
    </row>
    <row r="757" spans="1:2">
      <c r="A757">
        <v>27.645</v>
      </c>
      <c r="B757">
        <v>5031.26955</v>
      </c>
    </row>
    <row r="758" spans="1:2">
      <c r="A758">
        <v>22.8</v>
      </c>
      <c r="B758">
        <v>7985.8149999999996</v>
      </c>
    </row>
    <row r="759" spans="1:2">
      <c r="A759">
        <v>27.83</v>
      </c>
      <c r="B759">
        <v>23065.420699999999</v>
      </c>
    </row>
    <row r="760" spans="1:2">
      <c r="A760">
        <v>37.43</v>
      </c>
      <c r="B760">
        <v>5428.7277000000004</v>
      </c>
    </row>
    <row r="761" spans="1:2">
      <c r="A761">
        <v>38.17</v>
      </c>
      <c r="B761">
        <v>36307.798300000002</v>
      </c>
    </row>
    <row r="762" spans="1:2">
      <c r="A762">
        <v>34.58</v>
      </c>
      <c r="B762">
        <v>3925.7582000000002</v>
      </c>
    </row>
    <row r="763" spans="1:2">
      <c r="A763">
        <v>35.200000000000003</v>
      </c>
      <c r="B763">
        <v>2416.9549999999999</v>
      </c>
    </row>
    <row r="764" spans="1:2">
      <c r="A764">
        <v>27.1</v>
      </c>
      <c r="B764">
        <v>19040.876</v>
      </c>
    </row>
    <row r="765" spans="1:2">
      <c r="A765">
        <v>26.03</v>
      </c>
      <c r="B765">
        <v>3070.8087</v>
      </c>
    </row>
    <row r="766" spans="1:2">
      <c r="A766">
        <v>25.175000000000001</v>
      </c>
      <c r="B766">
        <v>9095.0682500000003</v>
      </c>
    </row>
    <row r="767" spans="1:2">
      <c r="A767">
        <v>31.824999999999999</v>
      </c>
      <c r="B767">
        <v>11842.623750000001</v>
      </c>
    </row>
    <row r="768" spans="1:2">
      <c r="A768">
        <v>32.299999999999997</v>
      </c>
      <c r="B768">
        <v>8062.7640000000001</v>
      </c>
    </row>
    <row r="769" spans="1:2">
      <c r="A769">
        <v>29</v>
      </c>
      <c r="B769">
        <v>7050.6419999999998</v>
      </c>
    </row>
    <row r="770" spans="1:2">
      <c r="A770">
        <v>39.700000000000003</v>
      </c>
      <c r="B770">
        <v>14319.031000000001</v>
      </c>
    </row>
    <row r="771" spans="1:2">
      <c r="A771">
        <v>19.475000000000001</v>
      </c>
      <c r="B771">
        <v>6933.2422500000002</v>
      </c>
    </row>
    <row r="772" spans="1:2">
      <c r="A772">
        <v>36.1</v>
      </c>
      <c r="B772">
        <v>27941.28758</v>
      </c>
    </row>
    <row r="773" spans="1:2">
      <c r="A773">
        <v>26.7</v>
      </c>
      <c r="B773">
        <v>11150.78</v>
      </c>
    </row>
    <row r="774" spans="1:2">
      <c r="A774">
        <v>36.479999999999997</v>
      </c>
      <c r="B774">
        <v>12797.20962</v>
      </c>
    </row>
    <row r="775" spans="1:2">
      <c r="A775">
        <v>28.88</v>
      </c>
      <c r="B775">
        <v>17748.5062</v>
      </c>
    </row>
    <row r="776" spans="1:2">
      <c r="A776">
        <v>34.200000000000003</v>
      </c>
      <c r="B776">
        <v>7261.741</v>
      </c>
    </row>
    <row r="777" spans="1:2">
      <c r="A777">
        <v>33.33</v>
      </c>
      <c r="B777">
        <v>10560.4917</v>
      </c>
    </row>
    <row r="778" spans="1:2">
      <c r="A778">
        <v>32.299999999999997</v>
      </c>
      <c r="B778">
        <v>6986.6970000000001</v>
      </c>
    </row>
    <row r="779" spans="1:2">
      <c r="A779">
        <v>39.805</v>
      </c>
      <c r="B779">
        <v>7448.4039499999999</v>
      </c>
    </row>
    <row r="780" spans="1:2">
      <c r="A780">
        <v>34.32</v>
      </c>
      <c r="B780">
        <v>5934.3797999999997</v>
      </c>
    </row>
    <row r="781" spans="1:2">
      <c r="A781">
        <v>28.88</v>
      </c>
      <c r="B781">
        <v>9869.8101999999999</v>
      </c>
    </row>
    <row r="782" spans="1:2">
      <c r="A782">
        <v>24.4</v>
      </c>
      <c r="B782">
        <v>18259.216</v>
      </c>
    </row>
    <row r="783" spans="1:2">
      <c r="A783">
        <v>41.14</v>
      </c>
      <c r="B783">
        <v>1146.7965999999999</v>
      </c>
    </row>
    <row r="784" spans="1:2">
      <c r="A784">
        <v>35.97</v>
      </c>
      <c r="B784">
        <v>9386.1612999999998</v>
      </c>
    </row>
    <row r="785" spans="1:2">
      <c r="A785">
        <v>27.6</v>
      </c>
      <c r="B785">
        <v>24520.263999999999</v>
      </c>
    </row>
    <row r="786" spans="1:2">
      <c r="A786">
        <v>29.26</v>
      </c>
      <c r="B786">
        <v>4350.5144</v>
      </c>
    </row>
    <row r="787" spans="1:2">
      <c r="A787">
        <v>27.7</v>
      </c>
      <c r="B787">
        <v>6414.1779999999999</v>
      </c>
    </row>
    <row r="788" spans="1:2">
      <c r="A788">
        <v>36.954999999999998</v>
      </c>
      <c r="B788">
        <v>12741.167450000001</v>
      </c>
    </row>
    <row r="789" spans="1:2">
      <c r="A789">
        <v>36.86</v>
      </c>
      <c r="B789">
        <v>1917.3184000000001</v>
      </c>
    </row>
    <row r="790" spans="1:2">
      <c r="A790">
        <v>22.515000000000001</v>
      </c>
      <c r="B790">
        <v>5209.5788499999999</v>
      </c>
    </row>
    <row r="791" spans="1:2">
      <c r="A791">
        <v>29.92</v>
      </c>
      <c r="B791">
        <v>13457.960800000001</v>
      </c>
    </row>
    <row r="792" spans="1:2">
      <c r="A792">
        <v>41.8</v>
      </c>
      <c r="B792">
        <v>5662.2250000000004</v>
      </c>
    </row>
    <row r="793" spans="1:2">
      <c r="A793">
        <v>27.6</v>
      </c>
      <c r="B793">
        <v>1252.4069999999999</v>
      </c>
    </row>
    <row r="794" spans="1:2">
      <c r="A794">
        <v>23.18</v>
      </c>
      <c r="B794">
        <v>2731.9122000000002</v>
      </c>
    </row>
    <row r="795" spans="1:2">
      <c r="A795">
        <v>20.9</v>
      </c>
      <c r="B795">
        <v>21195.817999999999</v>
      </c>
    </row>
    <row r="796" spans="1:2">
      <c r="A796">
        <v>31.92</v>
      </c>
      <c r="B796">
        <v>7209.4917999999998</v>
      </c>
    </row>
    <row r="797" spans="1:2">
      <c r="A797">
        <v>28.5</v>
      </c>
      <c r="B797">
        <v>18310.741999999998</v>
      </c>
    </row>
    <row r="798" spans="1:2">
      <c r="A798">
        <v>44.22</v>
      </c>
      <c r="B798">
        <v>4266.1657999999998</v>
      </c>
    </row>
    <row r="799" spans="1:2">
      <c r="A799">
        <v>22.895</v>
      </c>
      <c r="B799">
        <v>4719.52405</v>
      </c>
    </row>
    <row r="800" spans="1:2">
      <c r="A800">
        <v>33.1</v>
      </c>
      <c r="B800">
        <v>11848.141</v>
      </c>
    </row>
    <row r="801" spans="1:2">
      <c r="A801">
        <v>24.795000000000002</v>
      </c>
      <c r="B801">
        <v>17904.527050000001</v>
      </c>
    </row>
    <row r="802" spans="1:2">
      <c r="A802">
        <v>26.18</v>
      </c>
      <c r="B802">
        <v>7046.7222000000002</v>
      </c>
    </row>
    <row r="803" spans="1:2">
      <c r="A803">
        <v>35.97</v>
      </c>
      <c r="B803">
        <v>14313.846299999999</v>
      </c>
    </row>
    <row r="804" spans="1:2">
      <c r="A804">
        <v>22.3</v>
      </c>
      <c r="B804">
        <v>2103.08</v>
      </c>
    </row>
    <row r="805" spans="1:2">
      <c r="A805">
        <v>42.24</v>
      </c>
      <c r="B805">
        <v>38792.685599999997</v>
      </c>
    </row>
    <row r="806" spans="1:2">
      <c r="A806">
        <v>26.51</v>
      </c>
      <c r="B806">
        <v>1815.8759</v>
      </c>
    </row>
    <row r="807" spans="1:2">
      <c r="A807">
        <v>35.814999999999998</v>
      </c>
      <c r="B807">
        <v>7731.8578500000003</v>
      </c>
    </row>
    <row r="808" spans="1:2">
      <c r="A808">
        <v>41.42</v>
      </c>
      <c r="B808">
        <v>28476.734990000001</v>
      </c>
    </row>
    <row r="809" spans="1:2">
      <c r="A809">
        <v>36.575000000000003</v>
      </c>
      <c r="B809">
        <v>2136.8822500000001</v>
      </c>
    </row>
    <row r="810" spans="1:2">
      <c r="A810">
        <v>30.14</v>
      </c>
      <c r="B810">
        <v>1131.5065999999999</v>
      </c>
    </row>
    <row r="811" spans="1:2">
      <c r="A811">
        <v>25.84</v>
      </c>
      <c r="B811">
        <v>3309.7926000000002</v>
      </c>
    </row>
    <row r="812" spans="1:2">
      <c r="A812">
        <v>30.8</v>
      </c>
      <c r="B812">
        <v>9414.92</v>
      </c>
    </row>
    <row r="813" spans="1:2">
      <c r="A813">
        <v>42.94</v>
      </c>
      <c r="B813">
        <v>6360.9935999999998</v>
      </c>
    </row>
    <row r="814" spans="1:2">
      <c r="A814">
        <v>21.01</v>
      </c>
      <c r="B814">
        <v>11013.7119</v>
      </c>
    </row>
    <row r="815" spans="1:2">
      <c r="A815">
        <v>22.515000000000001</v>
      </c>
      <c r="B815">
        <v>4428.8878500000001</v>
      </c>
    </row>
    <row r="816" spans="1:2">
      <c r="A816">
        <v>34.43</v>
      </c>
      <c r="B816">
        <v>5584.3056999999999</v>
      </c>
    </row>
    <row r="817" spans="1:2">
      <c r="A817">
        <v>31.46</v>
      </c>
      <c r="B817">
        <v>1877.9294</v>
      </c>
    </row>
    <row r="818" spans="1:2">
      <c r="A818">
        <v>24.225000000000001</v>
      </c>
      <c r="B818">
        <v>2842.7607499999999</v>
      </c>
    </row>
    <row r="819" spans="1:2">
      <c r="A819">
        <v>37.1</v>
      </c>
      <c r="B819">
        <v>3597.596</v>
      </c>
    </row>
    <row r="820" spans="1:2">
      <c r="A820">
        <v>26.125</v>
      </c>
      <c r="B820">
        <v>23401.30575</v>
      </c>
    </row>
    <row r="821" spans="1:2">
      <c r="A821">
        <v>35.53</v>
      </c>
      <c r="B821">
        <v>55135.402090000003</v>
      </c>
    </row>
    <row r="822" spans="1:2">
      <c r="A822">
        <v>33.700000000000003</v>
      </c>
      <c r="B822">
        <v>7445.9179999999997</v>
      </c>
    </row>
    <row r="823" spans="1:2">
      <c r="A823">
        <v>17.670000000000002</v>
      </c>
      <c r="B823">
        <v>2680.9493000000002</v>
      </c>
    </row>
    <row r="824" spans="1:2">
      <c r="A824">
        <v>31.13</v>
      </c>
      <c r="B824">
        <v>1621.8827000000001</v>
      </c>
    </row>
    <row r="825" spans="1:2">
      <c r="A825">
        <v>29.81</v>
      </c>
      <c r="B825">
        <v>8219.2039000000004</v>
      </c>
    </row>
    <row r="826" spans="1:2">
      <c r="A826">
        <v>24.32</v>
      </c>
      <c r="B826">
        <v>12523.604799999999</v>
      </c>
    </row>
    <row r="827" spans="1:2">
      <c r="A827">
        <v>31.824999999999999</v>
      </c>
      <c r="B827">
        <v>16069.08475</v>
      </c>
    </row>
    <row r="828" spans="1:2">
      <c r="A828">
        <v>31.79</v>
      </c>
      <c r="B828">
        <v>43813.866099999999</v>
      </c>
    </row>
    <row r="829" spans="1:2">
      <c r="A829">
        <v>28.024999999999999</v>
      </c>
      <c r="B829">
        <v>20773.62775</v>
      </c>
    </row>
    <row r="830" spans="1:2">
      <c r="A830">
        <v>30.78</v>
      </c>
      <c r="B830">
        <v>39597.407200000001</v>
      </c>
    </row>
    <row r="831" spans="1:2">
      <c r="A831">
        <v>21.85</v>
      </c>
      <c r="B831">
        <v>6117.4944999999998</v>
      </c>
    </row>
    <row r="832" spans="1:2">
      <c r="A832">
        <v>33.1</v>
      </c>
      <c r="B832">
        <v>13393.755999999999</v>
      </c>
    </row>
    <row r="833" spans="1:2">
      <c r="A833">
        <v>25.84</v>
      </c>
      <c r="B833">
        <v>5266.3656000000001</v>
      </c>
    </row>
    <row r="834" spans="1:2">
      <c r="A834">
        <v>23.844999999999999</v>
      </c>
      <c r="B834">
        <v>4719.7365499999996</v>
      </c>
    </row>
    <row r="835" spans="1:2">
      <c r="A835">
        <v>34.39</v>
      </c>
      <c r="B835">
        <v>11743.9341</v>
      </c>
    </row>
    <row r="836" spans="1:2">
      <c r="A836">
        <v>33.82</v>
      </c>
      <c r="B836">
        <v>5377.4578000000001</v>
      </c>
    </row>
    <row r="837" spans="1:2">
      <c r="A837">
        <v>35.97</v>
      </c>
      <c r="B837">
        <v>7160.3302999999996</v>
      </c>
    </row>
    <row r="838" spans="1:2">
      <c r="A838">
        <v>31.5</v>
      </c>
      <c r="B838">
        <v>4402.2330000000002</v>
      </c>
    </row>
    <row r="839" spans="1:2">
      <c r="A839">
        <v>28.31</v>
      </c>
      <c r="B839">
        <v>11657.7189</v>
      </c>
    </row>
    <row r="840" spans="1:2">
      <c r="A840">
        <v>23.465</v>
      </c>
      <c r="B840">
        <v>6402.2913500000004</v>
      </c>
    </row>
    <row r="841" spans="1:2">
      <c r="A841">
        <v>31.35</v>
      </c>
      <c r="B841">
        <v>12622.1795</v>
      </c>
    </row>
    <row r="842" spans="1:2">
      <c r="A842">
        <v>31.1</v>
      </c>
      <c r="B842">
        <v>1526.3119999999999</v>
      </c>
    </row>
    <row r="843" spans="1:2">
      <c r="A843">
        <v>24.7</v>
      </c>
      <c r="B843">
        <v>12323.936</v>
      </c>
    </row>
    <row r="844" spans="1:2">
      <c r="A844">
        <v>32.78</v>
      </c>
      <c r="B844">
        <v>36021.011200000001</v>
      </c>
    </row>
    <row r="845" spans="1:2">
      <c r="A845">
        <v>29.81</v>
      </c>
      <c r="B845">
        <v>27533.912899999999</v>
      </c>
    </row>
    <row r="846" spans="1:2">
      <c r="A846">
        <v>30.495000000000001</v>
      </c>
      <c r="B846">
        <v>10072.055050000001</v>
      </c>
    </row>
    <row r="847" spans="1:2">
      <c r="A847">
        <v>32.450000000000003</v>
      </c>
      <c r="B847">
        <v>45008.955499999996</v>
      </c>
    </row>
    <row r="848" spans="1:2">
      <c r="A848">
        <v>34.200000000000003</v>
      </c>
      <c r="B848">
        <v>9872.7009999999991</v>
      </c>
    </row>
    <row r="849" spans="1:2">
      <c r="A849">
        <v>50.38</v>
      </c>
      <c r="B849">
        <v>2438.0551999999998</v>
      </c>
    </row>
    <row r="850" spans="1:2">
      <c r="A850">
        <v>24.1</v>
      </c>
      <c r="B850">
        <v>2974.1260000000002</v>
      </c>
    </row>
    <row r="851" spans="1:2">
      <c r="A851">
        <v>32.774999999999999</v>
      </c>
      <c r="B851">
        <v>10601.632250000001</v>
      </c>
    </row>
    <row r="852" spans="1:2">
      <c r="A852">
        <v>30.78</v>
      </c>
      <c r="B852">
        <v>37270.1512</v>
      </c>
    </row>
    <row r="853" spans="1:2">
      <c r="A853">
        <v>32.299999999999997</v>
      </c>
      <c r="B853">
        <v>14119.62</v>
      </c>
    </row>
    <row r="854" spans="1:2">
      <c r="A854">
        <v>35.53</v>
      </c>
      <c r="B854">
        <v>42111.664700000001</v>
      </c>
    </row>
    <row r="855" spans="1:2">
      <c r="A855">
        <v>23.75</v>
      </c>
      <c r="B855">
        <v>11729.6795</v>
      </c>
    </row>
    <row r="856" spans="1:2">
      <c r="A856">
        <v>23.844999999999999</v>
      </c>
      <c r="B856">
        <v>24106.912550000001</v>
      </c>
    </row>
    <row r="857" spans="1:2">
      <c r="A857">
        <v>29.6</v>
      </c>
      <c r="B857">
        <v>1875.3440000000001</v>
      </c>
    </row>
    <row r="858" spans="1:2">
      <c r="A858">
        <v>33.11</v>
      </c>
      <c r="B858">
        <v>40974.164900000003</v>
      </c>
    </row>
    <row r="859" spans="1:2">
      <c r="A859">
        <v>24.13</v>
      </c>
      <c r="B859">
        <v>15817.985699999999</v>
      </c>
    </row>
    <row r="860" spans="1:2">
      <c r="A860">
        <v>32.229999999999997</v>
      </c>
      <c r="B860">
        <v>18218.161390000001</v>
      </c>
    </row>
    <row r="861" spans="1:2">
      <c r="A861">
        <v>28.1</v>
      </c>
      <c r="B861">
        <v>10965.446</v>
      </c>
    </row>
    <row r="862" spans="1:2">
      <c r="A862">
        <v>47.6</v>
      </c>
      <c r="B862">
        <v>46113.510999999999</v>
      </c>
    </row>
    <row r="863" spans="1:2">
      <c r="A863">
        <v>28</v>
      </c>
      <c r="B863">
        <v>7151.0919999999996</v>
      </c>
    </row>
    <row r="864" spans="1:2">
      <c r="A864">
        <v>33.534999999999997</v>
      </c>
      <c r="B864">
        <v>12269.68865</v>
      </c>
    </row>
    <row r="865" spans="1:2">
      <c r="A865">
        <v>19.855</v>
      </c>
      <c r="B865">
        <v>5458.0464499999998</v>
      </c>
    </row>
    <row r="866" spans="1:2">
      <c r="A866">
        <v>25.4</v>
      </c>
      <c r="B866">
        <v>8782.4689999999991</v>
      </c>
    </row>
    <row r="867" spans="1:2">
      <c r="A867">
        <v>29.9</v>
      </c>
      <c r="B867">
        <v>6600.3609999999999</v>
      </c>
    </row>
    <row r="868" spans="1:2">
      <c r="A868">
        <v>37.29</v>
      </c>
      <c r="B868">
        <v>1141.4450999999999</v>
      </c>
    </row>
    <row r="869" spans="1:2">
      <c r="A869">
        <v>43.7</v>
      </c>
      <c r="B869">
        <v>11576.13</v>
      </c>
    </row>
    <row r="870" spans="1:2">
      <c r="A870">
        <v>23.655000000000001</v>
      </c>
      <c r="B870">
        <v>13129.603450000001</v>
      </c>
    </row>
    <row r="871" spans="1:2">
      <c r="A871">
        <v>24.3</v>
      </c>
      <c r="B871">
        <v>4391.652</v>
      </c>
    </row>
    <row r="872" spans="1:2">
      <c r="A872">
        <v>36.200000000000003</v>
      </c>
      <c r="B872">
        <v>8457.8179999999993</v>
      </c>
    </row>
    <row r="873" spans="1:2">
      <c r="A873">
        <v>29.48</v>
      </c>
      <c r="B873">
        <v>3392.3652000000002</v>
      </c>
    </row>
    <row r="874" spans="1:2">
      <c r="A874">
        <v>24.86</v>
      </c>
      <c r="B874">
        <v>5966.8873999999996</v>
      </c>
    </row>
    <row r="875" spans="1:2">
      <c r="A875">
        <v>30.1</v>
      </c>
      <c r="B875">
        <v>6849.0259999999998</v>
      </c>
    </row>
    <row r="876" spans="1:2">
      <c r="A876">
        <v>21.85</v>
      </c>
      <c r="B876">
        <v>8891.1394999999993</v>
      </c>
    </row>
    <row r="877" spans="1:2">
      <c r="A877">
        <v>28.12</v>
      </c>
      <c r="B877">
        <v>2690.1138000000001</v>
      </c>
    </row>
    <row r="878" spans="1:2">
      <c r="A878">
        <v>27.1</v>
      </c>
      <c r="B878">
        <v>26140.3603</v>
      </c>
    </row>
    <row r="879" spans="1:2">
      <c r="A879">
        <v>33.44</v>
      </c>
      <c r="B879">
        <v>6653.7885999999999</v>
      </c>
    </row>
    <row r="880" spans="1:2">
      <c r="A880">
        <v>28.8</v>
      </c>
      <c r="B880">
        <v>6282.2349999999997</v>
      </c>
    </row>
    <row r="881" spans="1:2">
      <c r="A881">
        <v>29.5</v>
      </c>
      <c r="B881">
        <v>6311.9520000000002</v>
      </c>
    </row>
    <row r="882" spans="1:2">
      <c r="A882">
        <v>34.799999999999997</v>
      </c>
      <c r="B882">
        <v>3443.0639999999999</v>
      </c>
    </row>
    <row r="883" spans="1:2">
      <c r="A883">
        <v>27.36</v>
      </c>
      <c r="B883">
        <v>2789.0574000000001</v>
      </c>
    </row>
    <row r="884" spans="1:2">
      <c r="A884">
        <v>22.135000000000002</v>
      </c>
      <c r="B884">
        <v>2585.8506499999999</v>
      </c>
    </row>
    <row r="885" spans="1:2">
      <c r="A885">
        <v>37.049999999999997</v>
      </c>
      <c r="B885">
        <v>46255.112500000003</v>
      </c>
    </row>
    <row r="886" spans="1:2">
      <c r="A886">
        <v>26.695</v>
      </c>
      <c r="B886">
        <v>4877.9810500000003</v>
      </c>
    </row>
    <row r="887" spans="1:2">
      <c r="A887">
        <v>28.93</v>
      </c>
      <c r="B887">
        <v>19719.6947</v>
      </c>
    </row>
    <row r="888" spans="1:2">
      <c r="A888">
        <v>28.975000000000001</v>
      </c>
      <c r="B888">
        <v>27218.437249999999</v>
      </c>
    </row>
    <row r="889" spans="1:2">
      <c r="A889">
        <v>30.02</v>
      </c>
      <c r="B889">
        <v>5272.1758</v>
      </c>
    </row>
    <row r="890" spans="1:2">
      <c r="A890">
        <v>39.5</v>
      </c>
      <c r="B890">
        <v>1682.597</v>
      </c>
    </row>
    <row r="891" spans="1:2">
      <c r="A891">
        <v>33.630000000000003</v>
      </c>
      <c r="B891">
        <v>11945.1327</v>
      </c>
    </row>
    <row r="892" spans="1:2">
      <c r="A892">
        <v>26.885000000000002</v>
      </c>
      <c r="B892">
        <v>29330.98315</v>
      </c>
    </row>
    <row r="893" spans="1:2">
      <c r="A893">
        <v>29.04</v>
      </c>
      <c r="B893">
        <v>7243.8136000000004</v>
      </c>
    </row>
    <row r="894" spans="1:2">
      <c r="A894">
        <v>24.035</v>
      </c>
      <c r="B894">
        <v>10422.916649999999</v>
      </c>
    </row>
    <row r="895" spans="1:2">
      <c r="A895">
        <v>38.94</v>
      </c>
      <c r="B895">
        <v>44202.653599999998</v>
      </c>
    </row>
    <row r="896" spans="1:2">
      <c r="A896">
        <v>32.11</v>
      </c>
      <c r="B896">
        <v>13555.0049</v>
      </c>
    </row>
    <row r="897" spans="1:2">
      <c r="A897">
        <v>44</v>
      </c>
      <c r="B897">
        <v>13063.883</v>
      </c>
    </row>
    <row r="898" spans="1:2">
      <c r="A898">
        <v>20.045000000000002</v>
      </c>
      <c r="B898">
        <v>19798.054550000001</v>
      </c>
    </row>
    <row r="899" spans="1:2">
      <c r="A899">
        <v>25.555</v>
      </c>
      <c r="B899">
        <v>2221.5644499999999</v>
      </c>
    </row>
    <row r="900" spans="1:2">
      <c r="A900">
        <v>40.26</v>
      </c>
      <c r="B900">
        <v>1634.5734</v>
      </c>
    </row>
    <row r="901" spans="1:2">
      <c r="A901">
        <v>22.515000000000001</v>
      </c>
      <c r="B901">
        <v>2117.3388500000001</v>
      </c>
    </row>
    <row r="902" spans="1:2">
      <c r="A902">
        <v>22.515000000000001</v>
      </c>
      <c r="B902">
        <v>8688.8588500000005</v>
      </c>
    </row>
    <row r="903" spans="1:2">
      <c r="A903">
        <v>40.92</v>
      </c>
      <c r="B903">
        <v>48673.558799999999</v>
      </c>
    </row>
    <row r="904" spans="1:2">
      <c r="A904">
        <v>27.265000000000001</v>
      </c>
      <c r="B904">
        <v>4661.2863500000003</v>
      </c>
    </row>
    <row r="905" spans="1:2">
      <c r="A905">
        <v>36.85</v>
      </c>
      <c r="B905">
        <v>8125.7844999999998</v>
      </c>
    </row>
    <row r="906" spans="1:2">
      <c r="A906">
        <v>35.1</v>
      </c>
      <c r="B906">
        <v>12644.589</v>
      </c>
    </row>
    <row r="907" spans="1:2">
      <c r="A907">
        <v>29.355</v>
      </c>
      <c r="B907">
        <v>4564.1914500000003</v>
      </c>
    </row>
    <row r="908" spans="1:2">
      <c r="A908">
        <v>32.585000000000001</v>
      </c>
      <c r="B908">
        <v>4846.9201499999999</v>
      </c>
    </row>
    <row r="909" spans="1:2">
      <c r="A909">
        <v>32.340000000000003</v>
      </c>
      <c r="B909">
        <v>7633.7205999999996</v>
      </c>
    </row>
    <row r="910" spans="1:2">
      <c r="A910">
        <v>39.799999999999997</v>
      </c>
      <c r="B910">
        <v>15170.069</v>
      </c>
    </row>
    <row r="911" spans="1:2">
      <c r="A911">
        <v>24.6</v>
      </c>
      <c r="B911">
        <v>17496.306</v>
      </c>
    </row>
    <row r="912" spans="1:2">
      <c r="A912">
        <v>28.31</v>
      </c>
      <c r="B912">
        <v>2639.0428999999999</v>
      </c>
    </row>
    <row r="913" spans="1:2">
      <c r="A913">
        <v>31.73</v>
      </c>
      <c r="B913">
        <v>33732.686699999998</v>
      </c>
    </row>
    <row r="914" spans="1:2">
      <c r="A914">
        <v>26.695</v>
      </c>
      <c r="B914">
        <v>14382.709049999999</v>
      </c>
    </row>
    <row r="915" spans="1:2">
      <c r="A915">
        <v>27.5</v>
      </c>
      <c r="B915">
        <v>7626.9930000000004</v>
      </c>
    </row>
    <row r="916" spans="1:2">
      <c r="A916">
        <v>24.605</v>
      </c>
      <c r="B916">
        <v>5257.5079500000002</v>
      </c>
    </row>
    <row r="917" spans="1:2">
      <c r="A917">
        <v>33.99</v>
      </c>
      <c r="B917">
        <v>2473.3341</v>
      </c>
    </row>
    <row r="918" spans="1:2">
      <c r="A918">
        <v>26.885000000000002</v>
      </c>
      <c r="B918">
        <v>21774.32215</v>
      </c>
    </row>
    <row r="919" spans="1:2">
      <c r="A919">
        <v>22.895</v>
      </c>
      <c r="B919">
        <v>35069.374519999998</v>
      </c>
    </row>
    <row r="920" spans="1:2">
      <c r="A920">
        <v>28.2</v>
      </c>
      <c r="B920">
        <v>13041.921</v>
      </c>
    </row>
    <row r="921" spans="1:2">
      <c r="A921">
        <v>34.21</v>
      </c>
      <c r="B921">
        <v>5245.2268999999997</v>
      </c>
    </row>
    <row r="922" spans="1:2">
      <c r="A922">
        <v>25</v>
      </c>
      <c r="B922">
        <v>13451.121999999999</v>
      </c>
    </row>
    <row r="923" spans="1:2">
      <c r="A923">
        <v>33.200000000000003</v>
      </c>
      <c r="B923">
        <v>13462.52</v>
      </c>
    </row>
    <row r="924" spans="1:2">
      <c r="A924">
        <v>31</v>
      </c>
      <c r="B924">
        <v>5488.2619999999997</v>
      </c>
    </row>
    <row r="925" spans="1:2">
      <c r="A925">
        <v>35.814999999999998</v>
      </c>
      <c r="B925">
        <v>4320.4108500000002</v>
      </c>
    </row>
    <row r="926" spans="1:2">
      <c r="A926">
        <v>23.2</v>
      </c>
      <c r="B926">
        <v>6250.4350000000004</v>
      </c>
    </row>
    <row r="927" spans="1:2">
      <c r="A927">
        <v>32.11</v>
      </c>
      <c r="B927">
        <v>25333.332839999999</v>
      </c>
    </row>
    <row r="928" spans="1:2">
      <c r="A928">
        <v>23.4</v>
      </c>
      <c r="B928">
        <v>2913.569</v>
      </c>
    </row>
    <row r="929" spans="1:2">
      <c r="A929">
        <v>20.100000000000001</v>
      </c>
      <c r="B929">
        <v>12032.325999999999</v>
      </c>
    </row>
    <row r="930" spans="1:2">
      <c r="A930">
        <v>39.159999999999997</v>
      </c>
      <c r="B930">
        <v>13470.804400000001</v>
      </c>
    </row>
    <row r="931" spans="1:2">
      <c r="A931">
        <v>34.21</v>
      </c>
      <c r="B931">
        <v>6289.7548999999999</v>
      </c>
    </row>
    <row r="932" spans="1:2">
      <c r="A932">
        <v>46.53</v>
      </c>
      <c r="B932">
        <v>2927.0646999999999</v>
      </c>
    </row>
    <row r="933" spans="1:2">
      <c r="A933">
        <v>32.5</v>
      </c>
      <c r="B933">
        <v>6238.2979999999998</v>
      </c>
    </row>
    <row r="934" spans="1:2">
      <c r="A934">
        <v>25.8</v>
      </c>
      <c r="B934">
        <v>10096.969999999999</v>
      </c>
    </row>
    <row r="935" spans="1:2">
      <c r="A935">
        <v>35.299999999999997</v>
      </c>
      <c r="B935">
        <v>7348.1419999999998</v>
      </c>
    </row>
    <row r="936" spans="1:2">
      <c r="A936">
        <v>37.18</v>
      </c>
      <c r="B936">
        <v>4673.3922000000002</v>
      </c>
    </row>
    <row r="937" spans="1:2">
      <c r="A937">
        <v>27.5</v>
      </c>
      <c r="B937">
        <v>12233.828</v>
      </c>
    </row>
    <row r="938" spans="1:2">
      <c r="A938">
        <v>29.734999999999999</v>
      </c>
      <c r="B938">
        <v>32108.662820000001</v>
      </c>
    </row>
    <row r="939" spans="1:2">
      <c r="A939">
        <v>24.225000000000001</v>
      </c>
      <c r="B939">
        <v>8965.7957499999993</v>
      </c>
    </row>
    <row r="940" spans="1:2">
      <c r="A940">
        <v>26.18</v>
      </c>
      <c r="B940">
        <v>2304.0021999999999</v>
      </c>
    </row>
    <row r="941" spans="1:2">
      <c r="A941">
        <v>29.48</v>
      </c>
      <c r="B941">
        <v>9487.6442000000006</v>
      </c>
    </row>
    <row r="942" spans="1:2">
      <c r="A942">
        <v>23.21</v>
      </c>
      <c r="B942">
        <v>1121.8739</v>
      </c>
    </row>
    <row r="943" spans="1:2">
      <c r="A943">
        <v>46.09</v>
      </c>
      <c r="B943">
        <v>9549.5650999999998</v>
      </c>
    </row>
    <row r="944" spans="1:2">
      <c r="A944">
        <v>40.185000000000002</v>
      </c>
      <c r="B944">
        <v>2217.4691499999999</v>
      </c>
    </row>
    <row r="945" spans="1:2">
      <c r="A945">
        <v>22.61</v>
      </c>
      <c r="B945">
        <v>1628.4709</v>
      </c>
    </row>
    <row r="946" spans="1:2">
      <c r="A946">
        <v>39.93</v>
      </c>
      <c r="B946">
        <v>12982.8747</v>
      </c>
    </row>
    <row r="947" spans="1:2">
      <c r="A947">
        <v>35.799999999999997</v>
      </c>
      <c r="B947">
        <v>11674.13</v>
      </c>
    </row>
    <row r="948" spans="1:2">
      <c r="A948">
        <v>35.799999999999997</v>
      </c>
      <c r="B948">
        <v>7160.0940000000001</v>
      </c>
    </row>
    <row r="949" spans="1:2">
      <c r="A949">
        <v>34.200000000000003</v>
      </c>
      <c r="B949">
        <v>39047.285000000003</v>
      </c>
    </row>
    <row r="950" spans="1:2">
      <c r="A950">
        <v>31.254999999999999</v>
      </c>
      <c r="B950">
        <v>6358.7764500000003</v>
      </c>
    </row>
    <row r="951" spans="1:2">
      <c r="A951">
        <v>29.7</v>
      </c>
      <c r="B951">
        <v>19933.457999999999</v>
      </c>
    </row>
    <row r="952" spans="1:2">
      <c r="A952">
        <v>18.335000000000001</v>
      </c>
      <c r="B952">
        <v>11534.872649999999</v>
      </c>
    </row>
    <row r="953" spans="1:2">
      <c r="A953">
        <v>42.9</v>
      </c>
      <c r="B953">
        <v>47462.894</v>
      </c>
    </row>
    <row r="954" spans="1:2">
      <c r="A954">
        <v>28.405000000000001</v>
      </c>
      <c r="B954">
        <v>4527.1829500000003</v>
      </c>
    </row>
    <row r="955" spans="1:2">
      <c r="A955">
        <v>30.2</v>
      </c>
      <c r="B955">
        <v>38998.546000000002</v>
      </c>
    </row>
    <row r="956" spans="1:2">
      <c r="A956">
        <v>27.835000000000001</v>
      </c>
      <c r="B956">
        <v>20009.63365</v>
      </c>
    </row>
    <row r="957" spans="1:2">
      <c r="A957">
        <v>39.49</v>
      </c>
      <c r="B957">
        <v>3875.7341000000001</v>
      </c>
    </row>
    <row r="958" spans="1:2">
      <c r="A958">
        <v>30.8</v>
      </c>
      <c r="B958">
        <v>41999.519999999997</v>
      </c>
    </row>
    <row r="959" spans="1:2">
      <c r="A959">
        <v>26.79</v>
      </c>
      <c r="B959">
        <v>12609.88702</v>
      </c>
    </row>
    <row r="960" spans="1:2">
      <c r="A960">
        <v>34.96</v>
      </c>
      <c r="B960">
        <v>41034.221400000002</v>
      </c>
    </row>
    <row r="961" spans="1:2">
      <c r="A961">
        <v>36.67</v>
      </c>
      <c r="B961">
        <v>28468.919010000001</v>
      </c>
    </row>
    <row r="962" spans="1:2">
      <c r="A962">
        <v>39.615000000000002</v>
      </c>
      <c r="B962">
        <v>2730.1078499999999</v>
      </c>
    </row>
    <row r="963" spans="1:2">
      <c r="A963">
        <v>25.9</v>
      </c>
      <c r="B963">
        <v>3353.2840000000001</v>
      </c>
    </row>
    <row r="964" spans="1:2">
      <c r="A964">
        <v>35.200000000000003</v>
      </c>
      <c r="B964">
        <v>14474.674999999999</v>
      </c>
    </row>
    <row r="965" spans="1:2">
      <c r="A965">
        <v>24.795000000000002</v>
      </c>
      <c r="B965">
        <v>9500.5730500000009</v>
      </c>
    </row>
    <row r="966" spans="1:2">
      <c r="A966">
        <v>36.765000000000001</v>
      </c>
      <c r="B966">
        <v>26467.09737</v>
      </c>
    </row>
    <row r="967" spans="1:2">
      <c r="A967">
        <v>27.1</v>
      </c>
      <c r="B967">
        <v>4746.3440000000001</v>
      </c>
    </row>
    <row r="968" spans="1:2">
      <c r="A968">
        <v>24.795000000000002</v>
      </c>
      <c r="B968">
        <v>23967.38305</v>
      </c>
    </row>
    <row r="969" spans="1:2">
      <c r="A969">
        <v>25.364999999999998</v>
      </c>
      <c r="B969">
        <v>7518.0253499999999</v>
      </c>
    </row>
    <row r="970" spans="1:2">
      <c r="A970">
        <v>25.745000000000001</v>
      </c>
      <c r="B970">
        <v>3279.8685500000001</v>
      </c>
    </row>
    <row r="971" spans="1:2">
      <c r="A971">
        <v>34.32</v>
      </c>
      <c r="B971">
        <v>8596.8277999999991</v>
      </c>
    </row>
    <row r="972" spans="1:2">
      <c r="A972">
        <v>28.16</v>
      </c>
      <c r="B972">
        <v>10702.642400000001</v>
      </c>
    </row>
    <row r="973" spans="1:2">
      <c r="A973">
        <v>23.56</v>
      </c>
      <c r="B973">
        <v>4992.3764000000001</v>
      </c>
    </row>
    <row r="974" spans="1:2">
      <c r="A974">
        <v>20.234999999999999</v>
      </c>
      <c r="B974">
        <v>2527.8186500000002</v>
      </c>
    </row>
    <row r="975" spans="1:2">
      <c r="A975">
        <v>40.5</v>
      </c>
      <c r="B975">
        <v>1759.338</v>
      </c>
    </row>
    <row r="976" spans="1:2">
      <c r="A976">
        <v>35.42</v>
      </c>
      <c r="B976">
        <v>2322.6217999999999</v>
      </c>
    </row>
    <row r="977" spans="1:2">
      <c r="A977">
        <v>22.895</v>
      </c>
      <c r="B977">
        <v>16138.762049999999</v>
      </c>
    </row>
    <row r="978" spans="1:2">
      <c r="A978">
        <v>40.15</v>
      </c>
      <c r="B978">
        <v>7804.1605</v>
      </c>
    </row>
    <row r="979" spans="1:2">
      <c r="A979">
        <v>29.15</v>
      </c>
      <c r="B979">
        <v>2902.9065000000001</v>
      </c>
    </row>
    <row r="980" spans="1:2">
      <c r="A980">
        <v>39.994999999999997</v>
      </c>
      <c r="B980">
        <v>9704.6680500000002</v>
      </c>
    </row>
    <row r="981" spans="1:2">
      <c r="A981">
        <v>29.92</v>
      </c>
      <c r="B981">
        <v>4889.0367999999999</v>
      </c>
    </row>
    <row r="982" spans="1:2">
      <c r="A982">
        <v>25.46</v>
      </c>
      <c r="B982">
        <v>25517.11363</v>
      </c>
    </row>
    <row r="983" spans="1:2">
      <c r="A983">
        <v>21.375</v>
      </c>
      <c r="B983">
        <v>4500.33925</v>
      </c>
    </row>
    <row r="984" spans="1:2">
      <c r="A984">
        <v>25.9</v>
      </c>
      <c r="B984">
        <v>19199.944</v>
      </c>
    </row>
    <row r="985" spans="1:2">
      <c r="A985">
        <v>30.59</v>
      </c>
      <c r="B985">
        <v>16796.411940000002</v>
      </c>
    </row>
    <row r="986" spans="1:2">
      <c r="A986">
        <v>30.114999999999998</v>
      </c>
      <c r="B986">
        <v>4915.0598499999996</v>
      </c>
    </row>
    <row r="987" spans="1:2">
      <c r="A987">
        <v>25.8</v>
      </c>
      <c r="B987">
        <v>7624.63</v>
      </c>
    </row>
    <row r="988" spans="1:2">
      <c r="A988">
        <v>30.114999999999998</v>
      </c>
      <c r="B988">
        <v>8410.0468500000006</v>
      </c>
    </row>
    <row r="989" spans="1:2">
      <c r="A989">
        <v>27.645</v>
      </c>
      <c r="B989">
        <v>28340.188849999999</v>
      </c>
    </row>
    <row r="990" spans="1:2">
      <c r="A990">
        <v>34.674999999999997</v>
      </c>
      <c r="B990">
        <v>4518.8262500000001</v>
      </c>
    </row>
    <row r="991" spans="1:2">
      <c r="A991">
        <v>20.52</v>
      </c>
      <c r="B991">
        <v>14571.890799999999</v>
      </c>
    </row>
    <row r="992" spans="1:2">
      <c r="A992">
        <v>19.8</v>
      </c>
      <c r="B992">
        <v>3378.91</v>
      </c>
    </row>
    <row r="993" spans="1:2">
      <c r="A993">
        <v>27.835000000000001</v>
      </c>
      <c r="B993">
        <v>7144.86265</v>
      </c>
    </row>
    <row r="994" spans="1:2">
      <c r="A994">
        <v>31.6</v>
      </c>
      <c r="B994">
        <v>10118.424000000001</v>
      </c>
    </row>
    <row r="995" spans="1:2">
      <c r="A995">
        <v>28.27</v>
      </c>
      <c r="B995">
        <v>5484.4673000000003</v>
      </c>
    </row>
    <row r="996" spans="1:2">
      <c r="A996">
        <v>20.045000000000002</v>
      </c>
      <c r="B996">
        <v>16420.494549999999</v>
      </c>
    </row>
    <row r="997" spans="1:2">
      <c r="A997">
        <v>23.274999999999999</v>
      </c>
      <c r="B997">
        <v>7986.4752500000004</v>
      </c>
    </row>
    <row r="998" spans="1:2">
      <c r="A998">
        <v>34.1</v>
      </c>
      <c r="B998">
        <v>7418.5219999999999</v>
      </c>
    </row>
    <row r="999" spans="1:2">
      <c r="A999">
        <v>36.85</v>
      </c>
      <c r="B999">
        <v>13887.968500000001</v>
      </c>
    </row>
    <row r="1000" spans="1:2">
      <c r="A1000">
        <v>36.29</v>
      </c>
      <c r="B1000">
        <v>6551.7501000000002</v>
      </c>
    </row>
    <row r="1001" spans="1:2">
      <c r="A1001">
        <v>26.885000000000002</v>
      </c>
      <c r="B1001">
        <v>5267.8181500000001</v>
      </c>
    </row>
    <row r="1002" spans="1:2">
      <c r="A1002">
        <v>22.99</v>
      </c>
      <c r="B1002">
        <v>17361.766100000001</v>
      </c>
    </row>
    <row r="1003" spans="1:2">
      <c r="A1003">
        <v>32.700000000000003</v>
      </c>
      <c r="B1003">
        <v>34472.841</v>
      </c>
    </row>
    <row r="1004" spans="1:2">
      <c r="A1004">
        <v>25.8</v>
      </c>
      <c r="B1004">
        <v>1972.95</v>
      </c>
    </row>
    <row r="1005" spans="1:2">
      <c r="A1005">
        <v>29.6</v>
      </c>
      <c r="B1005">
        <v>21232.182260000001</v>
      </c>
    </row>
    <row r="1006" spans="1:2">
      <c r="A1006">
        <v>19.190000000000001</v>
      </c>
      <c r="B1006">
        <v>8627.5411000000004</v>
      </c>
    </row>
    <row r="1007" spans="1:2">
      <c r="A1007">
        <v>31.73</v>
      </c>
      <c r="B1007">
        <v>4433.3877000000002</v>
      </c>
    </row>
    <row r="1008" spans="1:2">
      <c r="A1008">
        <v>29.26</v>
      </c>
      <c r="B1008">
        <v>4438.2633999999998</v>
      </c>
    </row>
    <row r="1009" spans="1:2">
      <c r="A1009">
        <v>28.215</v>
      </c>
      <c r="B1009">
        <v>24915.220850000002</v>
      </c>
    </row>
    <row r="1010" spans="1:2">
      <c r="A1010">
        <v>24.984999999999999</v>
      </c>
      <c r="B1010">
        <v>23241.47453</v>
      </c>
    </row>
    <row r="1011" spans="1:2">
      <c r="A1011">
        <v>27.74</v>
      </c>
      <c r="B1011">
        <v>9957.7216000000008</v>
      </c>
    </row>
    <row r="1012" spans="1:2">
      <c r="A1012">
        <v>22.8</v>
      </c>
      <c r="B1012">
        <v>8269.0439999999999</v>
      </c>
    </row>
    <row r="1013" spans="1:2">
      <c r="A1013">
        <v>20.13</v>
      </c>
      <c r="B1013">
        <v>18767.737700000001</v>
      </c>
    </row>
    <row r="1014" spans="1:2">
      <c r="A1014">
        <v>33.33</v>
      </c>
      <c r="B1014">
        <v>36580.282160000002</v>
      </c>
    </row>
    <row r="1015" spans="1:2">
      <c r="A1015">
        <v>32.299999999999997</v>
      </c>
      <c r="B1015">
        <v>8765.2489999999998</v>
      </c>
    </row>
    <row r="1016" spans="1:2">
      <c r="A1016">
        <v>27.6</v>
      </c>
      <c r="B1016">
        <v>5383.5360000000001</v>
      </c>
    </row>
    <row r="1017" spans="1:2">
      <c r="A1017">
        <v>25.46</v>
      </c>
      <c r="B1017">
        <v>12124.992399999999</v>
      </c>
    </row>
    <row r="1018" spans="1:2">
      <c r="A1018">
        <v>24.605</v>
      </c>
      <c r="B1018">
        <v>2709.24395</v>
      </c>
    </row>
    <row r="1019" spans="1:2">
      <c r="A1019">
        <v>34.200000000000003</v>
      </c>
      <c r="B1019">
        <v>3987.9259999999999</v>
      </c>
    </row>
    <row r="1020" spans="1:2">
      <c r="A1020">
        <v>35.814999999999998</v>
      </c>
      <c r="B1020">
        <v>12495.290849999999</v>
      </c>
    </row>
    <row r="1021" spans="1:2">
      <c r="A1021">
        <v>32.68</v>
      </c>
      <c r="B1021">
        <v>26018.950519999999</v>
      </c>
    </row>
    <row r="1022" spans="1:2">
      <c r="A1022">
        <v>37</v>
      </c>
      <c r="B1022">
        <v>8798.5930000000008</v>
      </c>
    </row>
    <row r="1023" spans="1:2">
      <c r="A1023">
        <v>31.02</v>
      </c>
      <c r="B1023">
        <v>35595.589800000002</v>
      </c>
    </row>
    <row r="1024" spans="1:2">
      <c r="A1024">
        <v>36.08</v>
      </c>
      <c r="B1024">
        <v>42211.138200000001</v>
      </c>
    </row>
    <row r="1025" spans="1:2">
      <c r="A1025">
        <v>23.32</v>
      </c>
      <c r="B1025">
        <v>1711.0268000000001</v>
      </c>
    </row>
    <row r="1026" spans="1:2">
      <c r="A1026">
        <v>45.32</v>
      </c>
      <c r="B1026">
        <v>8569.8618000000006</v>
      </c>
    </row>
    <row r="1027" spans="1:2">
      <c r="A1027">
        <v>34.6</v>
      </c>
      <c r="B1027">
        <v>2020.1769999999999</v>
      </c>
    </row>
    <row r="1028" spans="1:2">
      <c r="A1028">
        <v>26.03</v>
      </c>
      <c r="B1028">
        <v>16450.894700000001</v>
      </c>
    </row>
    <row r="1029" spans="1:2">
      <c r="A1029">
        <v>18.715</v>
      </c>
      <c r="B1029">
        <v>21595.382290000001</v>
      </c>
    </row>
    <row r="1030" spans="1:2">
      <c r="A1030">
        <v>31.6</v>
      </c>
      <c r="B1030">
        <v>9850.4320000000007</v>
      </c>
    </row>
    <row r="1031" spans="1:2">
      <c r="A1031">
        <v>17.29</v>
      </c>
      <c r="B1031">
        <v>6877.9800999999998</v>
      </c>
    </row>
    <row r="1032" spans="1:2">
      <c r="A1032">
        <v>23.655000000000001</v>
      </c>
      <c r="B1032">
        <v>21677.283449999999</v>
      </c>
    </row>
    <row r="1033" spans="1:2">
      <c r="A1033">
        <v>35.200000000000003</v>
      </c>
      <c r="B1033">
        <v>44423.803</v>
      </c>
    </row>
    <row r="1034" spans="1:2">
      <c r="A1034">
        <v>27.93</v>
      </c>
      <c r="B1034">
        <v>4137.5227000000004</v>
      </c>
    </row>
    <row r="1035" spans="1:2">
      <c r="A1035">
        <v>21.565000000000001</v>
      </c>
      <c r="B1035">
        <v>13747.87235</v>
      </c>
    </row>
    <row r="1036" spans="1:2">
      <c r="A1036">
        <v>38.380000000000003</v>
      </c>
      <c r="B1036">
        <v>12950.0712</v>
      </c>
    </row>
    <row r="1037" spans="1:2">
      <c r="A1037">
        <v>23</v>
      </c>
      <c r="B1037">
        <v>12094.477999999999</v>
      </c>
    </row>
    <row r="1038" spans="1:2">
      <c r="A1038">
        <v>37.07</v>
      </c>
      <c r="B1038">
        <v>37484.4493</v>
      </c>
    </row>
    <row r="1039" spans="1:2">
      <c r="A1039">
        <v>30.495000000000001</v>
      </c>
      <c r="B1039">
        <v>39725.518049999999</v>
      </c>
    </row>
    <row r="1040" spans="1:2">
      <c r="A1040">
        <v>28.88</v>
      </c>
      <c r="B1040">
        <v>2250.8352</v>
      </c>
    </row>
    <row r="1041" spans="1:2">
      <c r="A1041">
        <v>27.265000000000001</v>
      </c>
      <c r="B1041">
        <v>22493.659640000002</v>
      </c>
    </row>
    <row r="1042" spans="1:2">
      <c r="A1042">
        <v>28.024999999999999</v>
      </c>
      <c r="B1042">
        <v>20234.854749999999</v>
      </c>
    </row>
    <row r="1043" spans="1:2">
      <c r="A1043">
        <v>23.085000000000001</v>
      </c>
      <c r="B1043">
        <v>1704.7001499999999</v>
      </c>
    </row>
    <row r="1044" spans="1:2">
      <c r="A1044">
        <v>30.684999999999999</v>
      </c>
      <c r="B1044">
        <v>33475.817150000003</v>
      </c>
    </row>
    <row r="1045" spans="1:2">
      <c r="A1045">
        <v>25.8</v>
      </c>
      <c r="B1045">
        <v>3161.4540000000002</v>
      </c>
    </row>
    <row r="1046" spans="1:2">
      <c r="A1046">
        <v>35.244999999999997</v>
      </c>
      <c r="B1046">
        <v>11394.065549999999</v>
      </c>
    </row>
    <row r="1047" spans="1:2">
      <c r="A1047">
        <v>24.7</v>
      </c>
      <c r="B1047">
        <v>21880.82</v>
      </c>
    </row>
    <row r="1048" spans="1:2">
      <c r="A1048">
        <v>25.08</v>
      </c>
      <c r="B1048">
        <v>7325.0482000000002</v>
      </c>
    </row>
    <row r="1049" spans="1:2">
      <c r="A1049">
        <v>52.58</v>
      </c>
      <c r="B1049">
        <v>44501.398200000003</v>
      </c>
    </row>
    <row r="1050" spans="1:2">
      <c r="A1050">
        <v>22.515000000000001</v>
      </c>
      <c r="B1050">
        <v>3594.17085</v>
      </c>
    </row>
    <row r="1051" spans="1:2">
      <c r="A1051">
        <v>30.9</v>
      </c>
      <c r="B1051">
        <v>39727.614000000001</v>
      </c>
    </row>
    <row r="1052" spans="1:2">
      <c r="A1052">
        <v>36.954999999999998</v>
      </c>
      <c r="B1052">
        <v>8023.1354499999998</v>
      </c>
    </row>
    <row r="1053" spans="1:2">
      <c r="A1053">
        <v>26.41</v>
      </c>
      <c r="B1053">
        <v>14394.5579</v>
      </c>
    </row>
    <row r="1054" spans="1:2">
      <c r="A1054">
        <v>29.83</v>
      </c>
      <c r="B1054">
        <v>9288.0267000000003</v>
      </c>
    </row>
    <row r="1055" spans="1:2">
      <c r="A1055">
        <v>29.8</v>
      </c>
      <c r="B1055">
        <v>25309.489000000001</v>
      </c>
    </row>
    <row r="1056" spans="1:2">
      <c r="A1056">
        <v>21.47</v>
      </c>
      <c r="B1056">
        <v>3353.4703</v>
      </c>
    </row>
    <row r="1057" spans="1:2">
      <c r="A1057">
        <v>27.645</v>
      </c>
      <c r="B1057">
        <v>10594.501550000001</v>
      </c>
    </row>
    <row r="1058" spans="1:2">
      <c r="A1058">
        <v>28.9</v>
      </c>
      <c r="B1058">
        <v>8277.5229999999992</v>
      </c>
    </row>
    <row r="1059" spans="1:2">
      <c r="A1059">
        <v>31.79</v>
      </c>
      <c r="B1059">
        <v>17929.303370000001</v>
      </c>
    </row>
    <row r="1060" spans="1:2">
      <c r="A1060">
        <v>39.49</v>
      </c>
      <c r="B1060">
        <v>2480.9791</v>
      </c>
    </row>
    <row r="1061" spans="1:2">
      <c r="A1061">
        <v>33.82</v>
      </c>
      <c r="B1061">
        <v>4462.7218000000003</v>
      </c>
    </row>
    <row r="1062" spans="1:2">
      <c r="A1062">
        <v>32.01</v>
      </c>
      <c r="B1062">
        <v>1981.5818999999999</v>
      </c>
    </row>
    <row r="1063" spans="1:2">
      <c r="A1063">
        <v>27.94</v>
      </c>
      <c r="B1063">
        <v>11554.223599999999</v>
      </c>
    </row>
    <row r="1064" spans="1:2">
      <c r="A1064">
        <v>41.14</v>
      </c>
      <c r="B1064">
        <v>48970.247600000002</v>
      </c>
    </row>
    <row r="1065" spans="1:2">
      <c r="A1065">
        <v>28.594999999999999</v>
      </c>
      <c r="B1065">
        <v>6548.1950500000003</v>
      </c>
    </row>
    <row r="1066" spans="1:2">
      <c r="A1066">
        <v>25.6</v>
      </c>
      <c r="B1066">
        <v>5708.8670000000002</v>
      </c>
    </row>
    <row r="1067" spans="1:2">
      <c r="A1067">
        <v>25.3</v>
      </c>
      <c r="B1067">
        <v>7045.4989999999998</v>
      </c>
    </row>
    <row r="1068" spans="1:2">
      <c r="A1068">
        <v>37.29</v>
      </c>
      <c r="B1068">
        <v>8978.1851000000006</v>
      </c>
    </row>
    <row r="1069" spans="1:2">
      <c r="A1069">
        <v>42.655000000000001</v>
      </c>
      <c r="B1069">
        <v>5757.41345</v>
      </c>
    </row>
    <row r="1070" spans="1:2">
      <c r="A1070">
        <v>21.66</v>
      </c>
      <c r="B1070">
        <v>14349.8544</v>
      </c>
    </row>
    <row r="1071" spans="1:2">
      <c r="A1071">
        <v>31.9</v>
      </c>
      <c r="B1071">
        <v>10928.849</v>
      </c>
    </row>
    <row r="1072" spans="1:2">
      <c r="A1072">
        <v>37.07</v>
      </c>
      <c r="B1072">
        <v>39871.704299999998</v>
      </c>
    </row>
    <row r="1073" spans="1:2">
      <c r="A1073">
        <v>31.445</v>
      </c>
      <c r="B1073">
        <v>13974.455550000001</v>
      </c>
    </row>
    <row r="1074" spans="1:2">
      <c r="A1074">
        <v>31.254999999999999</v>
      </c>
      <c r="B1074">
        <v>1909.52745</v>
      </c>
    </row>
    <row r="1075" spans="1:2">
      <c r="A1075">
        <v>28.88</v>
      </c>
      <c r="B1075">
        <v>12096.6512</v>
      </c>
    </row>
    <row r="1076" spans="1:2">
      <c r="A1076">
        <v>18.335000000000001</v>
      </c>
      <c r="B1076">
        <v>13204.28565</v>
      </c>
    </row>
    <row r="1077" spans="1:2">
      <c r="A1077">
        <v>29.59</v>
      </c>
      <c r="B1077">
        <v>4562.8420999999998</v>
      </c>
    </row>
    <row r="1078" spans="1:2">
      <c r="A1078">
        <v>32</v>
      </c>
      <c r="B1078">
        <v>8551.3469999999998</v>
      </c>
    </row>
    <row r="1079" spans="1:2">
      <c r="A1079">
        <v>26.03</v>
      </c>
      <c r="B1079">
        <v>2102.2647000000002</v>
      </c>
    </row>
    <row r="1080" spans="1:2">
      <c r="A1080">
        <v>31.68</v>
      </c>
      <c r="B1080">
        <v>34672.147199999999</v>
      </c>
    </row>
    <row r="1081" spans="1:2">
      <c r="A1081">
        <v>33.659999999999997</v>
      </c>
      <c r="B1081">
        <v>15161.5344</v>
      </c>
    </row>
    <row r="1082" spans="1:2">
      <c r="A1082">
        <v>21.78</v>
      </c>
      <c r="B1082">
        <v>11884.048580000001</v>
      </c>
    </row>
    <row r="1083" spans="1:2">
      <c r="A1083">
        <v>27.835000000000001</v>
      </c>
      <c r="B1083">
        <v>4454.40265</v>
      </c>
    </row>
    <row r="1084" spans="1:2">
      <c r="A1084">
        <v>19.95</v>
      </c>
      <c r="B1084">
        <v>5855.9025000000001</v>
      </c>
    </row>
    <row r="1085" spans="1:2">
      <c r="A1085">
        <v>31.5</v>
      </c>
      <c r="B1085">
        <v>4076.4969999999998</v>
      </c>
    </row>
    <row r="1086" spans="1:2">
      <c r="A1086">
        <v>30.495000000000001</v>
      </c>
      <c r="B1086">
        <v>15019.760050000001</v>
      </c>
    </row>
    <row r="1087" spans="1:2">
      <c r="A1087">
        <v>18.3</v>
      </c>
      <c r="B1087">
        <v>19023.259999999998</v>
      </c>
    </row>
    <row r="1088" spans="1:2">
      <c r="A1088">
        <v>28.975000000000001</v>
      </c>
      <c r="B1088">
        <v>10796.35025</v>
      </c>
    </row>
    <row r="1089" spans="1:2">
      <c r="A1089">
        <v>31.54</v>
      </c>
      <c r="B1089">
        <v>11353.2276</v>
      </c>
    </row>
    <row r="1090" spans="1:2">
      <c r="A1090">
        <v>47.74</v>
      </c>
      <c r="B1090">
        <v>9748.9105999999992</v>
      </c>
    </row>
    <row r="1091" spans="1:2">
      <c r="A1091">
        <v>22.1</v>
      </c>
      <c r="B1091">
        <v>10577.087</v>
      </c>
    </row>
    <row r="1092" spans="1:2">
      <c r="A1092">
        <v>36.19</v>
      </c>
      <c r="B1092">
        <v>41676.081100000003</v>
      </c>
    </row>
    <row r="1093" spans="1:2">
      <c r="A1093">
        <v>29.83</v>
      </c>
      <c r="B1093">
        <v>11286.538699999999</v>
      </c>
    </row>
    <row r="1094" spans="1:2">
      <c r="A1094">
        <v>32.700000000000003</v>
      </c>
      <c r="B1094">
        <v>3591.48</v>
      </c>
    </row>
    <row r="1095" spans="1:2">
      <c r="A1095">
        <v>30.4</v>
      </c>
      <c r="B1095">
        <v>33907.548000000003</v>
      </c>
    </row>
    <row r="1096" spans="1:2">
      <c r="A1096">
        <v>33.700000000000003</v>
      </c>
      <c r="B1096">
        <v>11299.343000000001</v>
      </c>
    </row>
    <row r="1097" spans="1:2">
      <c r="A1097">
        <v>31.35</v>
      </c>
      <c r="B1097">
        <v>4561.1885000000002</v>
      </c>
    </row>
    <row r="1098" spans="1:2">
      <c r="A1098">
        <v>34.96</v>
      </c>
      <c r="B1098">
        <v>44641.197399999997</v>
      </c>
    </row>
    <row r="1099" spans="1:2">
      <c r="A1099">
        <v>33.770000000000003</v>
      </c>
      <c r="B1099">
        <v>1674.6323</v>
      </c>
    </row>
    <row r="1100" spans="1:2">
      <c r="A1100">
        <v>30.875</v>
      </c>
      <c r="B1100">
        <v>23045.566159999998</v>
      </c>
    </row>
    <row r="1101" spans="1:2">
      <c r="A1101">
        <v>33.99</v>
      </c>
      <c r="B1101">
        <v>3227.1210999999998</v>
      </c>
    </row>
    <row r="1102" spans="1:2">
      <c r="A1102">
        <v>19.094999999999999</v>
      </c>
      <c r="B1102">
        <v>16776.304049999999</v>
      </c>
    </row>
    <row r="1103" spans="1:2">
      <c r="A1103">
        <v>28.6</v>
      </c>
      <c r="B1103">
        <v>11253.421</v>
      </c>
    </row>
    <row r="1104" spans="1:2">
      <c r="A1104">
        <v>38.94</v>
      </c>
      <c r="B1104">
        <v>3471.4096</v>
      </c>
    </row>
    <row r="1105" spans="1:2">
      <c r="A1105">
        <v>36.08</v>
      </c>
      <c r="B1105">
        <v>11363.2832</v>
      </c>
    </row>
    <row r="1106" spans="1:2">
      <c r="A1106">
        <v>29.8</v>
      </c>
      <c r="B1106">
        <v>20420.604650000001</v>
      </c>
    </row>
    <row r="1107" spans="1:2">
      <c r="A1107">
        <v>31.24</v>
      </c>
      <c r="B1107">
        <v>10338.9316</v>
      </c>
    </row>
    <row r="1108" spans="1:2">
      <c r="A1108">
        <v>29.925000000000001</v>
      </c>
      <c r="B1108">
        <v>8988.1587500000005</v>
      </c>
    </row>
    <row r="1109" spans="1:2">
      <c r="A1109">
        <v>26.22</v>
      </c>
      <c r="B1109">
        <v>10493.9458</v>
      </c>
    </row>
    <row r="1110" spans="1:2">
      <c r="A1110">
        <v>30</v>
      </c>
      <c r="B1110">
        <v>2904.0880000000002</v>
      </c>
    </row>
    <row r="1111" spans="1:2">
      <c r="A1111">
        <v>20.350000000000001</v>
      </c>
      <c r="B1111">
        <v>8605.3615000000009</v>
      </c>
    </row>
    <row r="1112" spans="1:2">
      <c r="A1112">
        <v>32.299999999999997</v>
      </c>
      <c r="B1112">
        <v>11512.405000000001</v>
      </c>
    </row>
    <row r="1113" spans="1:2">
      <c r="A1113">
        <v>38.39</v>
      </c>
      <c r="B1113">
        <v>41949.244100000004</v>
      </c>
    </row>
    <row r="1114" spans="1:2">
      <c r="A1114">
        <v>25.85</v>
      </c>
      <c r="B1114">
        <v>24180.933499999999</v>
      </c>
    </row>
    <row r="1115" spans="1:2">
      <c r="A1115">
        <v>26.315000000000001</v>
      </c>
      <c r="B1115">
        <v>5312.1698500000002</v>
      </c>
    </row>
    <row r="1116" spans="1:2">
      <c r="A1116">
        <v>24.51</v>
      </c>
      <c r="B1116">
        <v>2396.0958999999998</v>
      </c>
    </row>
    <row r="1117" spans="1:2">
      <c r="A1117">
        <v>32.67</v>
      </c>
      <c r="B1117">
        <v>10807.4863</v>
      </c>
    </row>
    <row r="1118" spans="1:2">
      <c r="A1118">
        <v>29.64</v>
      </c>
      <c r="B1118">
        <v>9222.4025999999994</v>
      </c>
    </row>
    <row r="1119" spans="1:2">
      <c r="A1119">
        <v>33.33</v>
      </c>
      <c r="B1119">
        <v>36124.573700000001</v>
      </c>
    </row>
    <row r="1120" spans="1:2">
      <c r="A1120">
        <v>35.75</v>
      </c>
      <c r="B1120">
        <v>38282.749499999998</v>
      </c>
    </row>
    <row r="1121" spans="1:2">
      <c r="A1121">
        <v>19.95</v>
      </c>
      <c r="B1121">
        <v>5693.4305000000004</v>
      </c>
    </row>
    <row r="1122" spans="1:2">
      <c r="A1122">
        <v>31.4</v>
      </c>
      <c r="B1122">
        <v>34166.273000000001</v>
      </c>
    </row>
    <row r="1123" spans="1:2">
      <c r="A1123">
        <v>38.17</v>
      </c>
      <c r="B1123">
        <v>8347.1643000000004</v>
      </c>
    </row>
    <row r="1124" spans="1:2">
      <c r="A1124">
        <v>36.86</v>
      </c>
      <c r="B1124">
        <v>46661.4424</v>
      </c>
    </row>
    <row r="1125" spans="1:2">
      <c r="A1125">
        <v>32.395000000000003</v>
      </c>
      <c r="B1125">
        <v>18903.491409999999</v>
      </c>
    </row>
    <row r="1126" spans="1:2">
      <c r="A1126">
        <v>42.75</v>
      </c>
      <c r="B1126">
        <v>40904.199500000002</v>
      </c>
    </row>
    <row r="1127" spans="1:2">
      <c r="A1127">
        <v>25.08</v>
      </c>
      <c r="B1127">
        <v>14254.608200000001</v>
      </c>
    </row>
    <row r="1128" spans="1:2">
      <c r="A1128">
        <v>29.9</v>
      </c>
      <c r="B1128">
        <v>10214.636</v>
      </c>
    </row>
    <row r="1129" spans="1:2">
      <c r="A1129">
        <v>35.86</v>
      </c>
      <c r="B1129">
        <v>5836.5204000000003</v>
      </c>
    </row>
    <row r="1130" spans="1:2">
      <c r="A1130">
        <v>32.799999999999997</v>
      </c>
      <c r="B1130">
        <v>14358.364369999999</v>
      </c>
    </row>
    <row r="1131" spans="1:2">
      <c r="A1131">
        <v>18.600000000000001</v>
      </c>
      <c r="B1131">
        <v>1728.8969999999999</v>
      </c>
    </row>
    <row r="1132" spans="1:2">
      <c r="A1132">
        <v>23.87</v>
      </c>
      <c r="B1132">
        <v>8582.3022999999994</v>
      </c>
    </row>
    <row r="1133" spans="1:2">
      <c r="A1133">
        <v>45.9</v>
      </c>
      <c r="B1133">
        <v>3693.4279999999999</v>
      </c>
    </row>
    <row r="1134" spans="1:2">
      <c r="A1134">
        <v>40.28</v>
      </c>
      <c r="B1134">
        <v>20709.020339999999</v>
      </c>
    </row>
    <row r="1135" spans="1:2">
      <c r="A1135">
        <v>18.335000000000001</v>
      </c>
      <c r="B1135">
        <v>9991.0376500000002</v>
      </c>
    </row>
    <row r="1136" spans="1:2">
      <c r="A1136">
        <v>33.82</v>
      </c>
      <c r="B1136">
        <v>19673.335729999999</v>
      </c>
    </row>
    <row r="1137" spans="1:2">
      <c r="A1137">
        <v>28.12</v>
      </c>
      <c r="B1137">
        <v>11085.586799999999</v>
      </c>
    </row>
    <row r="1138" spans="1:2">
      <c r="A1138">
        <v>25</v>
      </c>
      <c r="B1138">
        <v>7623.518</v>
      </c>
    </row>
    <row r="1139" spans="1:2">
      <c r="A1139">
        <v>22.23</v>
      </c>
      <c r="B1139">
        <v>3176.2876999999999</v>
      </c>
    </row>
    <row r="1140" spans="1:2">
      <c r="A1140">
        <v>30.25</v>
      </c>
      <c r="B1140">
        <v>3704.3544999999999</v>
      </c>
    </row>
    <row r="1141" spans="1:2">
      <c r="A1141">
        <v>32.49</v>
      </c>
      <c r="B1141">
        <v>36898.733079999998</v>
      </c>
    </row>
    <row r="1142" spans="1:2">
      <c r="A1142">
        <v>37.07</v>
      </c>
      <c r="B1142">
        <v>9048.0272999999997</v>
      </c>
    </row>
    <row r="1143" spans="1:2">
      <c r="A1143">
        <v>32.6</v>
      </c>
      <c r="B1143">
        <v>7954.5169999999998</v>
      </c>
    </row>
    <row r="1144" spans="1:2">
      <c r="A1144">
        <v>24.86</v>
      </c>
      <c r="B1144">
        <v>27117.993780000001</v>
      </c>
    </row>
    <row r="1145" spans="1:2">
      <c r="A1145">
        <v>32.340000000000003</v>
      </c>
      <c r="B1145">
        <v>6338.0756000000001</v>
      </c>
    </row>
    <row r="1146" spans="1:2">
      <c r="A1146">
        <v>32.299999999999997</v>
      </c>
      <c r="B1146">
        <v>9630.3970000000008</v>
      </c>
    </row>
    <row r="1147" spans="1:2">
      <c r="A1147">
        <v>32.774999999999999</v>
      </c>
      <c r="B1147">
        <v>11289.10925</v>
      </c>
    </row>
    <row r="1148" spans="1:2">
      <c r="A1148">
        <v>32.799999999999997</v>
      </c>
      <c r="B1148">
        <v>52590.829389999999</v>
      </c>
    </row>
    <row r="1149" spans="1:2">
      <c r="A1149">
        <v>31.92</v>
      </c>
      <c r="B1149">
        <v>2261.5688</v>
      </c>
    </row>
    <row r="1150" spans="1:2">
      <c r="A1150">
        <v>21.5</v>
      </c>
      <c r="B1150">
        <v>10791.96</v>
      </c>
    </row>
    <row r="1151" spans="1:2">
      <c r="A1151">
        <v>34.1</v>
      </c>
      <c r="B1151">
        <v>5979.7309999999998</v>
      </c>
    </row>
    <row r="1152" spans="1:2">
      <c r="A1152">
        <v>30.305</v>
      </c>
      <c r="B1152">
        <v>2203.7359499999998</v>
      </c>
    </row>
    <row r="1153" spans="1:2">
      <c r="A1153">
        <v>36.479999999999997</v>
      </c>
      <c r="B1153">
        <v>12235.8392</v>
      </c>
    </row>
    <row r="1154" spans="1:2">
      <c r="A1154">
        <v>32.56</v>
      </c>
      <c r="B1154">
        <v>40941.285400000001</v>
      </c>
    </row>
    <row r="1155" spans="1:2">
      <c r="A1155">
        <v>35.814999999999998</v>
      </c>
      <c r="B1155">
        <v>5630.4578499999998</v>
      </c>
    </row>
    <row r="1156" spans="1:2">
      <c r="A1156">
        <v>27.93</v>
      </c>
      <c r="B1156">
        <v>11015.1747</v>
      </c>
    </row>
    <row r="1157" spans="1:2">
      <c r="A1157">
        <v>22.135000000000002</v>
      </c>
      <c r="B1157">
        <v>7228.2156500000001</v>
      </c>
    </row>
    <row r="1158" spans="1:2">
      <c r="A1158">
        <v>44.88</v>
      </c>
      <c r="B1158">
        <v>39722.746200000001</v>
      </c>
    </row>
    <row r="1159" spans="1:2">
      <c r="A1159">
        <v>23.18</v>
      </c>
      <c r="B1159">
        <v>14426.073850000001</v>
      </c>
    </row>
    <row r="1160" spans="1:2">
      <c r="A1160">
        <v>30.59</v>
      </c>
      <c r="B1160">
        <v>2459.7201</v>
      </c>
    </row>
    <row r="1161" spans="1:2">
      <c r="A1161">
        <v>41.1</v>
      </c>
      <c r="B1161">
        <v>3989.8409999999999</v>
      </c>
    </row>
    <row r="1162" spans="1:2">
      <c r="A1162">
        <v>34.58</v>
      </c>
      <c r="B1162">
        <v>7727.2532000000001</v>
      </c>
    </row>
    <row r="1163" spans="1:2">
      <c r="A1163">
        <v>42.13</v>
      </c>
      <c r="B1163">
        <v>5124.1886999999997</v>
      </c>
    </row>
    <row r="1164" spans="1:2">
      <c r="A1164">
        <v>38.83</v>
      </c>
      <c r="B1164">
        <v>18963.171920000001</v>
      </c>
    </row>
    <row r="1165" spans="1:2">
      <c r="A1165">
        <v>28.215</v>
      </c>
      <c r="B1165">
        <v>2200.8308499999998</v>
      </c>
    </row>
    <row r="1166" spans="1:2">
      <c r="A1166">
        <v>28.31</v>
      </c>
      <c r="B1166">
        <v>7153.5538999999999</v>
      </c>
    </row>
    <row r="1167" spans="1:2">
      <c r="A1167">
        <v>26.125</v>
      </c>
      <c r="B1167">
        <v>5227.9887500000004</v>
      </c>
    </row>
    <row r="1168" spans="1:2">
      <c r="A1168">
        <v>40.369999999999997</v>
      </c>
      <c r="B1168">
        <v>10982.5013</v>
      </c>
    </row>
    <row r="1169" spans="1:2">
      <c r="A1169">
        <v>24.6</v>
      </c>
      <c r="B1169">
        <v>4529.4769999999999</v>
      </c>
    </row>
    <row r="1170" spans="1:2">
      <c r="A1170">
        <v>35.200000000000003</v>
      </c>
      <c r="B1170">
        <v>4670.6400000000003</v>
      </c>
    </row>
    <row r="1171" spans="1:2">
      <c r="A1171">
        <v>34.104999999999997</v>
      </c>
      <c r="B1171">
        <v>6112.3529500000004</v>
      </c>
    </row>
    <row r="1172" spans="1:2">
      <c r="A1172">
        <v>27.36</v>
      </c>
      <c r="B1172">
        <v>17178.682400000002</v>
      </c>
    </row>
    <row r="1173" spans="1:2">
      <c r="A1173">
        <v>26.7</v>
      </c>
      <c r="B1173">
        <v>22478.6</v>
      </c>
    </row>
    <row r="1174" spans="1:2">
      <c r="A1174">
        <v>41.91</v>
      </c>
      <c r="B1174">
        <v>11093.6229</v>
      </c>
    </row>
    <row r="1175" spans="1:2">
      <c r="A1175">
        <v>29.26</v>
      </c>
      <c r="B1175">
        <v>6457.8433999999997</v>
      </c>
    </row>
    <row r="1176" spans="1:2">
      <c r="A1176">
        <v>32.11</v>
      </c>
      <c r="B1176">
        <v>4433.9159</v>
      </c>
    </row>
    <row r="1177" spans="1:2">
      <c r="A1177">
        <v>27.1</v>
      </c>
      <c r="B1177">
        <v>2154.3609999999999</v>
      </c>
    </row>
    <row r="1178" spans="1:2">
      <c r="A1178">
        <v>24.13</v>
      </c>
      <c r="B1178">
        <v>23887.662700000001</v>
      </c>
    </row>
    <row r="1179" spans="1:2">
      <c r="A1179">
        <v>27.4</v>
      </c>
      <c r="B1179">
        <v>6496.8860000000004</v>
      </c>
    </row>
    <row r="1180" spans="1:2">
      <c r="A1180">
        <v>34.865000000000002</v>
      </c>
      <c r="B1180">
        <v>2899.4893499999998</v>
      </c>
    </row>
    <row r="1181" spans="1:2">
      <c r="A1181">
        <v>29.81</v>
      </c>
      <c r="B1181">
        <v>19350.368900000001</v>
      </c>
    </row>
    <row r="1182" spans="1:2">
      <c r="A1182">
        <v>41.325000000000003</v>
      </c>
      <c r="B1182">
        <v>7650.7737500000003</v>
      </c>
    </row>
    <row r="1183" spans="1:2">
      <c r="A1183">
        <v>29.925000000000001</v>
      </c>
      <c r="B1183">
        <v>2850.6837500000001</v>
      </c>
    </row>
    <row r="1184" spans="1:2">
      <c r="A1184">
        <v>30.3</v>
      </c>
      <c r="B1184">
        <v>2632.9920000000002</v>
      </c>
    </row>
    <row r="1185" spans="1:2">
      <c r="A1185">
        <v>27.36</v>
      </c>
      <c r="B1185">
        <v>9447.3824000000004</v>
      </c>
    </row>
    <row r="1186" spans="1:2">
      <c r="A1186">
        <v>28.49</v>
      </c>
      <c r="B1186">
        <v>18328.238099999999</v>
      </c>
    </row>
    <row r="1187" spans="1:2">
      <c r="A1187">
        <v>23.56</v>
      </c>
      <c r="B1187">
        <v>8603.8233999999993</v>
      </c>
    </row>
    <row r="1188" spans="1:2">
      <c r="A1188">
        <v>35.625</v>
      </c>
      <c r="B1188">
        <v>37465.34375</v>
      </c>
    </row>
    <row r="1189" spans="1:2">
      <c r="A1189">
        <v>32.68</v>
      </c>
      <c r="B1189">
        <v>13844.797200000001</v>
      </c>
    </row>
    <row r="1190" spans="1:2">
      <c r="A1190">
        <v>25.27</v>
      </c>
      <c r="B1190">
        <v>21771.3423</v>
      </c>
    </row>
    <row r="1191" spans="1:2">
      <c r="A1191">
        <v>28</v>
      </c>
      <c r="B1191">
        <v>13126.677449999999</v>
      </c>
    </row>
    <row r="1192" spans="1:2">
      <c r="A1192">
        <v>32.774999999999999</v>
      </c>
      <c r="B1192">
        <v>5327.4002499999997</v>
      </c>
    </row>
    <row r="1193" spans="1:2">
      <c r="A1193">
        <v>21.754999999999999</v>
      </c>
      <c r="B1193">
        <v>13725.47184</v>
      </c>
    </row>
    <row r="1194" spans="1:2">
      <c r="A1194">
        <v>32.395000000000003</v>
      </c>
      <c r="B1194">
        <v>13019.161050000001</v>
      </c>
    </row>
    <row r="1195" spans="1:2">
      <c r="A1195">
        <v>36.575000000000003</v>
      </c>
      <c r="B1195">
        <v>8671.1912499999999</v>
      </c>
    </row>
    <row r="1196" spans="1:2">
      <c r="A1196">
        <v>21.754999999999999</v>
      </c>
      <c r="B1196">
        <v>4134.0824499999999</v>
      </c>
    </row>
    <row r="1197" spans="1:2">
      <c r="A1197">
        <v>27.93</v>
      </c>
      <c r="B1197">
        <v>18838.703659999999</v>
      </c>
    </row>
    <row r="1198" spans="1:2">
      <c r="A1198">
        <v>30.02</v>
      </c>
      <c r="B1198">
        <v>33307.550799999997</v>
      </c>
    </row>
    <row r="1199" spans="1:2">
      <c r="A1199">
        <v>33.549999999999997</v>
      </c>
      <c r="B1199">
        <v>5699.8374999999996</v>
      </c>
    </row>
    <row r="1200" spans="1:2">
      <c r="A1200">
        <v>29.355</v>
      </c>
      <c r="B1200">
        <v>6393.6034499999996</v>
      </c>
    </row>
    <row r="1201" spans="1:2">
      <c r="A1201">
        <v>25.8</v>
      </c>
      <c r="B1201">
        <v>4934.7049999999999</v>
      </c>
    </row>
    <row r="1202" spans="1:2">
      <c r="A1202">
        <v>24.32</v>
      </c>
      <c r="B1202">
        <v>6198.7518</v>
      </c>
    </row>
    <row r="1203" spans="1:2">
      <c r="A1203">
        <v>40.375</v>
      </c>
      <c r="B1203">
        <v>8733.2292500000003</v>
      </c>
    </row>
    <row r="1204" spans="1:2">
      <c r="A1204">
        <v>32.11</v>
      </c>
      <c r="B1204">
        <v>2055.3249000000001</v>
      </c>
    </row>
    <row r="1205" spans="1:2">
      <c r="A1205">
        <v>32.299999999999997</v>
      </c>
      <c r="B1205">
        <v>9964.06</v>
      </c>
    </row>
    <row r="1206" spans="1:2">
      <c r="A1206">
        <v>27.28</v>
      </c>
      <c r="B1206">
        <v>18223.4512</v>
      </c>
    </row>
    <row r="1207" spans="1:2">
      <c r="A1207">
        <v>17.86</v>
      </c>
      <c r="B1207">
        <v>5116.5003999999999</v>
      </c>
    </row>
    <row r="1208" spans="1:2">
      <c r="A1208">
        <v>34.799999999999997</v>
      </c>
      <c r="B1208">
        <v>36910.608030000003</v>
      </c>
    </row>
    <row r="1209" spans="1:2">
      <c r="A1209">
        <v>33.4</v>
      </c>
      <c r="B1209">
        <v>38415.474000000002</v>
      </c>
    </row>
    <row r="1210" spans="1:2">
      <c r="A1210">
        <v>25.555</v>
      </c>
      <c r="B1210">
        <v>20296.863450000001</v>
      </c>
    </row>
    <row r="1211" spans="1:2">
      <c r="A1211">
        <v>37.1</v>
      </c>
      <c r="B1211">
        <v>12347.172</v>
      </c>
    </row>
    <row r="1212" spans="1:2">
      <c r="A1212">
        <v>30.875</v>
      </c>
      <c r="B1212">
        <v>5373.3642499999996</v>
      </c>
    </row>
    <row r="1213" spans="1:2">
      <c r="A1213">
        <v>34.1</v>
      </c>
      <c r="B1213">
        <v>23563.016179999999</v>
      </c>
    </row>
    <row r="1214" spans="1:2">
      <c r="A1214">
        <v>21.47</v>
      </c>
      <c r="B1214">
        <v>1702.4553000000001</v>
      </c>
    </row>
    <row r="1215" spans="1:2">
      <c r="A1215">
        <v>33.299999999999997</v>
      </c>
      <c r="B1215">
        <v>10806.839</v>
      </c>
    </row>
    <row r="1216" spans="1:2">
      <c r="A1216">
        <v>31.254999999999999</v>
      </c>
      <c r="B1216">
        <v>3956.0714499999999</v>
      </c>
    </row>
    <row r="1217" spans="1:2">
      <c r="A1217">
        <v>39.14</v>
      </c>
      <c r="B1217">
        <v>12890.057650000001</v>
      </c>
    </row>
    <row r="1218" spans="1:2">
      <c r="A1218">
        <v>25.08</v>
      </c>
      <c r="B1218">
        <v>5415.6611999999996</v>
      </c>
    </row>
    <row r="1219" spans="1:2">
      <c r="A1219">
        <v>37.29</v>
      </c>
      <c r="B1219">
        <v>4058.1161000000002</v>
      </c>
    </row>
    <row r="1220" spans="1:2">
      <c r="A1220">
        <v>34.6</v>
      </c>
      <c r="B1220">
        <v>41661.601999999999</v>
      </c>
    </row>
    <row r="1221" spans="1:2">
      <c r="A1221">
        <v>30.21</v>
      </c>
      <c r="B1221">
        <v>7537.1638999999996</v>
      </c>
    </row>
    <row r="1222" spans="1:2">
      <c r="A1222">
        <v>21.945</v>
      </c>
      <c r="B1222">
        <v>4718.2035500000002</v>
      </c>
    </row>
    <row r="1223" spans="1:2">
      <c r="A1223">
        <v>24.97</v>
      </c>
      <c r="B1223">
        <v>6593.5083000000004</v>
      </c>
    </row>
    <row r="1224" spans="1:2">
      <c r="A1224">
        <v>25.3</v>
      </c>
      <c r="B1224">
        <v>8442.6669999999995</v>
      </c>
    </row>
    <row r="1225" spans="1:2">
      <c r="A1225">
        <v>24.42</v>
      </c>
      <c r="B1225">
        <v>26125.674770000001</v>
      </c>
    </row>
    <row r="1226" spans="1:2">
      <c r="A1226">
        <v>23.94</v>
      </c>
      <c r="B1226">
        <v>6858.4795999999997</v>
      </c>
    </row>
    <row r="1227" spans="1:2">
      <c r="A1227">
        <v>39.82</v>
      </c>
      <c r="B1227">
        <v>4795.6567999999997</v>
      </c>
    </row>
    <row r="1228" spans="1:2">
      <c r="A1228">
        <v>16.815000000000001</v>
      </c>
      <c r="B1228">
        <v>6640.5448500000002</v>
      </c>
    </row>
    <row r="1229" spans="1:2">
      <c r="A1229">
        <v>37.18</v>
      </c>
      <c r="B1229">
        <v>7162.0122000000001</v>
      </c>
    </row>
    <row r="1230" spans="1:2">
      <c r="A1230">
        <v>34.43</v>
      </c>
      <c r="B1230">
        <v>10594.225700000001</v>
      </c>
    </row>
    <row r="1231" spans="1:2">
      <c r="A1231">
        <v>30.305</v>
      </c>
      <c r="B1231">
        <v>11938.255950000001</v>
      </c>
    </row>
    <row r="1232" spans="1:2">
      <c r="A1232">
        <v>34.484999999999999</v>
      </c>
      <c r="B1232">
        <v>60021.398970000002</v>
      </c>
    </row>
    <row r="1233" spans="1:2">
      <c r="A1233">
        <v>21.8</v>
      </c>
      <c r="B1233">
        <v>20167.336029999999</v>
      </c>
    </row>
    <row r="1234" spans="1:2">
      <c r="A1234">
        <v>24.605</v>
      </c>
      <c r="B1234">
        <v>12479.70895</v>
      </c>
    </row>
    <row r="1235" spans="1:2">
      <c r="A1235">
        <v>23.3</v>
      </c>
      <c r="B1235">
        <v>11345.519</v>
      </c>
    </row>
    <row r="1236" spans="1:2">
      <c r="A1236">
        <v>27.83</v>
      </c>
      <c r="B1236">
        <v>8515.7587000000003</v>
      </c>
    </row>
    <row r="1237" spans="1:2">
      <c r="A1237">
        <v>31.065000000000001</v>
      </c>
      <c r="B1237">
        <v>2699.56835</v>
      </c>
    </row>
    <row r="1238" spans="1:2">
      <c r="A1238">
        <v>21.66</v>
      </c>
      <c r="B1238">
        <v>14449.8544</v>
      </c>
    </row>
    <row r="1239" spans="1:2">
      <c r="A1239">
        <v>28.215</v>
      </c>
      <c r="B1239">
        <v>12224.350850000001</v>
      </c>
    </row>
    <row r="1240" spans="1:2">
      <c r="A1240">
        <v>22.704999999999998</v>
      </c>
      <c r="B1240">
        <v>6985.50695</v>
      </c>
    </row>
    <row r="1241" spans="1:2">
      <c r="A1241">
        <v>42.13</v>
      </c>
      <c r="B1241">
        <v>3238.4357</v>
      </c>
    </row>
    <row r="1242" spans="1:2">
      <c r="A1242">
        <v>41.8</v>
      </c>
      <c r="B1242">
        <v>47269.853999999999</v>
      </c>
    </row>
    <row r="1243" spans="1:2">
      <c r="A1243">
        <v>36.96</v>
      </c>
      <c r="B1243">
        <v>49577.662400000001</v>
      </c>
    </row>
    <row r="1244" spans="1:2">
      <c r="A1244">
        <v>21.28</v>
      </c>
      <c r="B1244">
        <v>4296.2712000000001</v>
      </c>
    </row>
    <row r="1245" spans="1:2">
      <c r="A1245">
        <v>33.11</v>
      </c>
      <c r="B1245">
        <v>3171.6149</v>
      </c>
    </row>
    <row r="1246" spans="1:2">
      <c r="A1246">
        <v>33.33</v>
      </c>
      <c r="B1246">
        <v>1135.9407000000001</v>
      </c>
    </row>
    <row r="1247" spans="1:2">
      <c r="A1247">
        <v>24.3</v>
      </c>
      <c r="B1247">
        <v>5615.3689999999997</v>
      </c>
    </row>
    <row r="1248" spans="1:2">
      <c r="A1248">
        <v>25.7</v>
      </c>
      <c r="B1248">
        <v>9101.7980000000007</v>
      </c>
    </row>
    <row r="1249" spans="1:2">
      <c r="A1249">
        <v>29.4</v>
      </c>
      <c r="B1249">
        <v>6059.1729999999998</v>
      </c>
    </row>
    <row r="1250" spans="1:2">
      <c r="A1250">
        <v>39.82</v>
      </c>
      <c r="B1250">
        <v>1633.9618</v>
      </c>
    </row>
    <row r="1251" spans="1:2">
      <c r="A1251">
        <v>33.630000000000003</v>
      </c>
      <c r="B1251">
        <v>37607.527699999999</v>
      </c>
    </row>
    <row r="1252" spans="1:2">
      <c r="A1252">
        <v>29.83</v>
      </c>
      <c r="B1252">
        <v>18648.421699999999</v>
      </c>
    </row>
    <row r="1253" spans="1:2">
      <c r="A1253">
        <v>19.8</v>
      </c>
      <c r="B1253">
        <v>1241.5650000000001</v>
      </c>
    </row>
    <row r="1254" spans="1:2">
      <c r="A1254">
        <v>27.3</v>
      </c>
      <c r="B1254">
        <v>16232.847</v>
      </c>
    </row>
    <row r="1255" spans="1:2">
      <c r="A1255">
        <v>29.3</v>
      </c>
      <c r="B1255">
        <v>15828.82173</v>
      </c>
    </row>
    <row r="1256" spans="1:2">
      <c r="A1256">
        <v>27.72</v>
      </c>
      <c r="B1256">
        <v>4415.1588000000002</v>
      </c>
    </row>
    <row r="1257" spans="1:2">
      <c r="A1257">
        <v>37.9</v>
      </c>
      <c r="B1257">
        <v>6474.0129999999999</v>
      </c>
    </row>
    <row r="1258" spans="1:2">
      <c r="A1258">
        <v>36.384999999999998</v>
      </c>
      <c r="B1258">
        <v>11436.738149999999</v>
      </c>
    </row>
    <row r="1259" spans="1:2">
      <c r="A1259">
        <v>27.645</v>
      </c>
      <c r="B1259">
        <v>11305.93455</v>
      </c>
    </row>
    <row r="1260" spans="1:2">
      <c r="A1260">
        <v>37.715000000000003</v>
      </c>
      <c r="B1260">
        <v>30063.580549999999</v>
      </c>
    </row>
    <row r="1261" spans="1:2">
      <c r="A1261">
        <v>23.18</v>
      </c>
      <c r="B1261">
        <v>10197.772199999999</v>
      </c>
    </row>
    <row r="1262" spans="1:2">
      <c r="A1262">
        <v>20.52</v>
      </c>
      <c r="B1262">
        <v>4544.2348000000002</v>
      </c>
    </row>
    <row r="1263" spans="1:2">
      <c r="A1263">
        <v>37.1</v>
      </c>
      <c r="B1263">
        <v>3277.1610000000001</v>
      </c>
    </row>
    <row r="1264" spans="1:2">
      <c r="A1264">
        <v>28.05</v>
      </c>
      <c r="B1264">
        <v>6770.1925000000001</v>
      </c>
    </row>
    <row r="1265" spans="1:2">
      <c r="A1265">
        <v>29.9</v>
      </c>
      <c r="B1265">
        <v>7337.7479999999996</v>
      </c>
    </row>
    <row r="1266" spans="1:2">
      <c r="A1266">
        <v>33.344999999999999</v>
      </c>
      <c r="B1266">
        <v>10370.912549999999</v>
      </c>
    </row>
    <row r="1267" spans="1:2">
      <c r="A1267">
        <v>23.76</v>
      </c>
      <c r="B1267">
        <v>26926.5144</v>
      </c>
    </row>
    <row r="1268" spans="1:2">
      <c r="A1268">
        <v>30.5</v>
      </c>
      <c r="B1268">
        <v>10704.47</v>
      </c>
    </row>
    <row r="1269" spans="1:2">
      <c r="A1269">
        <v>31.065000000000001</v>
      </c>
      <c r="B1269">
        <v>34254.053350000002</v>
      </c>
    </row>
    <row r="1270" spans="1:2">
      <c r="A1270">
        <v>33.299999999999997</v>
      </c>
      <c r="B1270">
        <v>1880.4870000000001</v>
      </c>
    </row>
    <row r="1271" spans="1:2">
      <c r="A1271">
        <v>27.5</v>
      </c>
      <c r="B1271">
        <v>8615.2999999999993</v>
      </c>
    </row>
    <row r="1272" spans="1:2">
      <c r="A1272">
        <v>33.914999999999999</v>
      </c>
      <c r="B1272">
        <v>3292.5298499999999</v>
      </c>
    </row>
    <row r="1273" spans="1:2">
      <c r="A1273">
        <v>34.484999999999999</v>
      </c>
      <c r="B1273">
        <v>3021.80915</v>
      </c>
    </row>
    <row r="1274" spans="1:2">
      <c r="A1274">
        <v>25.52</v>
      </c>
      <c r="B1274">
        <v>14478.33015</v>
      </c>
    </row>
    <row r="1275" spans="1:2">
      <c r="A1275">
        <v>27.61</v>
      </c>
      <c r="B1275">
        <v>4747.0528999999997</v>
      </c>
    </row>
    <row r="1276" spans="1:2">
      <c r="A1276">
        <v>27.06</v>
      </c>
      <c r="B1276">
        <v>17043.341400000001</v>
      </c>
    </row>
    <row r="1277" spans="1:2">
      <c r="A1277">
        <v>23.7</v>
      </c>
      <c r="B1277">
        <v>10959.33</v>
      </c>
    </row>
    <row r="1278" spans="1:2">
      <c r="A1278">
        <v>30.4</v>
      </c>
      <c r="B1278">
        <v>2741.9479999999999</v>
      </c>
    </row>
    <row r="1279" spans="1:2">
      <c r="A1279">
        <v>29.734999999999999</v>
      </c>
      <c r="B1279">
        <v>4357.0436499999996</v>
      </c>
    </row>
    <row r="1280" spans="1:2">
      <c r="A1280">
        <v>29.925000000000001</v>
      </c>
      <c r="B1280">
        <v>22462.043750000001</v>
      </c>
    </row>
    <row r="1281" spans="1:2">
      <c r="A1281">
        <v>26.79</v>
      </c>
      <c r="B1281">
        <v>4189.1130999999996</v>
      </c>
    </row>
    <row r="1282" spans="1:2">
      <c r="A1282">
        <v>33.33</v>
      </c>
      <c r="B1282">
        <v>8283.6807000000008</v>
      </c>
    </row>
    <row r="1283" spans="1:2">
      <c r="A1283">
        <v>27.645</v>
      </c>
      <c r="B1283">
        <v>24535.698550000001</v>
      </c>
    </row>
    <row r="1284" spans="1:2">
      <c r="A1284">
        <v>21.66</v>
      </c>
      <c r="B1284">
        <v>14283.4594</v>
      </c>
    </row>
    <row r="1285" spans="1:2">
      <c r="A1285">
        <v>30.03</v>
      </c>
      <c r="B1285">
        <v>1720.3536999999999</v>
      </c>
    </row>
    <row r="1286" spans="1:2">
      <c r="A1286">
        <v>36.299999999999997</v>
      </c>
      <c r="B1286">
        <v>47403.88</v>
      </c>
    </row>
    <row r="1287" spans="1:2">
      <c r="A1287">
        <v>24.32</v>
      </c>
      <c r="B1287">
        <v>8534.6718000000001</v>
      </c>
    </row>
    <row r="1288" spans="1:2">
      <c r="A1288">
        <v>17.29</v>
      </c>
      <c r="B1288">
        <v>3732.6251000000002</v>
      </c>
    </row>
    <row r="1289" spans="1:2">
      <c r="A1289">
        <v>25.9</v>
      </c>
      <c r="B1289">
        <v>5472.4489999999996</v>
      </c>
    </row>
    <row r="1290" spans="1:2">
      <c r="A1290">
        <v>39.4</v>
      </c>
      <c r="B1290">
        <v>38344.565999999999</v>
      </c>
    </row>
    <row r="1291" spans="1:2">
      <c r="A1291">
        <v>34.32</v>
      </c>
      <c r="B1291">
        <v>7147.4727999999996</v>
      </c>
    </row>
    <row r="1292" spans="1:2">
      <c r="A1292">
        <v>19.95</v>
      </c>
      <c r="B1292">
        <v>7133.9025000000001</v>
      </c>
    </row>
    <row r="1293" spans="1:2">
      <c r="A1293">
        <v>34.9</v>
      </c>
      <c r="B1293">
        <v>34828.654000000002</v>
      </c>
    </row>
    <row r="1294" spans="1:2">
      <c r="A1294">
        <v>23.21</v>
      </c>
      <c r="B1294">
        <v>1515.3449000000001</v>
      </c>
    </row>
    <row r="1295" spans="1:2">
      <c r="A1295">
        <v>25.745000000000001</v>
      </c>
      <c r="B1295">
        <v>9301.8935500000007</v>
      </c>
    </row>
    <row r="1296" spans="1:2">
      <c r="A1296">
        <v>25.175000000000001</v>
      </c>
      <c r="B1296">
        <v>11931.125249999999</v>
      </c>
    </row>
    <row r="1297" spans="1:2">
      <c r="A1297">
        <v>22</v>
      </c>
      <c r="B1297">
        <v>1964.78</v>
      </c>
    </row>
    <row r="1298" spans="1:2">
      <c r="A1298">
        <v>26.125</v>
      </c>
      <c r="B1298">
        <v>1708.9257500000001</v>
      </c>
    </row>
    <row r="1299" spans="1:2">
      <c r="A1299">
        <v>26.51</v>
      </c>
      <c r="B1299">
        <v>4340.4408999999996</v>
      </c>
    </row>
    <row r="1300" spans="1:2">
      <c r="A1300">
        <v>27.454999999999998</v>
      </c>
      <c r="B1300">
        <v>5261.4694499999996</v>
      </c>
    </row>
    <row r="1301" spans="1:2">
      <c r="A1301">
        <v>25.745000000000001</v>
      </c>
      <c r="B1301">
        <v>2710.8285500000002</v>
      </c>
    </row>
    <row r="1302" spans="1:2">
      <c r="A1302">
        <v>30.36</v>
      </c>
      <c r="B1302">
        <v>62592.873090000001</v>
      </c>
    </row>
    <row r="1303" spans="1:2">
      <c r="A1303">
        <v>30.875</v>
      </c>
      <c r="B1303">
        <v>46718.163249999998</v>
      </c>
    </row>
    <row r="1304" spans="1:2">
      <c r="A1304">
        <v>20.8</v>
      </c>
      <c r="B1304">
        <v>3208.7869999999998</v>
      </c>
    </row>
    <row r="1305" spans="1:2">
      <c r="A1305">
        <v>27.8</v>
      </c>
      <c r="B1305">
        <v>37829.724199999997</v>
      </c>
    </row>
    <row r="1306" spans="1:2">
      <c r="A1306">
        <v>24.605</v>
      </c>
      <c r="B1306">
        <v>21259.377949999998</v>
      </c>
    </row>
    <row r="1307" spans="1:2">
      <c r="A1307">
        <v>27.72</v>
      </c>
      <c r="B1307">
        <v>2464.6188000000002</v>
      </c>
    </row>
    <row r="1308" spans="1:2">
      <c r="A1308">
        <v>21.85</v>
      </c>
      <c r="B1308">
        <v>16115.3045</v>
      </c>
    </row>
    <row r="1309" spans="1:2">
      <c r="A1309">
        <v>28.12</v>
      </c>
      <c r="B1309">
        <v>21472.478800000001</v>
      </c>
    </row>
    <row r="1310" spans="1:2">
      <c r="A1310">
        <v>30.2</v>
      </c>
      <c r="B1310">
        <v>33900.652999999998</v>
      </c>
    </row>
    <row r="1311" spans="1:2">
      <c r="A1311">
        <v>32.200000000000003</v>
      </c>
      <c r="B1311">
        <v>6875.9610000000002</v>
      </c>
    </row>
    <row r="1312" spans="1:2">
      <c r="A1312">
        <v>26.315000000000001</v>
      </c>
      <c r="B1312">
        <v>6940.90985</v>
      </c>
    </row>
    <row r="1313" spans="1:2">
      <c r="A1313">
        <v>26.695</v>
      </c>
      <c r="B1313">
        <v>4571.4130500000001</v>
      </c>
    </row>
    <row r="1314" spans="1:2">
      <c r="A1314">
        <v>42.9</v>
      </c>
      <c r="B1314">
        <v>4536.259</v>
      </c>
    </row>
    <row r="1315" spans="1:2">
      <c r="A1315">
        <v>34.700000000000003</v>
      </c>
      <c r="B1315">
        <v>36397.576000000001</v>
      </c>
    </row>
    <row r="1316" spans="1:2">
      <c r="A1316">
        <v>23.655000000000001</v>
      </c>
      <c r="B1316">
        <v>18765.87545</v>
      </c>
    </row>
    <row r="1317" spans="1:2">
      <c r="A1317">
        <v>28.31</v>
      </c>
      <c r="B1317">
        <v>11272.331389999999</v>
      </c>
    </row>
    <row r="1318" spans="1:2">
      <c r="A1318">
        <v>20.6</v>
      </c>
      <c r="B1318">
        <v>1731.6769999999999</v>
      </c>
    </row>
    <row r="1319" spans="1:2">
      <c r="A1319">
        <v>53.13</v>
      </c>
      <c r="B1319">
        <v>1163.4627</v>
      </c>
    </row>
    <row r="1320" spans="1:2">
      <c r="A1320">
        <v>39.71</v>
      </c>
      <c r="B1320">
        <v>19496.71917</v>
      </c>
    </row>
    <row r="1321" spans="1:2">
      <c r="A1321">
        <v>26.315000000000001</v>
      </c>
      <c r="B1321">
        <v>7201.7008500000002</v>
      </c>
    </row>
    <row r="1322" spans="1:2">
      <c r="A1322">
        <v>31.065000000000001</v>
      </c>
      <c r="B1322">
        <v>5425.0233500000004</v>
      </c>
    </row>
    <row r="1323" spans="1:2">
      <c r="A1323">
        <v>26.695</v>
      </c>
      <c r="B1323">
        <v>28101.333050000001</v>
      </c>
    </row>
    <row r="1324" spans="1:2">
      <c r="A1324">
        <v>38.83</v>
      </c>
      <c r="B1324">
        <v>12981.3457</v>
      </c>
    </row>
    <row r="1325" spans="1:2">
      <c r="A1325">
        <v>40.369999999999997</v>
      </c>
      <c r="B1325">
        <v>43896.376300000004</v>
      </c>
    </row>
    <row r="1326" spans="1:2">
      <c r="A1326">
        <v>25.934999999999999</v>
      </c>
      <c r="B1326">
        <v>4239.8926499999998</v>
      </c>
    </row>
    <row r="1327" spans="1:2">
      <c r="A1327">
        <v>33.534999999999997</v>
      </c>
      <c r="B1327">
        <v>13143.336649999999</v>
      </c>
    </row>
    <row r="1328" spans="1:2">
      <c r="A1328">
        <v>32.869999999999997</v>
      </c>
      <c r="B1328">
        <v>7050.0213000000003</v>
      </c>
    </row>
    <row r="1329" spans="1:2">
      <c r="A1329">
        <v>30.03</v>
      </c>
      <c r="B1329">
        <v>9377.9046999999991</v>
      </c>
    </row>
    <row r="1330" spans="1:2">
      <c r="A1330">
        <v>24.225000000000001</v>
      </c>
      <c r="B1330">
        <v>22395.74424</v>
      </c>
    </row>
    <row r="1331" spans="1:2">
      <c r="A1331">
        <v>38.6</v>
      </c>
      <c r="B1331">
        <v>10325.206</v>
      </c>
    </row>
    <row r="1332" spans="1:2">
      <c r="A1332">
        <v>25.74</v>
      </c>
      <c r="B1332">
        <v>12629.1656</v>
      </c>
    </row>
    <row r="1333" spans="1:2">
      <c r="A1333">
        <v>33.4</v>
      </c>
      <c r="B1333">
        <v>10795.937330000001</v>
      </c>
    </row>
    <row r="1334" spans="1:2">
      <c r="A1334">
        <v>44.7</v>
      </c>
      <c r="B1334">
        <v>11411.684999999999</v>
      </c>
    </row>
    <row r="1335" spans="1:2">
      <c r="A1335">
        <v>30.97</v>
      </c>
      <c r="B1335">
        <v>10600.5483</v>
      </c>
    </row>
    <row r="1336" spans="1:2">
      <c r="A1336">
        <v>31.92</v>
      </c>
      <c r="B1336">
        <v>2205.9807999999998</v>
      </c>
    </row>
    <row r="1337" spans="1:2">
      <c r="A1337">
        <v>36.85</v>
      </c>
      <c r="B1337">
        <v>1629.8335</v>
      </c>
    </row>
    <row r="1338" spans="1:2">
      <c r="A1338">
        <v>25.8</v>
      </c>
      <c r="B1338">
        <v>2007.9449999999999</v>
      </c>
    </row>
    <row r="1339" spans="1:2">
      <c r="A1339">
        <v>29.07</v>
      </c>
      <c r="B1339">
        <v>29141.3603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2FE5-D180-49C4-9BC1-32F8C57BD6CB}">
  <sheetPr codeName="Sheet5"/>
  <dimension ref="A1:G14"/>
  <sheetViews>
    <sheetView workbookViewId="0"/>
  </sheetViews>
  <sheetFormatPr defaultRowHeight="14.4"/>
  <cols>
    <col min="1" max="1" width="15.109375" bestFit="1" customWidth="1"/>
    <col min="2" max="2" width="10.44140625" bestFit="1" customWidth="1"/>
    <col min="3" max="4" width="10.77734375" bestFit="1" customWidth="1"/>
    <col min="5" max="5" width="11.44140625" bestFit="1" customWidth="1"/>
    <col min="6" max="6" width="19.88671875" bestFit="1" customWidth="1"/>
    <col min="7" max="7" width="16.21875" bestFit="1" customWidth="1"/>
  </cols>
  <sheetData>
    <row r="1" spans="1:7" ht="15.6">
      <c r="A1" s="22" t="s">
        <v>142</v>
      </c>
      <c r="G1" s="7"/>
    </row>
    <row r="3" spans="1:7">
      <c r="A3" s="4" t="s">
        <v>25</v>
      </c>
      <c r="B3" s="4" t="s">
        <v>37</v>
      </c>
    </row>
    <row r="4" spans="1:7">
      <c r="A4" s="4" t="s">
        <v>36</v>
      </c>
      <c r="B4" t="s">
        <v>7</v>
      </c>
    </row>
    <row r="5" spans="1:7">
      <c r="A5" s="5" t="s">
        <v>6</v>
      </c>
      <c r="B5">
        <v>115</v>
      </c>
    </row>
    <row r="6" spans="1:7">
      <c r="A6" s="5" t="s">
        <v>9</v>
      </c>
      <c r="B6">
        <v>159</v>
      </c>
    </row>
    <row r="9" spans="1:7">
      <c r="B9" s="8" t="s">
        <v>6</v>
      </c>
      <c r="C9">
        <v>662</v>
      </c>
    </row>
    <row r="10" spans="1:7">
      <c r="B10" t="s">
        <v>9</v>
      </c>
      <c r="C10">
        <v>676</v>
      </c>
    </row>
    <row r="11" spans="1:7">
      <c r="B11" s="5" t="s">
        <v>32</v>
      </c>
      <c r="C11" t="str">
        <f>C9/GCD(C9,C10)&amp;" : "&amp;C10/GCD(C9,C10)</f>
        <v>331 : 338</v>
      </c>
    </row>
    <row r="13" spans="1:7">
      <c r="A13" t="s">
        <v>128</v>
      </c>
      <c r="C13" s="8"/>
    </row>
    <row r="14" spans="1:7">
      <c r="C14" s="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09193-A284-4065-97AD-A94DB2DF0868}">
  <sheetPr codeName="Sheet6"/>
  <dimension ref="B1:G51"/>
  <sheetViews>
    <sheetView topLeftCell="B1" zoomScaleNormal="100" workbookViewId="0">
      <selection activeCell="B1" sqref="B1"/>
    </sheetView>
  </sheetViews>
  <sheetFormatPr defaultRowHeight="14.4"/>
  <cols>
    <col min="2" max="2" width="12.5546875" bestFit="1" customWidth="1"/>
    <col min="3" max="3" width="19.5546875" bestFit="1" customWidth="1"/>
    <col min="4" max="4" width="11.77734375" bestFit="1" customWidth="1"/>
    <col min="5" max="6" width="15.5546875" bestFit="1" customWidth="1"/>
    <col min="7" max="7" width="12.44140625" customWidth="1"/>
    <col min="8" max="48" width="15.5546875" bestFit="1" customWidth="1"/>
    <col min="49" max="49" width="10.77734375" bestFit="1" customWidth="1"/>
  </cols>
  <sheetData>
    <row r="1" spans="2:7">
      <c r="B1" s="21" t="s">
        <v>143</v>
      </c>
      <c r="E1" s="37"/>
      <c r="F1" s="38"/>
      <c r="G1" s="39"/>
    </row>
    <row r="3" spans="2:7">
      <c r="B3" s="4" t="s">
        <v>26</v>
      </c>
      <c r="C3" t="s">
        <v>34</v>
      </c>
    </row>
    <row r="4" spans="2:7">
      <c r="B4" s="5">
        <v>18</v>
      </c>
      <c r="C4" s="9">
        <v>7086.2175563623205</v>
      </c>
    </row>
    <row r="5" spans="2:7">
      <c r="B5" s="5">
        <v>19</v>
      </c>
      <c r="C5" s="9">
        <v>9747.9093345588226</v>
      </c>
    </row>
    <row r="6" spans="2:7">
      <c r="B6" s="5">
        <v>20</v>
      </c>
      <c r="C6" s="9">
        <v>10159.697736206897</v>
      </c>
    </row>
    <row r="7" spans="2:7">
      <c r="B7" s="5">
        <v>21</v>
      </c>
      <c r="C7" s="9">
        <v>4730.4643296428567</v>
      </c>
    </row>
    <row r="8" spans="2:7">
      <c r="B8" s="5">
        <v>22</v>
      </c>
      <c r="C8" s="9">
        <v>10012.932801785715</v>
      </c>
    </row>
    <row r="9" spans="2:7">
      <c r="B9" s="5">
        <v>23</v>
      </c>
      <c r="C9" s="9">
        <v>12419.820039642855</v>
      </c>
    </row>
    <row r="10" spans="2:7">
      <c r="B10" s="5">
        <v>24</v>
      </c>
      <c r="C10" s="9">
        <v>10648.015962142857</v>
      </c>
    </row>
    <row r="11" spans="2:7">
      <c r="B11" s="5">
        <v>25</v>
      </c>
      <c r="C11" s="9">
        <v>9838.3653107142854</v>
      </c>
    </row>
    <row r="12" spans="2:7">
      <c r="B12" s="5">
        <v>26</v>
      </c>
      <c r="C12" s="9">
        <v>6133.8253085714286</v>
      </c>
    </row>
    <row r="13" spans="2:7">
      <c r="B13" s="5">
        <v>27</v>
      </c>
      <c r="C13" s="9">
        <v>12184.701721428573</v>
      </c>
    </row>
    <row r="14" spans="2:7">
      <c r="B14" s="5">
        <v>28</v>
      </c>
      <c r="C14" s="9">
        <v>9069.1875642857121</v>
      </c>
    </row>
    <row r="15" spans="2:7">
      <c r="B15" s="5">
        <v>29</v>
      </c>
      <c r="C15" s="9">
        <v>10430.158727037038</v>
      </c>
    </row>
    <row r="16" spans="2:7">
      <c r="B16" s="5">
        <v>30</v>
      </c>
      <c r="C16" s="9">
        <v>12719.110358148146</v>
      </c>
    </row>
    <row r="17" spans="2:3">
      <c r="B17" s="5">
        <v>31</v>
      </c>
      <c r="C17" s="9">
        <v>10196.980573333332</v>
      </c>
    </row>
    <row r="18" spans="2:3">
      <c r="B18" s="5">
        <v>32</v>
      </c>
      <c r="C18" s="9">
        <v>9220.3002907692317</v>
      </c>
    </row>
    <row r="19" spans="2:3">
      <c r="B19" s="5">
        <v>33</v>
      </c>
      <c r="C19" s="9">
        <v>12351.53298730769</v>
      </c>
    </row>
    <row r="20" spans="2:3">
      <c r="B20" s="5">
        <v>34</v>
      </c>
      <c r="C20" s="9">
        <v>11613.52812076923</v>
      </c>
    </row>
    <row r="21" spans="2:3">
      <c r="B21" s="5">
        <v>35</v>
      </c>
      <c r="C21" s="9">
        <v>11307.182031200002</v>
      </c>
    </row>
    <row r="22" spans="2:3">
      <c r="B22" s="5">
        <v>36</v>
      </c>
      <c r="C22" s="9">
        <v>12204.476138</v>
      </c>
    </row>
    <row r="23" spans="2:3">
      <c r="B23" s="5">
        <v>37</v>
      </c>
      <c r="C23" s="9">
        <v>18019.9118772</v>
      </c>
    </row>
    <row r="24" spans="2:3">
      <c r="B24" s="5">
        <v>38</v>
      </c>
      <c r="C24" s="9">
        <v>8102.7336740000001</v>
      </c>
    </row>
    <row r="25" spans="2:3">
      <c r="B25" s="5">
        <v>39</v>
      </c>
      <c r="C25" s="9">
        <v>11778.2429452</v>
      </c>
    </row>
    <row r="26" spans="2:3">
      <c r="B26" s="5">
        <v>40</v>
      </c>
      <c r="C26" s="9">
        <v>11772.25131</v>
      </c>
    </row>
    <row r="27" spans="2:3">
      <c r="B27" s="5">
        <v>41</v>
      </c>
      <c r="C27" s="9">
        <v>9653.745649629629</v>
      </c>
    </row>
    <row r="28" spans="2:3">
      <c r="B28" s="5">
        <v>42</v>
      </c>
      <c r="C28" s="9">
        <v>13061.038668888888</v>
      </c>
    </row>
    <row r="29" spans="2:3">
      <c r="B29" s="5">
        <v>43</v>
      </c>
      <c r="C29" s="9">
        <v>19267.278653333331</v>
      </c>
    </row>
    <row r="30" spans="2:3">
      <c r="B30" s="5">
        <v>44</v>
      </c>
      <c r="C30" s="9">
        <v>15859.396587037038</v>
      </c>
    </row>
    <row r="31" spans="2:3">
      <c r="B31" s="5">
        <v>45</v>
      </c>
      <c r="C31" s="9">
        <v>14830.199856206897</v>
      </c>
    </row>
    <row r="32" spans="2:3">
      <c r="B32" s="5">
        <v>46</v>
      </c>
      <c r="C32" s="9">
        <v>14342.590638620688</v>
      </c>
    </row>
    <row r="33" spans="2:3">
      <c r="B33" s="5">
        <v>47</v>
      </c>
      <c r="C33" s="9">
        <v>17653.99959310345</v>
      </c>
    </row>
    <row r="34" spans="2:3">
      <c r="B34" s="5">
        <v>48</v>
      </c>
      <c r="C34" s="9">
        <v>14632.500445172411</v>
      </c>
    </row>
    <row r="35" spans="2:3">
      <c r="B35" s="5">
        <v>49</v>
      </c>
      <c r="C35" s="9">
        <v>12696.006264285714</v>
      </c>
    </row>
    <row r="36" spans="2:3">
      <c r="B36" s="5">
        <v>50</v>
      </c>
      <c r="C36" s="9">
        <v>15663.003300689661</v>
      </c>
    </row>
    <row r="37" spans="2:3">
      <c r="B37" s="5">
        <v>51</v>
      </c>
      <c r="C37" s="9">
        <v>15682.255867241382</v>
      </c>
    </row>
    <row r="38" spans="2:3">
      <c r="B38" s="5">
        <v>52</v>
      </c>
      <c r="C38" s="9">
        <v>18256.269719310341</v>
      </c>
    </row>
    <row r="39" spans="2:3">
      <c r="B39" s="5">
        <v>53</v>
      </c>
      <c r="C39" s="9">
        <v>16020.930755000003</v>
      </c>
    </row>
    <row r="40" spans="2:3">
      <c r="B40" s="5">
        <v>54</v>
      </c>
      <c r="C40" s="9">
        <v>18758.546475357143</v>
      </c>
    </row>
    <row r="41" spans="2:3">
      <c r="B41" s="5">
        <v>55</v>
      </c>
      <c r="C41" s="9">
        <v>16164.545488461539</v>
      </c>
    </row>
    <row r="42" spans="2:3">
      <c r="B42" s="5">
        <v>56</v>
      </c>
      <c r="C42" s="9">
        <v>15025.515836538463</v>
      </c>
    </row>
    <row r="43" spans="2:3">
      <c r="B43" s="5">
        <v>57</v>
      </c>
      <c r="C43" s="9">
        <v>16447.185250000002</v>
      </c>
    </row>
    <row r="44" spans="2:3">
      <c r="B44" s="5">
        <v>58</v>
      </c>
      <c r="C44" s="9">
        <v>13878.9281116</v>
      </c>
    </row>
    <row r="45" spans="2:3">
      <c r="B45" s="5">
        <v>59</v>
      </c>
      <c r="C45" s="9">
        <v>18895.869531599998</v>
      </c>
    </row>
    <row r="46" spans="2:3">
      <c r="B46" s="5">
        <v>60</v>
      </c>
      <c r="C46" s="9">
        <v>21979.418507391303</v>
      </c>
    </row>
    <row r="47" spans="2:3">
      <c r="B47" s="5">
        <v>61</v>
      </c>
      <c r="C47" s="9">
        <v>22024.457608695651</v>
      </c>
    </row>
    <row r="48" spans="2:3">
      <c r="B48" s="5">
        <v>62</v>
      </c>
      <c r="C48" s="9">
        <v>19163.856573478261</v>
      </c>
    </row>
    <row r="49" spans="2:3">
      <c r="B49" s="5">
        <v>63</v>
      </c>
      <c r="C49" s="9">
        <v>19884.998460869567</v>
      </c>
    </row>
    <row r="50" spans="2:3">
      <c r="B50" s="5">
        <v>64</v>
      </c>
      <c r="C50" s="9">
        <v>23275.530837272723</v>
      </c>
    </row>
    <row r="51" spans="2:3">
      <c r="B51" s="5" t="s">
        <v>24</v>
      </c>
      <c r="C51" s="9">
        <v>13270.422265141273</v>
      </c>
    </row>
  </sheetData>
  <mergeCells count="1">
    <mergeCell ref="E1:G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F996F-75FC-440A-B1C2-208A239F9EDB}">
  <sheetPr codeName="Sheet7"/>
  <dimension ref="A1:H13"/>
  <sheetViews>
    <sheetView topLeftCell="E4" workbookViewId="0">
      <selection activeCell="M24" sqref="M24"/>
    </sheetView>
  </sheetViews>
  <sheetFormatPr defaultRowHeight="14.4"/>
  <cols>
    <col min="1" max="1" width="10.77734375" bestFit="1" customWidth="1"/>
    <col min="2" max="2" width="19.5546875" bestFit="1" customWidth="1"/>
    <col min="3" max="3" width="7.5546875" bestFit="1" customWidth="1"/>
    <col min="4" max="4" width="5.21875" customWidth="1"/>
    <col min="5" max="7" width="7.5546875" bestFit="1" customWidth="1"/>
    <col min="8" max="8" width="17" customWidth="1"/>
    <col min="9" max="712" width="7.5546875" bestFit="1" customWidth="1"/>
    <col min="713" max="1338" width="8.5546875" bestFit="1" customWidth="1"/>
    <col min="1339" max="1339" width="11.5546875" bestFit="1" customWidth="1"/>
  </cols>
  <sheetData>
    <row r="1" spans="1:8">
      <c r="A1" s="21" t="s">
        <v>144</v>
      </c>
      <c r="E1" s="40"/>
      <c r="F1" s="41"/>
      <c r="G1" s="41"/>
      <c r="H1" s="42"/>
    </row>
    <row r="4" spans="1:8">
      <c r="A4" s="11" t="s">
        <v>35</v>
      </c>
      <c r="B4" s="9" t="s">
        <v>34</v>
      </c>
    </row>
    <row r="5" spans="1:8">
      <c r="A5" s="10" t="s">
        <v>132</v>
      </c>
      <c r="B5" s="9">
        <v>8427.0116209374992</v>
      </c>
    </row>
    <row r="6" spans="1:8">
      <c r="A6" s="10" t="s">
        <v>133</v>
      </c>
      <c r="B6" s="9">
        <v>10859.066001304351</v>
      </c>
    </row>
    <row r="7" spans="1:8">
      <c r="A7" s="10" t="s">
        <v>134</v>
      </c>
      <c r="B7" s="9">
        <v>11756.593465690594</v>
      </c>
    </row>
    <row r="8" spans="1:8">
      <c r="A8" s="10" t="s">
        <v>135</v>
      </c>
      <c r="B8" s="9">
        <v>14891.440277401134</v>
      </c>
    </row>
    <row r="9" spans="1:8">
      <c r="A9" s="10" t="s">
        <v>136</v>
      </c>
      <c r="B9" s="9">
        <v>16833.614737487162</v>
      </c>
    </row>
    <row r="10" spans="1:8">
      <c r="A10" s="10" t="s">
        <v>137</v>
      </c>
      <c r="B10" s="9">
        <v>16829.563800576925</v>
      </c>
    </row>
    <row r="11" spans="1:8">
      <c r="A11" s="10" t="s">
        <v>138</v>
      </c>
      <c r="B11" s="9">
        <v>17468.705572142855</v>
      </c>
    </row>
    <row r="12" spans="1:8">
      <c r="A12" s="10" t="s">
        <v>139</v>
      </c>
      <c r="B12" s="9">
        <v>22832.43045</v>
      </c>
    </row>
    <row r="13" spans="1:8">
      <c r="A13" s="10" t="s">
        <v>24</v>
      </c>
      <c r="B13" s="9">
        <v>13270.422265141244</v>
      </c>
    </row>
  </sheetData>
  <mergeCells count="1">
    <mergeCell ref="E1:H1"/>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6994-81B2-4BD7-B517-DDF45D8C8874}">
  <sheetPr codeName="Sheet8"/>
  <dimension ref="A1:B11"/>
  <sheetViews>
    <sheetView tabSelected="1" workbookViewId="0"/>
  </sheetViews>
  <sheetFormatPr defaultRowHeight="14.4"/>
  <cols>
    <col min="1" max="1" width="10.44140625" bestFit="1" customWidth="1"/>
    <col min="2" max="2" width="19.5546875" bestFit="1" customWidth="1"/>
  </cols>
  <sheetData>
    <row r="1" spans="1:2">
      <c r="A1" s="21" t="s">
        <v>145</v>
      </c>
    </row>
    <row r="3" spans="1:2">
      <c r="A3" s="4" t="s">
        <v>37</v>
      </c>
      <c r="B3" t="s">
        <v>34</v>
      </c>
    </row>
    <row r="4" spans="1:2">
      <c r="A4" s="5" t="s">
        <v>10</v>
      </c>
      <c r="B4" s="9">
        <v>8434.2682978561988</v>
      </c>
    </row>
    <row r="5" spans="1:2">
      <c r="A5" s="5" t="s">
        <v>7</v>
      </c>
      <c r="B5" s="9">
        <v>32050.231831532848</v>
      </c>
    </row>
    <row r="9" spans="1:2">
      <c r="A9" t="s">
        <v>114</v>
      </c>
    </row>
    <row r="10" spans="1:2">
      <c r="A10" t="s">
        <v>112</v>
      </c>
    </row>
    <row r="11" spans="1:2">
      <c r="A11" t="s">
        <v>113</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79FA-463C-41F9-BA03-5E7F533A56FF}">
  <sheetPr codeName="Sheet9"/>
  <dimension ref="A1:H27"/>
  <sheetViews>
    <sheetView zoomScaleNormal="100" workbookViewId="0"/>
  </sheetViews>
  <sheetFormatPr defaultRowHeight="14.4"/>
  <cols>
    <col min="1" max="1" width="15.109375" bestFit="1" customWidth="1"/>
    <col min="2" max="2" width="10.44140625" bestFit="1" customWidth="1"/>
    <col min="3" max="3" width="7" bestFit="1" customWidth="1"/>
    <col min="4" max="4" width="10.77734375" bestFit="1" customWidth="1"/>
  </cols>
  <sheetData>
    <row r="1" spans="1:3">
      <c r="A1" s="21" t="s">
        <v>146</v>
      </c>
    </row>
    <row r="3" spans="1:3">
      <c r="A3" s="4" t="s">
        <v>25</v>
      </c>
      <c r="B3" s="4" t="s">
        <v>37</v>
      </c>
    </row>
    <row r="4" spans="1:3">
      <c r="A4" s="4" t="s">
        <v>38</v>
      </c>
      <c r="B4" t="s">
        <v>10</v>
      </c>
      <c r="C4" t="s">
        <v>7</v>
      </c>
    </row>
    <row r="5" spans="1:3">
      <c r="A5" s="5" t="s">
        <v>42</v>
      </c>
      <c r="B5" s="13">
        <v>0.80739599383667182</v>
      </c>
      <c r="C5" s="13">
        <v>0.19260400616332821</v>
      </c>
    </row>
    <row r="6" spans="1:3">
      <c r="A6" s="12" t="s">
        <v>13</v>
      </c>
      <c r="B6" s="13">
        <v>0.79320987654320985</v>
      </c>
      <c r="C6" s="13">
        <v>0.20679012345679013</v>
      </c>
    </row>
    <row r="7" spans="1:3">
      <c r="A7" s="12" t="s">
        <v>12</v>
      </c>
      <c r="B7" s="13">
        <v>0.82153846153846155</v>
      </c>
      <c r="C7" s="13">
        <v>0.17846153846153845</v>
      </c>
    </row>
    <row r="8" spans="1:3">
      <c r="A8" s="5" t="s">
        <v>41</v>
      </c>
      <c r="B8" s="13">
        <v>0.78374455732946302</v>
      </c>
      <c r="C8" s="13">
        <v>0.21625544267053701</v>
      </c>
    </row>
    <row r="9" spans="1:3">
      <c r="A9" s="12" t="s">
        <v>11</v>
      </c>
      <c r="B9" s="13">
        <v>0.75</v>
      </c>
      <c r="C9" s="13">
        <v>0.25</v>
      </c>
    </row>
    <row r="10" spans="1:3">
      <c r="A10" s="12" t="s">
        <v>8</v>
      </c>
      <c r="B10" s="13">
        <v>0.82153846153846155</v>
      </c>
      <c r="C10" s="13">
        <v>0.17846153846153845</v>
      </c>
    </row>
    <row r="19" spans="4:8">
      <c r="D19" t="s">
        <v>116</v>
      </c>
      <c r="G19" t="s">
        <v>117</v>
      </c>
    </row>
    <row r="21" spans="4:8">
      <c r="D21" t="s">
        <v>115</v>
      </c>
      <c r="E21" s="13">
        <v>0.20680000000000001</v>
      </c>
      <c r="G21" t="s">
        <v>115</v>
      </c>
      <c r="H21" s="13">
        <v>0.79320000000000002</v>
      </c>
    </row>
    <row r="22" spans="4:8">
      <c r="D22" t="s">
        <v>58</v>
      </c>
      <c r="E22" s="13">
        <v>0.17849999999999999</v>
      </c>
      <c r="G22" t="s">
        <v>58</v>
      </c>
      <c r="H22" s="13">
        <v>0.82150000000000001</v>
      </c>
    </row>
    <row r="23" spans="4:8">
      <c r="D23" t="s">
        <v>59</v>
      </c>
      <c r="E23" s="13">
        <v>0.25</v>
      </c>
      <c r="G23" t="s">
        <v>59</v>
      </c>
      <c r="H23" s="13">
        <v>0.75</v>
      </c>
    </row>
    <row r="24" spans="4:8">
      <c r="D24" t="s">
        <v>60</v>
      </c>
      <c r="E24" s="13">
        <v>0.17849999999999999</v>
      </c>
      <c r="G24" t="s">
        <v>60</v>
      </c>
      <c r="H24" s="13">
        <v>0.82150000000000001</v>
      </c>
    </row>
    <row r="26" spans="4:8">
      <c r="D26" t="s">
        <v>118</v>
      </c>
    </row>
    <row r="27" spans="4:8">
      <c r="D27" t="s">
        <v>119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4268B-BA13-4D2F-8DE8-7D57E7E27621}">
  <sheetPr codeName="Sheet10"/>
  <dimension ref="A1:E27"/>
  <sheetViews>
    <sheetView zoomScale="115" zoomScaleNormal="115" workbookViewId="0"/>
  </sheetViews>
  <sheetFormatPr defaultRowHeight="14.4"/>
  <cols>
    <col min="1" max="1" width="16.33203125" bestFit="1" customWidth="1"/>
    <col min="2" max="2" width="10.44140625" bestFit="1" customWidth="1"/>
    <col min="3" max="3" width="7.109375" bestFit="1" customWidth="1"/>
    <col min="4" max="4" width="12" bestFit="1" customWidth="1"/>
  </cols>
  <sheetData>
    <row r="1" spans="1:3">
      <c r="A1" s="7" t="s">
        <v>147</v>
      </c>
    </row>
    <row r="3" spans="1:3">
      <c r="A3" s="4" t="s">
        <v>33</v>
      </c>
      <c r="B3" s="4" t="s">
        <v>37</v>
      </c>
    </row>
    <row r="4" spans="1:3">
      <c r="A4" s="4" t="s">
        <v>38</v>
      </c>
      <c r="B4" t="s">
        <v>10</v>
      </c>
      <c r="C4" t="s">
        <v>7</v>
      </c>
    </row>
    <row r="5" spans="1:3">
      <c r="A5" s="5" t="s">
        <v>13</v>
      </c>
      <c r="B5" s="13">
        <v>0.54229313181959016</v>
      </c>
      <c r="C5" s="13">
        <v>0.45770686818040984</v>
      </c>
    </row>
    <row r="6" spans="1:3">
      <c r="A6" s="12" t="s">
        <v>39</v>
      </c>
      <c r="B6" s="13">
        <v>0.54229313181959016</v>
      </c>
      <c r="C6" s="13">
        <v>0.45770686818040984</v>
      </c>
    </row>
    <row r="7" spans="1:3">
      <c r="A7" s="5" t="s">
        <v>12</v>
      </c>
      <c r="B7" s="13">
        <v>0.56608990282722638</v>
      </c>
      <c r="C7" s="13">
        <v>0.43391009717277373</v>
      </c>
    </row>
    <row r="8" spans="1:3">
      <c r="A8" s="12" t="s">
        <v>39</v>
      </c>
      <c r="B8" s="13">
        <v>0.56608990282722638</v>
      </c>
      <c r="C8" s="13">
        <v>0.43391009717277373</v>
      </c>
    </row>
    <row r="9" spans="1:3">
      <c r="A9" s="5" t="s">
        <v>11</v>
      </c>
      <c r="B9" s="13">
        <v>0.40882212602001333</v>
      </c>
      <c r="C9" s="13">
        <v>0.59117787397998656</v>
      </c>
    </row>
    <row r="10" spans="1:3">
      <c r="A10" s="12" t="s">
        <v>40</v>
      </c>
      <c r="B10" s="13">
        <v>0.40882212602001333</v>
      </c>
      <c r="C10" s="13">
        <v>0.59117787397998656</v>
      </c>
    </row>
    <row r="11" spans="1:3">
      <c r="A11" s="5" t="s">
        <v>8</v>
      </c>
      <c r="B11" s="13">
        <v>0.53358581648143721</v>
      </c>
      <c r="C11" s="13">
        <v>0.46641418351856273</v>
      </c>
    </row>
    <row r="12" spans="1:3">
      <c r="A12" s="12" t="s">
        <v>40</v>
      </c>
      <c r="B12" s="13">
        <v>0.53358581648143721</v>
      </c>
      <c r="C12" s="13">
        <v>0.46641418351856273</v>
      </c>
    </row>
    <row r="21" spans="5:5">
      <c r="E21" t="s">
        <v>122</v>
      </c>
    </row>
    <row r="22" spans="5:5">
      <c r="E22" t="s">
        <v>120</v>
      </c>
    </row>
    <row r="23" spans="5:5">
      <c r="E23" t="s">
        <v>121</v>
      </c>
    </row>
    <row r="25" spans="5:5">
      <c r="E25" t="s">
        <v>123</v>
      </c>
    </row>
    <row r="26" spans="5:5">
      <c r="E26" t="s">
        <v>125</v>
      </c>
    </row>
    <row r="27" spans="5:5">
      <c r="E27" t="s">
        <v>124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2BC53-2B88-424B-B751-2CFEF9EECE57}">
  <sheetPr codeName="Sheet11"/>
  <dimension ref="A1:D10"/>
  <sheetViews>
    <sheetView workbookViewId="0"/>
  </sheetViews>
  <sheetFormatPr defaultRowHeight="14.4"/>
  <cols>
    <col min="1" max="1" width="11" bestFit="1" customWidth="1"/>
    <col min="2" max="2" width="16.33203125" bestFit="1" customWidth="1"/>
  </cols>
  <sheetData>
    <row r="1" spans="1:4">
      <c r="A1" s="21" t="s">
        <v>148</v>
      </c>
    </row>
    <row r="3" spans="1:4">
      <c r="A3" s="4" t="s">
        <v>130</v>
      </c>
      <c r="B3" t="s">
        <v>33</v>
      </c>
      <c r="D3" t="s">
        <v>43</v>
      </c>
    </row>
    <row r="4" spans="1:4">
      <c r="A4" s="5">
        <v>0</v>
      </c>
      <c r="B4" s="9">
        <v>7098069.9953389969</v>
      </c>
      <c r="D4" t="s">
        <v>129</v>
      </c>
    </row>
    <row r="5" spans="1:4">
      <c r="A5" s="5">
        <v>1</v>
      </c>
      <c r="B5" s="9">
        <v>4124899.6734499969</v>
      </c>
    </row>
    <row r="6" spans="1:4">
      <c r="A6" s="5">
        <v>2</v>
      </c>
      <c r="B6" s="9">
        <v>3617655.2961499989</v>
      </c>
    </row>
    <row r="7" spans="1:4">
      <c r="A7" s="5">
        <v>3</v>
      </c>
      <c r="B7" s="9">
        <v>2410784.9835899989</v>
      </c>
    </row>
    <row r="8" spans="1:4">
      <c r="A8" s="5">
        <v>4</v>
      </c>
      <c r="B8" s="9">
        <v>346266.40777999995</v>
      </c>
    </row>
    <row r="9" spans="1:4">
      <c r="A9" s="5">
        <v>5</v>
      </c>
      <c r="B9" s="9">
        <v>158148.63445000001</v>
      </c>
    </row>
    <row r="10" spans="1:4">
      <c r="A10" s="5" t="s">
        <v>24</v>
      </c>
      <c r="B10" s="9">
        <v>17755824.990758989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F99A-4EAA-49AC-B9DC-5B4ECD7BCB40}">
  <sheetPr codeName="Sheet12"/>
  <dimension ref="A1:E13"/>
  <sheetViews>
    <sheetView zoomScaleNormal="100" workbookViewId="0"/>
  </sheetViews>
  <sheetFormatPr defaultRowHeight="14.4"/>
  <cols>
    <col min="1" max="1" width="16.33203125" bestFit="1" customWidth="1"/>
    <col min="2" max="2" width="9.109375" bestFit="1" customWidth="1"/>
    <col min="3" max="3" width="9.5546875" bestFit="1" customWidth="1"/>
    <col min="4" max="4" width="9.21875" bestFit="1" customWidth="1"/>
    <col min="5" max="5" width="9.6640625" bestFit="1" customWidth="1"/>
    <col min="6" max="6" width="7" bestFit="1" customWidth="1"/>
    <col min="7" max="7" width="9.109375" bestFit="1" customWidth="1"/>
    <col min="8" max="8" width="9.5546875" bestFit="1" customWidth="1"/>
    <col min="9" max="9" width="9.21875" bestFit="1" customWidth="1"/>
    <col min="10" max="10" width="9.6640625" bestFit="1" customWidth="1"/>
    <col min="11" max="11" width="7" bestFit="1" customWidth="1"/>
    <col min="12" max="12" width="9.109375" bestFit="1" customWidth="1"/>
    <col min="13" max="13" width="9.5546875" bestFit="1" customWidth="1"/>
    <col min="14" max="14" width="9.21875" bestFit="1" customWidth="1"/>
    <col min="15" max="15" width="9.6640625" bestFit="1" customWidth="1"/>
    <col min="16" max="16" width="7" bestFit="1" customWidth="1"/>
    <col min="17" max="17" width="9.109375" bestFit="1" customWidth="1"/>
    <col min="18" max="18" width="9.5546875" bestFit="1" customWidth="1"/>
    <col min="19" max="19" width="9.21875" bestFit="1" customWidth="1"/>
    <col min="20" max="20" width="9.6640625" bestFit="1" customWidth="1"/>
    <col min="21" max="21" width="7" bestFit="1" customWidth="1"/>
    <col min="22" max="22" width="9.109375" bestFit="1" customWidth="1"/>
    <col min="23" max="23" width="9.5546875" bestFit="1" customWidth="1"/>
    <col min="24" max="24" width="9.21875" bestFit="1" customWidth="1"/>
    <col min="25" max="25" width="9.6640625" bestFit="1" customWidth="1"/>
    <col min="26" max="26" width="6.6640625" bestFit="1" customWidth="1"/>
    <col min="27" max="27" width="9.109375" bestFit="1" customWidth="1"/>
    <col min="28" max="28" width="9.5546875" bestFit="1" customWidth="1"/>
    <col min="29" max="29" width="9.21875" bestFit="1" customWidth="1"/>
    <col min="30" max="30" width="9.6640625" bestFit="1" customWidth="1"/>
    <col min="31" max="31" width="6.6640625" bestFit="1" customWidth="1"/>
  </cols>
  <sheetData>
    <row r="1" spans="1:5">
      <c r="A1" s="21" t="s">
        <v>149</v>
      </c>
    </row>
    <row r="3" spans="1:5">
      <c r="A3" s="4" t="s">
        <v>33</v>
      </c>
      <c r="B3" s="4" t="s">
        <v>38</v>
      </c>
    </row>
    <row r="4" spans="1:5">
      <c r="A4" s="4" t="s">
        <v>131</v>
      </c>
      <c r="B4" t="s">
        <v>13</v>
      </c>
      <c r="C4" t="s">
        <v>12</v>
      </c>
      <c r="D4" t="s">
        <v>11</v>
      </c>
      <c r="E4" t="s">
        <v>8</v>
      </c>
    </row>
    <row r="5" spans="1:5">
      <c r="A5" s="5">
        <v>0</v>
      </c>
      <c r="B5" s="13">
        <v>0.24078235517419325</v>
      </c>
      <c r="C5" s="13">
        <v>0.21059484652329194</v>
      </c>
      <c r="D5" s="13">
        <v>0.31651552277947081</v>
      </c>
      <c r="E5" s="13">
        <v>0.23210727552304397</v>
      </c>
    </row>
    <row r="6" spans="1:5">
      <c r="A6" s="5">
        <v>1</v>
      </c>
      <c r="B6" s="13">
        <v>0.30446459124413006</v>
      </c>
      <c r="C6" s="13">
        <v>0.18352906175214306</v>
      </c>
      <c r="D6" s="13">
        <v>0.31522439092984678</v>
      </c>
      <c r="E6" s="13">
        <v>0.19678195607388002</v>
      </c>
    </row>
    <row r="7" spans="1:5">
      <c r="A7" s="5">
        <v>2</v>
      </c>
      <c r="B7" s="13">
        <v>0.19194000864011809</v>
      </c>
      <c r="C7" s="13">
        <v>0.24564108423920822</v>
      </c>
      <c r="D7" s="13">
        <v>0.28694803018815807</v>
      </c>
      <c r="E7" s="13">
        <v>0.27547087693251554</v>
      </c>
    </row>
    <row r="8" spans="1:5">
      <c r="A8" s="5">
        <v>3</v>
      </c>
      <c r="B8" s="13">
        <v>0.233113538691917</v>
      </c>
      <c r="C8" s="13">
        <v>0.33937634276352541</v>
      </c>
      <c r="D8" s="13">
        <v>0.2678565757359227</v>
      </c>
      <c r="E8" s="13">
        <v>0.15965354280863478</v>
      </c>
    </row>
    <row r="9" spans="1:5">
      <c r="A9" s="5">
        <v>4</v>
      </c>
      <c r="B9" s="13">
        <v>0.29282757311076524</v>
      </c>
      <c r="C9" s="13">
        <v>0.19661772213623416</v>
      </c>
      <c r="D9" s="13">
        <v>0.20866915830283836</v>
      </c>
      <c r="E9" s="13">
        <v>0.30188554645016219</v>
      </c>
    </row>
    <row r="10" spans="1:5">
      <c r="A10" s="5">
        <v>5</v>
      </c>
      <c r="B10" s="13">
        <v>0.13238761449198211</v>
      </c>
      <c r="C10" s="13">
        <v>5.6692210977228583E-2</v>
      </c>
      <c r="D10" s="13">
        <v>0.38376966997580042</v>
      </c>
      <c r="E10" s="13">
        <v>0.42715050455498893</v>
      </c>
    </row>
    <row r="13" spans="1:5">
      <c r="A13" s="5" t="s">
        <v>44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12942-B413-4464-B065-B66695C503D5}">
  <sheetPr codeName="Sheet13"/>
  <dimension ref="A1:J53"/>
  <sheetViews>
    <sheetView zoomScaleNormal="100" workbookViewId="0"/>
  </sheetViews>
  <sheetFormatPr defaultRowHeight="14.4"/>
  <cols>
    <col min="1" max="1" width="15.109375" bestFit="1" customWidth="1"/>
    <col min="2" max="2" width="10.44140625" bestFit="1" customWidth="1"/>
    <col min="3" max="3" width="5.109375" bestFit="1" customWidth="1"/>
    <col min="4" max="4" width="8.44140625" bestFit="1" customWidth="1"/>
    <col min="5" max="5" width="7.109375" bestFit="1" customWidth="1"/>
    <col min="6" max="6" width="5.33203125" bestFit="1" customWidth="1"/>
    <col min="7" max="7" width="8.6640625" bestFit="1" customWidth="1"/>
    <col min="8" max="47" width="5.5546875" bestFit="1" customWidth="1"/>
    <col min="48" max="48" width="6" bestFit="1" customWidth="1"/>
    <col min="49" max="49" width="5" bestFit="1" customWidth="1"/>
    <col min="50" max="50" width="7" bestFit="1" customWidth="1"/>
    <col min="51" max="51" width="5" bestFit="1" customWidth="1"/>
    <col min="52" max="52" width="6" bestFit="1" customWidth="1"/>
    <col min="53" max="53" width="5" bestFit="1" customWidth="1"/>
    <col min="54" max="54" width="6" bestFit="1" customWidth="1"/>
    <col min="55" max="55" width="7" bestFit="1" customWidth="1"/>
    <col min="56" max="56" width="6" bestFit="1" customWidth="1"/>
    <col min="57" max="57" width="5" bestFit="1" customWidth="1"/>
    <col min="58" max="58" width="7" bestFit="1" customWidth="1"/>
    <col min="59" max="59" width="6" bestFit="1" customWidth="1"/>
    <col min="60" max="60" width="5" bestFit="1" customWidth="1"/>
    <col min="61" max="62" width="6" bestFit="1" customWidth="1"/>
    <col min="63" max="63" width="7" bestFit="1" customWidth="1"/>
    <col min="64" max="64" width="3" bestFit="1" customWidth="1"/>
    <col min="65" max="65" width="6" bestFit="1" customWidth="1"/>
    <col min="66" max="66" width="5" bestFit="1" customWidth="1"/>
    <col min="67" max="67" width="7" bestFit="1" customWidth="1"/>
    <col min="68" max="69" width="6" bestFit="1" customWidth="1"/>
    <col min="70" max="70" width="5" bestFit="1" customWidth="1"/>
    <col min="71" max="71" width="6" bestFit="1" customWidth="1"/>
    <col min="72" max="72" width="7" bestFit="1" customWidth="1"/>
    <col min="73" max="73" width="5" bestFit="1" customWidth="1"/>
    <col min="74" max="74" width="6" bestFit="1" customWidth="1"/>
    <col min="75" max="75" width="7" bestFit="1" customWidth="1"/>
    <col min="76" max="76" width="6" bestFit="1" customWidth="1"/>
    <col min="77" max="77" width="5" bestFit="1" customWidth="1"/>
    <col min="78" max="78" width="6" bestFit="1" customWidth="1"/>
    <col min="79" max="79" width="7" bestFit="1" customWidth="1"/>
    <col min="80" max="80" width="6" bestFit="1" customWidth="1"/>
    <col min="81" max="81" width="3" bestFit="1" customWidth="1"/>
    <col min="82" max="82" width="7" bestFit="1" customWidth="1"/>
    <col min="83" max="83" width="5" bestFit="1" customWidth="1"/>
    <col min="84" max="84" width="6" bestFit="1" customWidth="1"/>
    <col min="85" max="85" width="5" bestFit="1" customWidth="1"/>
    <col min="86" max="86" width="6" bestFit="1" customWidth="1"/>
    <col min="87" max="87" width="7" bestFit="1" customWidth="1"/>
    <col min="88" max="88" width="5" bestFit="1" customWidth="1"/>
    <col min="89" max="90" width="6" bestFit="1" customWidth="1"/>
    <col min="91" max="91" width="5" bestFit="1" customWidth="1"/>
    <col min="92" max="92" width="7" bestFit="1" customWidth="1"/>
    <col min="93" max="94" width="6" bestFit="1" customWidth="1"/>
    <col min="95" max="95" width="5" bestFit="1" customWidth="1"/>
    <col min="96" max="96" width="6" bestFit="1" customWidth="1"/>
    <col min="97" max="97" width="7" bestFit="1" customWidth="1"/>
    <col min="98" max="98" width="5" bestFit="1" customWidth="1"/>
    <col min="99" max="100" width="6" bestFit="1" customWidth="1"/>
    <col min="101" max="101" width="5" bestFit="1" customWidth="1"/>
    <col min="102" max="102" width="7" bestFit="1" customWidth="1"/>
    <col min="103" max="103" width="6" bestFit="1" customWidth="1"/>
    <col min="104" max="104" width="5" bestFit="1" customWidth="1"/>
    <col min="105" max="106" width="6" bestFit="1" customWidth="1"/>
    <col min="107" max="107" width="7" bestFit="1" customWidth="1"/>
    <col min="108" max="108" width="6" bestFit="1" customWidth="1"/>
    <col min="109" max="109" width="5" bestFit="1" customWidth="1"/>
    <col min="110" max="110" width="6" bestFit="1" customWidth="1"/>
    <col min="111" max="111" width="7" bestFit="1" customWidth="1"/>
    <col min="112" max="112" width="5" bestFit="1" customWidth="1"/>
    <col min="113" max="114" width="6" bestFit="1" customWidth="1"/>
    <col min="115" max="115" width="5" bestFit="1" customWidth="1"/>
    <col min="116" max="116" width="7" bestFit="1" customWidth="1"/>
    <col min="117" max="119" width="6" bestFit="1" customWidth="1"/>
    <col min="120" max="120" width="5" bestFit="1" customWidth="1"/>
    <col min="121" max="121" width="7" bestFit="1" customWidth="1"/>
    <col min="122" max="122" width="6" bestFit="1" customWidth="1"/>
    <col min="123" max="123" width="5" bestFit="1" customWidth="1"/>
    <col min="124" max="124" width="6" bestFit="1" customWidth="1"/>
    <col min="125" max="125" width="7" bestFit="1" customWidth="1"/>
    <col min="126" max="128" width="6" bestFit="1" customWidth="1"/>
    <col min="129" max="129" width="7" bestFit="1" customWidth="1"/>
    <col min="130" max="130" width="3" bestFit="1" customWidth="1"/>
    <col min="131" max="131" width="6" bestFit="1" customWidth="1"/>
    <col min="132" max="132" width="5" bestFit="1" customWidth="1"/>
    <col min="133" max="133" width="7" bestFit="1" customWidth="1"/>
    <col min="134" max="134" width="5" bestFit="1" customWidth="1"/>
    <col min="135" max="135" width="6" bestFit="1" customWidth="1"/>
    <col min="136" max="136" width="5" bestFit="1" customWidth="1"/>
    <col min="137" max="137" width="7" bestFit="1" customWidth="1"/>
    <col min="138" max="138" width="5" bestFit="1" customWidth="1"/>
    <col min="139" max="141" width="6" bestFit="1" customWidth="1"/>
    <col min="142" max="142" width="7" bestFit="1" customWidth="1"/>
    <col min="143" max="143" width="5" bestFit="1" customWidth="1"/>
    <col min="144" max="144" width="6" bestFit="1" customWidth="1"/>
    <col min="145" max="145" width="5" bestFit="1" customWidth="1"/>
    <col min="146" max="146" width="6" bestFit="1" customWidth="1"/>
    <col min="147" max="147" width="7" bestFit="1" customWidth="1"/>
    <col min="148" max="148" width="5" bestFit="1" customWidth="1"/>
    <col min="149" max="150" width="6" bestFit="1" customWidth="1"/>
    <col min="151" max="151" width="5" bestFit="1" customWidth="1"/>
    <col min="152" max="152" width="7" bestFit="1" customWidth="1"/>
    <col min="153" max="154" width="6" bestFit="1" customWidth="1"/>
    <col min="155" max="155" width="7" bestFit="1" customWidth="1"/>
    <col min="156" max="156" width="6" bestFit="1" customWidth="1"/>
    <col min="157" max="157" width="5" bestFit="1" customWidth="1"/>
    <col min="158" max="159" width="6" bestFit="1" customWidth="1"/>
    <col min="160" max="160" width="7" bestFit="1" customWidth="1"/>
    <col min="161" max="161" width="5" bestFit="1" customWidth="1"/>
    <col min="162" max="162" width="6" bestFit="1" customWidth="1"/>
    <col min="163" max="163" width="7" bestFit="1" customWidth="1"/>
    <col min="164" max="164" width="6" bestFit="1" customWidth="1"/>
    <col min="165" max="165" width="5" bestFit="1" customWidth="1"/>
    <col min="166" max="166" width="6" bestFit="1" customWidth="1"/>
    <col min="167" max="167" width="7" bestFit="1" customWidth="1"/>
    <col min="168" max="168" width="5" bestFit="1" customWidth="1"/>
    <col min="169" max="170" width="6" bestFit="1" customWidth="1"/>
    <col min="171" max="171" width="5" bestFit="1" customWidth="1"/>
    <col min="172" max="172" width="6" bestFit="1" customWidth="1"/>
    <col min="173" max="173" width="7" bestFit="1" customWidth="1"/>
    <col min="174" max="174" width="5" bestFit="1" customWidth="1"/>
    <col min="175" max="175" width="6" bestFit="1" customWidth="1"/>
    <col min="176" max="176" width="3" bestFit="1" customWidth="1"/>
    <col min="177" max="177" width="6" bestFit="1" customWidth="1"/>
    <col min="178" max="178" width="7" bestFit="1" customWidth="1"/>
    <col min="179" max="179" width="5" bestFit="1" customWidth="1"/>
    <col min="180" max="180" width="6" bestFit="1" customWidth="1"/>
    <col min="181" max="181" width="5" bestFit="1" customWidth="1"/>
    <col min="182" max="182" width="7" bestFit="1" customWidth="1"/>
    <col min="183" max="183" width="6" bestFit="1" customWidth="1"/>
    <col min="184" max="184" width="5" bestFit="1" customWidth="1"/>
    <col min="185" max="185" width="6" bestFit="1" customWidth="1"/>
    <col min="186" max="186" width="5" bestFit="1" customWidth="1"/>
    <col min="187" max="187" width="7" bestFit="1" customWidth="1"/>
    <col min="188" max="188" width="5" bestFit="1" customWidth="1"/>
    <col min="189" max="189" width="6" bestFit="1" customWidth="1"/>
    <col min="190" max="190" width="5" bestFit="1" customWidth="1"/>
    <col min="191" max="191" width="6" bestFit="1" customWidth="1"/>
    <col min="192" max="192" width="7" bestFit="1" customWidth="1"/>
    <col min="193" max="193" width="5" bestFit="1" customWidth="1"/>
    <col min="194" max="195" width="6" bestFit="1" customWidth="1"/>
    <col min="196" max="196" width="5" bestFit="1" customWidth="1"/>
    <col min="197" max="197" width="6" bestFit="1" customWidth="1"/>
    <col min="198" max="198" width="7" bestFit="1" customWidth="1"/>
    <col min="199" max="199" width="5" bestFit="1" customWidth="1"/>
    <col min="200" max="201" width="6" bestFit="1" customWidth="1"/>
    <col min="202" max="202" width="3" bestFit="1" customWidth="1"/>
    <col min="203" max="203" width="7" bestFit="1" customWidth="1"/>
    <col min="204" max="204" width="6" bestFit="1" customWidth="1"/>
    <col min="205" max="205" width="5" bestFit="1" customWidth="1"/>
    <col min="206" max="207" width="6" bestFit="1" customWidth="1"/>
    <col min="208" max="208" width="5" bestFit="1" customWidth="1"/>
    <col min="209" max="209" width="7" bestFit="1" customWidth="1"/>
    <col min="210" max="210" width="6" bestFit="1" customWidth="1"/>
    <col min="211" max="211" width="5" bestFit="1" customWidth="1"/>
    <col min="212" max="213" width="6" bestFit="1" customWidth="1"/>
    <col min="214" max="214" width="5" bestFit="1" customWidth="1"/>
    <col min="215" max="215" width="7" bestFit="1" customWidth="1"/>
    <col min="216" max="216" width="6" bestFit="1" customWidth="1"/>
    <col min="217" max="217" width="5" bestFit="1" customWidth="1"/>
    <col min="218" max="218" width="7" bestFit="1" customWidth="1"/>
    <col min="219" max="219" width="5" bestFit="1" customWidth="1"/>
    <col min="220" max="220" width="6" bestFit="1" customWidth="1"/>
    <col min="221" max="221" width="5" bestFit="1" customWidth="1"/>
    <col min="222" max="222" width="7" bestFit="1" customWidth="1"/>
    <col min="223" max="223" width="5" bestFit="1" customWidth="1"/>
    <col min="224" max="225" width="6" bestFit="1" customWidth="1"/>
    <col min="226" max="226" width="5" bestFit="1" customWidth="1"/>
    <col min="227" max="227" width="6" bestFit="1" customWidth="1"/>
    <col min="228" max="228" width="7" bestFit="1" customWidth="1"/>
    <col min="229" max="229" width="3" bestFit="1" customWidth="1"/>
    <col min="230" max="231" width="6" bestFit="1" customWidth="1"/>
    <col min="232" max="232" width="5" bestFit="1" customWidth="1"/>
    <col min="233" max="233" width="6" bestFit="1" customWidth="1"/>
    <col min="234" max="234" width="7" bestFit="1" customWidth="1"/>
    <col min="235" max="235" width="5" bestFit="1" customWidth="1"/>
    <col min="236" max="236" width="6" bestFit="1" customWidth="1"/>
    <col min="237" max="237" width="5" bestFit="1" customWidth="1"/>
    <col min="238" max="238" width="7" bestFit="1" customWidth="1"/>
    <col min="239" max="239" width="6" bestFit="1" customWidth="1"/>
    <col min="240" max="240" width="5" bestFit="1" customWidth="1"/>
    <col min="241" max="242" width="6" bestFit="1" customWidth="1"/>
    <col min="243" max="243" width="5" bestFit="1" customWidth="1"/>
    <col min="244" max="244" width="7" bestFit="1" customWidth="1"/>
    <col min="245" max="245" width="6" bestFit="1" customWidth="1"/>
    <col min="246" max="246" width="5" bestFit="1" customWidth="1"/>
    <col min="247" max="247" width="6" bestFit="1" customWidth="1"/>
    <col min="248" max="248" width="5" bestFit="1" customWidth="1"/>
    <col min="249" max="249" width="7" bestFit="1" customWidth="1"/>
    <col min="250" max="250" width="5" bestFit="1" customWidth="1"/>
    <col min="251" max="252" width="6" bestFit="1" customWidth="1"/>
    <col min="253" max="253" width="5" bestFit="1" customWidth="1"/>
    <col min="254" max="254" width="6" bestFit="1" customWidth="1"/>
    <col min="255" max="255" width="7" bestFit="1" customWidth="1"/>
    <col min="256" max="256" width="3" bestFit="1" customWidth="1"/>
    <col min="257" max="258" width="6" bestFit="1" customWidth="1"/>
    <col min="259" max="259" width="5" bestFit="1" customWidth="1"/>
    <col min="260" max="260" width="7" bestFit="1" customWidth="1"/>
    <col min="261" max="261" width="6" bestFit="1" customWidth="1"/>
    <col min="262" max="262" width="5" bestFit="1" customWidth="1"/>
    <col min="263" max="264" width="6" bestFit="1" customWidth="1"/>
    <col min="265" max="265" width="5" bestFit="1" customWidth="1"/>
    <col min="266" max="266" width="7" bestFit="1" customWidth="1"/>
    <col min="267" max="267" width="6" bestFit="1" customWidth="1"/>
    <col min="268" max="268" width="5" bestFit="1" customWidth="1"/>
    <col min="269" max="269" width="7" bestFit="1" customWidth="1"/>
    <col min="270" max="270" width="5" bestFit="1" customWidth="1"/>
    <col min="271" max="271" width="6" bestFit="1" customWidth="1"/>
    <col min="272" max="272" width="7" bestFit="1" customWidth="1"/>
    <col min="273" max="274" width="6" bestFit="1" customWidth="1"/>
    <col min="275" max="275" width="5" bestFit="1" customWidth="1"/>
    <col min="276" max="276" width="7" bestFit="1" customWidth="1"/>
    <col min="277" max="277" width="5" bestFit="1" customWidth="1"/>
    <col min="278" max="278" width="6" bestFit="1" customWidth="1"/>
    <col min="279" max="279" width="3" bestFit="1" customWidth="1"/>
    <col min="280" max="280" width="6" bestFit="1" customWidth="1"/>
    <col min="281" max="281" width="7" bestFit="1" customWidth="1"/>
    <col min="282" max="282" width="5" bestFit="1" customWidth="1"/>
    <col min="283" max="284" width="6" bestFit="1" customWidth="1"/>
    <col min="285" max="285" width="5" bestFit="1" customWidth="1"/>
    <col min="286" max="286" width="6" bestFit="1" customWidth="1"/>
    <col min="287" max="287" width="7" bestFit="1" customWidth="1"/>
    <col min="288" max="288" width="5" bestFit="1" customWidth="1"/>
    <col min="289" max="289" width="6" bestFit="1" customWidth="1"/>
    <col min="290" max="290" width="5" bestFit="1" customWidth="1"/>
    <col min="291" max="291" width="7" bestFit="1" customWidth="1"/>
    <col min="292" max="292" width="6" bestFit="1" customWidth="1"/>
    <col min="293" max="293" width="5" bestFit="1" customWidth="1"/>
    <col min="294" max="295" width="6" bestFit="1" customWidth="1"/>
    <col min="296" max="296" width="5" bestFit="1" customWidth="1"/>
    <col min="297" max="297" width="7" bestFit="1" customWidth="1"/>
    <col min="298" max="300" width="6" bestFit="1" customWidth="1"/>
    <col min="301" max="301" width="5" bestFit="1" customWidth="1"/>
    <col min="302" max="302" width="7" bestFit="1" customWidth="1"/>
    <col min="303" max="303" width="5" bestFit="1" customWidth="1"/>
    <col min="304" max="304" width="6" bestFit="1" customWidth="1"/>
    <col min="305" max="305" width="3" bestFit="1" customWidth="1"/>
    <col min="306" max="306" width="6" bestFit="1" customWidth="1"/>
    <col min="307" max="307" width="7" bestFit="1" customWidth="1"/>
    <col min="308" max="308" width="5" bestFit="1" customWidth="1"/>
    <col min="309" max="310" width="6" bestFit="1" customWidth="1"/>
    <col min="311" max="311" width="5" bestFit="1" customWidth="1"/>
    <col min="312" max="312" width="7" bestFit="1" customWidth="1"/>
    <col min="313" max="313" width="6" bestFit="1" customWidth="1"/>
    <col min="314" max="314" width="5" bestFit="1" customWidth="1"/>
    <col min="315" max="315" width="6" bestFit="1" customWidth="1"/>
    <col min="316" max="316" width="7" bestFit="1" customWidth="1"/>
    <col min="317" max="317" width="5" bestFit="1" customWidth="1"/>
    <col min="318" max="319" width="6" bestFit="1" customWidth="1"/>
    <col min="320" max="320" width="5" bestFit="1" customWidth="1"/>
    <col min="321" max="321" width="6" bestFit="1" customWidth="1"/>
    <col min="322" max="322" width="7" bestFit="1" customWidth="1"/>
    <col min="323" max="323" width="5" bestFit="1" customWidth="1"/>
    <col min="324" max="325" width="6" bestFit="1" customWidth="1"/>
    <col min="326" max="326" width="5" bestFit="1" customWidth="1"/>
    <col min="327" max="327" width="7" bestFit="1" customWidth="1"/>
    <col min="328" max="328" width="6" bestFit="1" customWidth="1"/>
    <col min="329" max="329" width="5" bestFit="1" customWidth="1"/>
    <col min="330" max="330" width="6" bestFit="1" customWidth="1"/>
    <col min="331" max="331" width="5" bestFit="1" customWidth="1"/>
    <col min="332" max="332" width="7" bestFit="1" customWidth="1"/>
    <col min="333" max="333" width="3" bestFit="1" customWidth="1"/>
    <col min="334" max="334" width="6" bestFit="1" customWidth="1"/>
    <col min="335" max="335" width="5" bestFit="1" customWidth="1"/>
    <col min="336" max="336" width="6" bestFit="1" customWidth="1"/>
    <col min="337" max="337" width="7" bestFit="1" customWidth="1"/>
    <col min="338" max="338" width="5" bestFit="1" customWidth="1"/>
    <col min="339" max="339" width="6" bestFit="1" customWidth="1"/>
    <col min="340" max="340" width="5" bestFit="1" customWidth="1"/>
    <col min="341" max="341" width="6" bestFit="1" customWidth="1"/>
    <col min="342" max="342" width="7" bestFit="1" customWidth="1"/>
    <col min="343" max="343" width="5" bestFit="1" customWidth="1"/>
    <col min="344" max="344" width="6" bestFit="1" customWidth="1"/>
    <col min="345" max="345" width="5" bestFit="1" customWidth="1"/>
    <col min="346" max="346" width="7" bestFit="1" customWidth="1"/>
    <col min="347" max="349" width="6" bestFit="1" customWidth="1"/>
    <col min="350" max="350" width="5" bestFit="1" customWidth="1"/>
    <col min="351" max="351" width="7" bestFit="1" customWidth="1"/>
    <col min="352" max="352" width="6" bestFit="1" customWidth="1"/>
    <col min="353" max="353" width="5" bestFit="1" customWidth="1"/>
    <col min="354" max="355" width="6" bestFit="1" customWidth="1"/>
    <col min="356" max="356" width="7" bestFit="1" customWidth="1"/>
    <col min="357" max="358" width="6" bestFit="1" customWidth="1"/>
    <col min="359" max="359" width="5" bestFit="1" customWidth="1"/>
    <col min="360" max="360" width="7" bestFit="1" customWidth="1"/>
    <col min="361" max="361" width="5" bestFit="1" customWidth="1"/>
    <col min="362" max="362" width="6" bestFit="1" customWidth="1"/>
    <col min="363" max="363" width="7" bestFit="1" customWidth="1"/>
    <col min="364" max="364" width="5" bestFit="1" customWidth="1"/>
    <col min="365" max="366" width="6" bestFit="1" customWidth="1"/>
    <col min="367" max="367" width="5" bestFit="1" customWidth="1"/>
    <col min="368" max="368" width="6" bestFit="1" customWidth="1"/>
    <col min="369" max="369" width="7" bestFit="1" customWidth="1"/>
    <col min="370" max="370" width="5" bestFit="1" customWidth="1"/>
    <col min="371" max="371" width="6" bestFit="1" customWidth="1"/>
    <col min="372" max="372" width="5" bestFit="1" customWidth="1"/>
    <col min="373" max="373" width="7" bestFit="1" customWidth="1"/>
    <col min="374" max="374" width="5" bestFit="1" customWidth="1"/>
    <col min="375" max="375" width="6" bestFit="1" customWidth="1"/>
    <col min="376" max="376" width="5" bestFit="1" customWidth="1"/>
    <col min="377" max="377" width="7" bestFit="1" customWidth="1"/>
    <col min="378" max="378" width="6" bestFit="1" customWidth="1"/>
    <col min="379" max="379" width="5" bestFit="1" customWidth="1"/>
    <col min="380" max="381" width="6" bestFit="1" customWidth="1"/>
    <col min="382" max="382" width="5" bestFit="1" customWidth="1"/>
    <col min="383" max="383" width="6" bestFit="1" customWidth="1"/>
    <col min="384" max="384" width="5" bestFit="1" customWidth="1"/>
    <col min="385" max="385" width="7" bestFit="1" customWidth="1"/>
    <col min="386" max="386" width="5" bestFit="1" customWidth="1"/>
    <col min="387" max="387" width="6" bestFit="1" customWidth="1"/>
    <col min="388" max="388" width="5" bestFit="1" customWidth="1"/>
    <col min="389" max="389" width="6" bestFit="1" customWidth="1"/>
    <col min="390" max="390" width="7" bestFit="1" customWidth="1"/>
    <col min="391" max="391" width="5" bestFit="1" customWidth="1"/>
    <col min="392" max="392" width="6" bestFit="1" customWidth="1"/>
    <col min="393" max="393" width="5" bestFit="1" customWidth="1"/>
    <col min="394" max="394" width="7" bestFit="1" customWidth="1"/>
    <col min="395" max="395" width="6" bestFit="1" customWidth="1"/>
    <col min="396" max="396" width="5" bestFit="1" customWidth="1"/>
    <col min="397" max="398" width="6" bestFit="1" customWidth="1"/>
    <col min="399" max="399" width="5" bestFit="1" customWidth="1"/>
    <col min="400" max="400" width="7" bestFit="1" customWidth="1"/>
    <col min="401" max="401" width="6" bestFit="1" customWidth="1"/>
    <col min="402" max="402" width="5" bestFit="1" customWidth="1"/>
    <col min="403" max="404" width="6" bestFit="1" customWidth="1"/>
    <col min="405" max="405" width="3" bestFit="1" customWidth="1"/>
    <col min="406" max="406" width="7" bestFit="1" customWidth="1"/>
    <col min="407" max="407" width="6" bestFit="1" customWidth="1"/>
    <col min="408" max="408" width="5" bestFit="1" customWidth="1"/>
    <col min="409" max="409" width="6" bestFit="1" customWidth="1"/>
    <col min="410" max="410" width="7" bestFit="1" customWidth="1"/>
    <col min="411" max="411" width="5" bestFit="1" customWidth="1"/>
    <col min="412" max="412" width="6" bestFit="1" customWidth="1"/>
    <col min="413" max="413" width="5" bestFit="1" customWidth="1"/>
    <col min="414" max="414" width="7" bestFit="1" customWidth="1"/>
    <col min="415" max="415" width="5" bestFit="1" customWidth="1"/>
    <col min="416" max="417" width="6" bestFit="1" customWidth="1"/>
    <col min="418" max="418" width="7" bestFit="1" customWidth="1"/>
    <col min="419" max="419" width="5" bestFit="1" customWidth="1"/>
    <col min="420" max="421" width="6" bestFit="1" customWidth="1"/>
    <col min="422" max="422" width="5" bestFit="1" customWidth="1"/>
    <col min="423" max="423" width="7" bestFit="1" customWidth="1"/>
    <col min="424" max="425" width="6" bestFit="1" customWidth="1"/>
    <col min="426" max="426" width="7" bestFit="1" customWidth="1"/>
    <col min="427" max="427" width="6" bestFit="1" customWidth="1"/>
    <col min="428" max="428" width="3" bestFit="1" customWidth="1"/>
    <col min="429" max="430" width="6" bestFit="1" customWidth="1"/>
    <col min="431" max="431" width="5" bestFit="1" customWidth="1"/>
    <col min="432" max="432" width="7" bestFit="1" customWidth="1"/>
    <col min="433" max="434" width="6" bestFit="1" customWidth="1"/>
    <col min="435" max="435" width="5" bestFit="1" customWidth="1"/>
    <col min="436" max="436" width="7" bestFit="1" customWidth="1"/>
    <col min="437" max="437" width="5" bestFit="1" customWidth="1"/>
    <col min="438" max="439" width="6" bestFit="1" customWidth="1"/>
    <col min="440" max="440" width="7" bestFit="1" customWidth="1"/>
    <col min="441" max="441" width="6" bestFit="1" customWidth="1"/>
    <col min="442" max="442" width="5" bestFit="1" customWidth="1"/>
    <col min="443" max="443" width="7" bestFit="1" customWidth="1"/>
    <col min="444" max="444" width="6" bestFit="1" customWidth="1"/>
    <col min="445" max="446" width="5" bestFit="1" customWidth="1"/>
    <col min="447" max="447" width="7" bestFit="1" customWidth="1"/>
    <col min="448" max="448" width="3" bestFit="1" customWidth="1"/>
    <col min="449" max="449" width="6" bestFit="1" customWidth="1"/>
    <col min="450" max="450" width="7" bestFit="1" customWidth="1"/>
    <col min="451" max="453" width="6" bestFit="1" customWidth="1"/>
    <col min="454" max="454" width="7" bestFit="1" customWidth="1"/>
    <col min="455" max="456" width="6" bestFit="1" customWidth="1"/>
    <col min="457" max="457" width="5" bestFit="1" customWidth="1"/>
    <col min="458" max="458" width="7" bestFit="1" customWidth="1"/>
    <col min="459" max="459" width="6" bestFit="1" customWidth="1"/>
    <col min="460" max="460" width="5" bestFit="1" customWidth="1"/>
    <col min="461" max="463" width="6" bestFit="1" customWidth="1"/>
    <col min="464" max="464" width="5" bestFit="1" customWidth="1"/>
    <col min="465" max="466" width="6" bestFit="1" customWidth="1"/>
    <col min="467" max="467" width="5" bestFit="1" customWidth="1"/>
    <col min="468" max="469" width="6" bestFit="1" customWidth="1"/>
    <col min="470" max="470" width="5" bestFit="1" customWidth="1"/>
    <col min="471" max="471" width="7" bestFit="1" customWidth="1"/>
    <col min="472" max="472" width="6" bestFit="1" customWidth="1"/>
    <col min="473" max="473" width="5" bestFit="1" customWidth="1"/>
    <col min="474" max="474" width="6" bestFit="1" customWidth="1"/>
    <col min="475" max="475" width="5" bestFit="1" customWidth="1"/>
    <col min="476" max="476" width="7" bestFit="1" customWidth="1"/>
    <col min="477" max="477" width="5" bestFit="1" customWidth="1"/>
    <col min="478" max="478" width="6" bestFit="1" customWidth="1"/>
    <col min="479" max="479" width="5" bestFit="1" customWidth="1"/>
    <col min="480" max="480" width="7" bestFit="1" customWidth="1"/>
    <col min="481" max="481" width="6" bestFit="1" customWidth="1"/>
    <col min="482" max="482" width="5" bestFit="1" customWidth="1"/>
    <col min="483" max="483" width="6" bestFit="1" customWidth="1"/>
    <col min="484" max="484" width="7" bestFit="1" customWidth="1"/>
    <col min="485" max="485" width="6" bestFit="1" customWidth="1"/>
    <col min="486" max="486" width="7" bestFit="1" customWidth="1"/>
    <col min="487" max="488" width="6" bestFit="1" customWidth="1"/>
    <col min="489" max="489" width="5" bestFit="1" customWidth="1"/>
    <col min="490" max="490" width="6" bestFit="1" customWidth="1"/>
    <col min="491" max="491" width="7" bestFit="1" customWidth="1"/>
    <col min="492" max="493" width="6" bestFit="1" customWidth="1"/>
    <col min="494" max="494" width="5" bestFit="1" customWidth="1"/>
    <col min="495" max="495" width="7" bestFit="1" customWidth="1"/>
    <col min="496" max="498" width="6" bestFit="1" customWidth="1"/>
    <col min="499" max="499" width="7" bestFit="1" customWidth="1"/>
    <col min="500" max="500" width="5" bestFit="1" customWidth="1"/>
    <col min="501" max="502" width="6" bestFit="1" customWidth="1"/>
    <col min="503" max="503" width="7" bestFit="1" customWidth="1"/>
    <col min="504" max="506" width="6" bestFit="1" customWidth="1"/>
    <col min="507" max="507" width="5" bestFit="1" customWidth="1"/>
    <col min="508" max="508" width="7" bestFit="1" customWidth="1"/>
    <col min="509" max="512" width="6" bestFit="1" customWidth="1"/>
    <col min="513" max="513" width="5" bestFit="1" customWidth="1"/>
    <col min="514" max="514" width="6" bestFit="1" customWidth="1"/>
    <col min="515" max="515" width="7" bestFit="1" customWidth="1"/>
    <col min="516" max="517" width="6" bestFit="1" customWidth="1"/>
    <col min="518" max="518" width="5" bestFit="1" customWidth="1"/>
    <col min="519" max="522" width="6" bestFit="1" customWidth="1"/>
    <col min="523" max="524" width="5" bestFit="1" customWidth="1"/>
    <col min="525" max="525" width="6" bestFit="1" customWidth="1"/>
    <col min="526" max="526" width="3" bestFit="1" customWidth="1"/>
    <col min="527" max="527" width="6" bestFit="1" customWidth="1"/>
    <col min="528" max="528" width="5" bestFit="1" customWidth="1"/>
    <col min="529" max="529" width="7" bestFit="1" customWidth="1"/>
    <col min="530" max="534" width="6" bestFit="1" customWidth="1"/>
    <col min="535" max="535" width="5" bestFit="1" customWidth="1"/>
    <col min="536" max="536" width="6" bestFit="1" customWidth="1"/>
    <col min="537" max="537" width="5" bestFit="1" customWidth="1"/>
    <col min="538" max="538" width="6" bestFit="1" customWidth="1"/>
    <col min="539" max="539" width="5" bestFit="1" customWidth="1"/>
    <col min="540" max="542" width="6" bestFit="1" customWidth="1"/>
    <col min="543" max="543" width="5" bestFit="1" customWidth="1"/>
    <col min="544" max="549" width="6" bestFit="1" customWidth="1"/>
    <col min="550" max="550" width="10.77734375" bestFit="1" customWidth="1"/>
  </cols>
  <sheetData>
    <row r="1" spans="1:10">
      <c r="A1" s="21" t="s">
        <v>150</v>
      </c>
      <c r="J1" t="s">
        <v>46</v>
      </c>
    </row>
    <row r="3" spans="1:10">
      <c r="A3" s="14" t="s">
        <v>25</v>
      </c>
      <c r="B3" s="14" t="s">
        <v>37</v>
      </c>
      <c r="C3" s="15"/>
      <c r="D3" s="15"/>
    </row>
    <row r="4" spans="1:10">
      <c r="A4" s="15"/>
      <c r="B4" s="15" t="s">
        <v>7</v>
      </c>
      <c r="C4" s="15"/>
      <c r="D4" s="15" t="s">
        <v>47</v>
      </c>
    </row>
    <row r="5" spans="1:10">
      <c r="A5" s="14" t="s">
        <v>45</v>
      </c>
      <c r="B5" s="15" t="s">
        <v>6</v>
      </c>
      <c r="C5" s="15" t="s">
        <v>9</v>
      </c>
      <c r="D5" s="15"/>
    </row>
    <row r="6" spans="1:10">
      <c r="A6" s="16">
        <v>18</v>
      </c>
      <c r="B6" s="15">
        <v>4</v>
      </c>
      <c r="C6" s="15">
        <v>8</v>
      </c>
      <c r="D6" s="15">
        <v>12</v>
      </c>
    </row>
    <row r="7" spans="1:10">
      <c r="A7" s="16">
        <v>19</v>
      </c>
      <c r="B7" s="15">
        <v>9</v>
      </c>
      <c r="C7" s="15">
        <v>9</v>
      </c>
      <c r="D7" s="15">
        <v>18</v>
      </c>
    </row>
    <row r="8" spans="1:10">
      <c r="A8" s="16">
        <v>20</v>
      </c>
      <c r="B8" s="15">
        <v>4</v>
      </c>
      <c r="C8" s="15">
        <v>5</v>
      </c>
      <c r="D8" s="15">
        <v>9</v>
      </c>
    </row>
    <row r="9" spans="1:10">
      <c r="A9" s="16">
        <v>21</v>
      </c>
      <c r="B9" s="15">
        <v>1</v>
      </c>
      <c r="C9" s="15">
        <v>1</v>
      </c>
      <c r="D9" s="15">
        <v>2</v>
      </c>
    </row>
    <row r="10" spans="1:10">
      <c r="A10" s="16">
        <v>22</v>
      </c>
      <c r="B10" s="15">
        <v>2</v>
      </c>
      <c r="C10" s="15">
        <v>4</v>
      </c>
      <c r="D10" s="15">
        <v>6</v>
      </c>
    </row>
    <row r="11" spans="1:10">
      <c r="A11" s="16">
        <v>23</v>
      </c>
      <c r="B11" s="15">
        <v>6</v>
      </c>
      <c r="C11" s="15">
        <v>1</v>
      </c>
      <c r="D11" s="15">
        <v>7</v>
      </c>
    </row>
    <row r="12" spans="1:10">
      <c r="A12" s="16">
        <v>24</v>
      </c>
      <c r="B12" s="15">
        <v>1</v>
      </c>
      <c r="C12" s="15">
        <v>5</v>
      </c>
      <c r="D12" s="15">
        <v>6</v>
      </c>
    </row>
    <row r="13" spans="1:10">
      <c r="A13" s="16">
        <v>25</v>
      </c>
      <c r="B13" s="15">
        <v>1</v>
      </c>
      <c r="C13" s="15">
        <v>4</v>
      </c>
      <c r="D13" s="15">
        <v>5</v>
      </c>
    </row>
    <row r="14" spans="1:10">
      <c r="A14" s="16">
        <v>26</v>
      </c>
      <c r="B14" s="15">
        <v>1</v>
      </c>
      <c r="C14" s="15">
        <v>2</v>
      </c>
      <c r="D14" s="15">
        <v>3</v>
      </c>
    </row>
    <row r="15" spans="1:10">
      <c r="A15" s="16">
        <v>27</v>
      </c>
      <c r="B15" s="15">
        <v>5</v>
      </c>
      <c r="C15" s="15">
        <v>4</v>
      </c>
      <c r="D15" s="15">
        <v>9</v>
      </c>
    </row>
    <row r="16" spans="1:10">
      <c r="A16" s="16">
        <v>28</v>
      </c>
      <c r="B16" s="15"/>
      <c r="C16" s="15">
        <v>3</v>
      </c>
      <c r="D16" s="15">
        <v>3</v>
      </c>
    </row>
    <row r="17" spans="1:4">
      <c r="A17" s="16">
        <v>29</v>
      </c>
      <c r="B17" s="15">
        <v>3</v>
      </c>
      <c r="C17" s="15">
        <v>3</v>
      </c>
      <c r="D17" s="15">
        <v>6</v>
      </c>
    </row>
    <row r="18" spans="1:4">
      <c r="A18" s="16">
        <v>30</v>
      </c>
      <c r="B18" s="15">
        <v>3</v>
      </c>
      <c r="C18" s="15">
        <v>6</v>
      </c>
      <c r="D18" s="15">
        <v>9</v>
      </c>
    </row>
    <row r="19" spans="1:4">
      <c r="A19" s="16">
        <v>31</v>
      </c>
      <c r="B19" s="15">
        <v>1</v>
      </c>
      <c r="C19" s="15">
        <v>4</v>
      </c>
      <c r="D19" s="15">
        <v>5</v>
      </c>
    </row>
    <row r="20" spans="1:4">
      <c r="A20" s="16">
        <v>32</v>
      </c>
      <c r="B20" s="15">
        <v>2</v>
      </c>
      <c r="C20" s="15">
        <v>3</v>
      </c>
      <c r="D20" s="15">
        <v>5</v>
      </c>
    </row>
    <row r="21" spans="1:4">
      <c r="A21" s="16">
        <v>33</v>
      </c>
      <c r="B21" s="15">
        <v>3</v>
      </c>
      <c r="C21" s="15">
        <v>3</v>
      </c>
      <c r="D21" s="15">
        <v>6</v>
      </c>
    </row>
    <row r="22" spans="1:4">
      <c r="A22" s="16">
        <v>34</v>
      </c>
      <c r="B22" s="15">
        <v>2</v>
      </c>
      <c r="C22" s="15">
        <v>3</v>
      </c>
      <c r="D22" s="15">
        <v>5</v>
      </c>
    </row>
    <row r="23" spans="1:4">
      <c r="A23" s="16">
        <v>35</v>
      </c>
      <c r="B23" s="15">
        <v>2</v>
      </c>
      <c r="C23" s="15">
        <v>3</v>
      </c>
      <c r="D23" s="15">
        <v>5</v>
      </c>
    </row>
    <row r="24" spans="1:4">
      <c r="A24" s="16">
        <v>36</v>
      </c>
      <c r="B24" s="15">
        <v>1</v>
      </c>
      <c r="C24" s="15">
        <v>5</v>
      </c>
      <c r="D24" s="15">
        <v>6</v>
      </c>
    </row>
    <row r="25" spans="1:4">
      <c r="A25" s="16">
        <v>37</v>
      </c>
      <c r="B25" s="15">
        <v>6</v>
      </c>
      <c r="C25" s="15">
        <v>3</v>
      </c>
      <c r="D25" s="15">
        <v>9</v>
      </c>
    </row>
    <row r="26" spans="1:4">
      <c r="A26" s="16">
        <v>38</v>
      </c>
      <c r="B26" s="15"/>
      <c r="C26" s="15">
        <v>2</v>
      </c>
      <c r="D26" s="15">
        <v>2</v>
      </c>
    </row>
    <row r="27" spans="1:4">
      <c r="A27" s="16">
        <v>39</v>
      </c>
      <c r="B27" s="15">
        <v>2</v>
      </c>
      <c r="C27" s="15">
        <v>4</v>
      </c>
      <c r="D27" s="15">
        <v>6</v>
      </c>
    </row>
    <row r="28" spans="1:4">
      <c r="A28" s="16">
        <v>40</v>
      </c>
      <c r="B28" s="15">
        <v>3</v>
      </c>
      <c r="C28" s="15">
        <v>2</v>
      </c>
      <c r="D28" s="15">
        <v>5</v>
      </c>
    </row>
    <row r="29" spans="1:4">
      <c r="A29" s="16">
        <v>41</v>
      </c>
      <c r="B29" s="15"/>
      <c r="C29" s="15">
        <v>2</v>
      </c>
      <c r="D29" s="15">
        <v>2</v>
      </c>
    </row>
    <row r="30" spans="1:4">
      <c r="A30" s="16">
        <v>42</v>
      </c>
      <c r="B30" s="15">
        <v>3</v>
      </c>
      <c r="C30" s="15">
        <v>5</v>
      </c>
      <c r="D30" s="15">
        <v>8</v>
      </c>
    </row>
    <row r="31" spans="1:4">
      <c r="A31" s="16">
        <v>43</v>
      </c>
      <c r="B31" s="15">
        <v>7</v>
      </c>
      <c r="C31" s="15">
        <v>5</v>
      </c>
      <c r="D31" s="15">
        <v>12</v>
      </c>
    </row>
    <row r="32" spans="1:4">
      <c r="A32" s="16">
        <v>44</v>
      </c>
      <c r="B32" s="15">
        <v>4</v>
      </c>
      <c r="C32" s="15">
        <v>2</v>
      </c>
      <c r="D32" s="15">
        <v>6</v>
      </c>
    </row>
    <row r="33" spans="1:4">
      <c r="A33" s="16">
        <v>45</v>
      </c>
      <c r="B33" s="15">
        <v>1</v>
      </c>
      <c r="C33" s="15">
        <v>4</v>
      </c>
      <c r="D33" s="15">
        <v>5</v>
      </c>
    </row>
    <row r="34" spans="1:4">
      <c r="A34" s="16">
        <v>46</v>
      </c>
      <c r="B34" s="15">
        <v>3</v>
      </c>
      <c r="C34" s="15">
        <v>2</v>
      </c>
      <c r="D34" s="15">
        <v>5</v>
      </c>
    </row>
    <row r="35" spans="1:4">
      <c r="A35" s="16">
        <v>47</v>
      </c>
      <c r="B35" s="15">
        <v>4</v>
      </c>
      <c r="C35" s="15">
        <v>6</v>
      </c>
      <c r="D35" s="15">
        <v>10</v>
      </c>
    </row>
    <row r="36" spans="1:4">
      <c r="A36" s="16">
        <v>48</v>
      </c>
      <c r="B36" s="15">
        <v>2</v>
      </c>
      <c r="C36" s="15">
        <v>3</v>
      </c>
      <c r="D36" s="15">
        <v>5</v>
      </c>
    </row>
    <row r="37" spans="1:4">
      <c r="A37" s="16">
        <v>49</v>
      </c>
      <c r="B37" s="15">
        <v>1</v>
      </c>
      <c r="C37" s="15">
        <v>3</v>
      </c>
      <c r="D37" s="15">
        <v>4</v>
      </c>
    </row>
    <row r="38" spans="1:4">
      <c r="A38" s="16">
        <v>50</v>
      </c>
      <c r="B38" s="15">
        <v>1</v>
      </c>
      <c r="C38" s="15">
        <v>3</v>
      </c>
      <c r="D38" s="15">
        <v>4</v>
      </c>
    </row>
    <row r="39" spans="1:4">
      <c r="A39" s="16">
        <v>51</v>
      </c>
      <c r="B39" s="15">
        <v>3</v>
      </c>
      <c r="C39" s="15">
        <v>3</v>
      </c>
      <c r="D39" s="15">
        <v>6</v>
      </c>
    </row>
    <row r="40" spans="1:4">
      <c r="A40" s="16">
        <v>52</v>
      </c>
      <c r="B40" s="15">
        <v>2</v>
      </c>
      <c r="C40" s="15">
        <v>4</v>
      </c>
      <c r="D40" s="15">
        <v>6</v>
      </c>
    </row>
    <row r="41" spans="1:4">
      <c r="A41" s="16">
        <v>53</v>
      </c>
      <c r="B41" s="15">
        <v>3</v>
      </c>
      <c r="C41" s="15">
        <v>2</v>
      </c>
      <c r="D41" s="15">
        <v>5</v>
      </c>
    </row>
    <row r="42" spans="1:4">
      <c r="A42" s="16">
        <v>54</v>
      </c>
      <c r="B42" s="15">
        <v>1</v>
      </c>
      <c r="C42" s="15">
        <v>4</v>
      </c>
      <c r="D42" s="15">
        <v>5</v>
      </c>
    </row>
    <row r="43" spans="1:4">
      <c r="A43" s="16">
        <v>55</v>
      </c>
      <c r="B43" s="15">
        <v>1</v>
      </c>
      <c r="C43" s="15">
        <v>1</v>
      </c>
      <c r="D43" s="15">
        <v>2</v>
      </c>
    </row>
    <row r="44" spans="1:4">
      <c r="A44" s="16">
        <v>56</v>
      </c>
      <c r="B44" s="15"/>
      <c r="C44" s="15">
        <v>4</v>
      </c>
      <c r="D44" s="15">
        <v>4</v>
      </c>
    </row>
    <row r="45" spans="1:4">
      <c r="A45" s="16">
        <v>57</v>
      </c>
      <c r="B45" s="15">
        <v>2</v>
      </c>
      <c r="C45" s="15">
        <v>2</v>
      </c>
      <c r="D45" s="15">
        <v>4</v>
      </c>
    </row>
    <row r="46" spans="1:4">
      <c r="A46" s="16">
        <v>58</v>
      </c>
      <c r="B46" s="15"/>
      <c r="C46" s="15">
        <v>1</v>
      </c>
      <c r="D46" s="15">
        <v>1</v>
      </c>
    </row>
    <row r="47" spans="1:4">
      <c r="A47" s="16">
        <v>59</v>
      </c>
      <c r="B47" s="15">
        <v>2</v>
      </c>
      <c r="C47" s="15">
        <v>2</v>
      </c>
      <c r="D47" s="15">
        <v>4</v>
      </c>
    </row>
    <row r="48" spans="1:4">
      <c r="A48" s="16">
        <v>60</v>
      </c>
      <c r="B48" s="15">
        <v>1</v>
      </c>
      <c r="C48" s="15">
        <v>4</v>
      </c>
      <c r="D48" s="15">
        <v>5</v>
      </c>
    </row>
    <row r="49" spans="1:4">
      <c r="A49" s="16">
        <v>61</v>
      </c>
      <c r="B49" s="15">
        <v>3</v>
      </c>
      <c r="C49" s="15">
        <v>3</v>
      </c>
      <c r="D49" s="15">
        <v>6</v>
      </c>
    </row>
    <row r="50" spans="1:4">
      <c r="A50" s="16">
        <v>62</v>
      </c>
      <c r="B50" s="15">
        <v>1</v>
      </c>
      <c r="C50" s="15">
        <v>3</v>
      </c>
      <c r="D50" s="15">
        <v>4</v>
      </c>
    </row>
    <row r="51" spans="1:4">
      <c r="A51" s="16">
        <v>63</v>
      </c>
      <c r="B51" s="15">
        <v>4</v>
      </c>
      <c r="C51" s="15">
        <v>1</v>
      </c>
      <c r="D51" s="15">
        <v>5</v>
      </c>
    </row>
    <row r="52" spans="1:4">
      <c r="A52" s="16">
        <v>64</v>
      </c>
      <c r="B52" s="15">
        <v>4</v>
      </c>
      <c r="C52" s="15">
        <v>3</v>
      </c>
      <c r="D52" s="15">
        <v>7</v>
      </c>
    </row>
    <row r="53" spans="1:4">
      <c r="A53" s="16" t="s">
        <v>24</v>
      </c>
      <c r="B53" s="15">
        <v>115</v>
      </c>
      <c r="C53" s="15">
        <v>159</v>
      </c>
      <c r="D53" s="15">
        <v>274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76E51-C035-4E0E-AA75-25023136B913}">
  <sheetPr codeName="Sheet14"/>
  <dimension ref="A1:L27"/>
  <sheetViews>
    <sheetView workbookViewId="0">
      <selection activeCell="B9" sqref="B9"/>
    </sheetView>
  </sheetViews>
  <sheetFormatPr defaultRowHeight="14.4"/>
  <cols>
    <col min="7" max="7" width="12.77734375" customWidth="1"/>
    <col min="8" max="8" width="9.33203125" customWidth="1"/>
    <col min="9" max="9" width="38.77734375" bestFit="1" customWidth="1"/>
    <col min="11" max="11" width="11.33203125" customWidth="1"/>
  </cols>
  <sheetData>
    <row r="1" spans="1:10">
      <c r="A1" s="20" t="s">
        <v>151</v>
      </c>
      <c r="I1" s="19" t="str">
        <f>HYPERLINK("[Insurance claim bill dataset-2-1 (version 1).xlsx]Q1.B.hist!A1","Click Here To Redirect You To This Worksheet")</f>
        <v>Click Here To Redirect You To This Worksheet</v>
      </c>
      <c r="J1" t="s">
        <v>165</v>
      </c>
    </row>
    <row r="3" spans="1:10" ht="15" thickBot="1">
      <c r="B3" s="35" t="s">
        <v>166</v>
      </c>
    </row>
    <row r="4" spans="1:10">
      <c r="B4" t="s">
        <v>170</v>
      </c>
    </row>
    <row r="5" spans="1:10">
      <c r="B5" t="s">
        <v>169</v>
      </c>
    </row>
    <row r="7" spans="1:10" ht="15" thickBot="1">
      <c r="B7" s="36" t="s">
        <v>167</v>
      </c>
    </row>
    <row r="8" spans="1:10">
      <c r="A8" t="s">
        <v>35</v>
      </c>
      <c r="B8" t="s">
        <v>162</v>
      </c>
    </row>
    <row r="9" spans="1:10">
      <c r="A9" t="s">
        <v>168</v>
      </c>
      <c r="B9" t="s">
        <v>163</v>
      </c>
    </row>
    <row r="23" spans="1:12">
      <c r="J23" s="17"/>
      <c r="K23" s="17"/>
      <c r="L23" s="17"/>
    </row>
    <row r="24" spans="1:12" ht="15.6" customHeight="1">
      <c r="A24" s="17"/>
      <c r="B24" s="17"/>
      <c r="C24" s="17"/>
      <c r="D24" s="17"/>
      <c r="E24" s="17"/>
      <c r="F24" s="17"/>
      <c r="G24" s="17"/>
      <c r="H24" s="17"/>
      <c r="I24" s="17"/>
      <c r="J24" s="17"/>
      <c r="K24" s="17"/>
      <c r="L24" s="17"/>
    </row>
    <row r="25" spans="1:12">
      <c r="A25" s="17"/>
      <c r="B25" s="17"/>
      <c r="C25" s="17"/>
      <c r="D25" s="17"/>
      <c r="E25" s="17"/>
      <c r="F25" s="17"/>
      <c r="G25" s="17"/>
      <c r="H25" s="17"/>
      <c r="I25" s="17"/>
      <c r="J25" s="17"/>
      <c r="K25" s="17"/>
      <c r="L25" s="17"/>
    </row>
    <row r="26" spans="1:12">
      <c r="A26" s="17"/>
      <c r="B26" s="17"/>
      <c r="C26" s="17"/>
      <c r="D26" s="17"/>
      <c r="E26" s="17"/>
      <c r="F26" s="17"/>
      <c r="G26" s="17"/>
      <c r="H26" s="17"/>
      <c r="I26" s="17"/>
      <c r="J26" s="17"/>
      <c r="K26" s="17"/>
      <c r="L26" s="17"/>
    </row>
    <row r="27" spans="1:12">
      <c r="A27" s="17"/>
      <c r="B27" s="17"/>
      <c r="C27" s="17"/>
      <c r="D27" s="17"/>
      <c r="E27" s="17"/>
      <c r="F27" s="17"/>
      <c r="G27" s="17"/>
      <c r="H27" s="17"/>
      <c r="I27" s="17"/>
      <c r="J27" s="17"/>
      <c r="K27" s="17"/>
      <c r="L27"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82C5-E84B-465A-A9BC-6E32AA9B317C}">
  <sheetPr codeName="Sheet15"/>
  <dimension ref="A1:J16"/>
  <sheetViews>
    <sheetView workbookViewId="0">
      <selection activeCell="C16" sqref="C16"/>
    </sheetView>
  </sheetViews>
  <sheetFormatPr defaultRowHeight="14.4"/>
  <cols>
    <col min="6" max="6" width="16.5546875" customWidth="1"/>
    <col min="10" max="10" width="11.6640625" customWidth="1"/>
  </cols>
  <sheetData>
    <row r="1" spans="1:10">
      <c r="A1" s="20" t="s">
        <v>152</v>
      </c>
      <c r="G1" s="40"/>
      <c r="H1" s="43"/>
      <c r="I1" s="43"/>
      <c r="J1" s="44"/>
    </row>
    <row r="3" spans="1:10">
      <c r="B3" t="s">
        <v>176</v>
      </c>
    </row>
    <row r="4" spans="1:10">
      <c r="C4" t="s">
        <v>171</v>
      </c>
    </row>
    <row r="5" spans="1:10">
      <c r="C5" t="s">
        <v>172</v>
      </c>
      <c r="E5" t="s">
        <v>173</v>
      </c>
    </row>
    <row r="7" spans="1:10">
      <c r="B7" t="s">
        <v>177</v>
      </c>
    </row>
    <row r="8" spans="1:10">
      <c r="C8" t="s">
        <v>174</v>
      </c>
    </row>
    <row r="10" spans="1:10">
      <c r="B10" t="s">
        <v>178</v>
      </c>
    </row>
    <row r="11" spans="1:10">
      <c r="C11" t="s">
        <v>175</v>
      </c>
    </row>
    <row r="13" spans="1:10">
      <c r="B13" t="s">
        <v>179</v>
      </c>
    </row>
    <row r="14" spans="1:10">
      <c r="C14" t="s">
        <v>114</v>
      </c>
    </row>
    <row r="15" spans="1:10">
      <c r="C15" t="s">
        <v>112</v>
      </c>
    </row>
    <row r="16" spans="1:10">
      <c r="C16" t="s">
        <v>113</v>
      </c>
    </row>
  </sheetData>
  <mergeCells count="1">
    <mergeCell ref="G1:J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C4F8A-94AA-43C1-8C5C-1967AEACA0EC}">
  <sheetPr codeName="Sheet16"/>
  <dimension ref="A1:AA1339"/>
  <sheetViews>
    <sheetView topLeftCell="D1" workbookViewId="0">
      <selection activeCell="G1" sqref="G1:I1339"/>
    </sheetView>
  </sheetViews>
  <sheetFormatPr defaultRowHeight="14.4"/>
  <cols>
    <col min="6" max="6" width="0" hidden="1" customWidth="1"/>
    <col min="7" max="7" width="9.6640625" bestFit="1" customWidth="1"/>
    <col min="8" max="8" width="9.109375" bestFit="1" customWidth="1"/>
    <col min="9" max="9" width="9.5546875" bestFit="1" customWidth="1"/>
    <col min="12" max="12" width="12.44140625" customWidth="1"/>
    <col min="13" max="13" width="8.88671875" customWidth="1"/>
  </cols>
  <sheetData>
    <row r="1" spans="1:27">
      <c r="A1" t="s">
        <v>0</v>
      </c>
      <c r="B1" t="s">
        <v>1</v>
      </c>
      <c r="C1" t="s">
        <v>2</v>
      </c>
      <c r="D1" t="s">
        <v>3</v>
      </c>
      <c r="E1" t="s">
        <v>4</v>
      </c>
      <c r="F1" t="s">
        <v>5</v>
      </c>
      <c r="G1" t="s">
        <v>58</v>
      </c>
      <c r="H1" t="s">
        <v>59</v>
      </c>
      <c r="I1" t="s">
        <v>60</v>
      </c>
      <c r="J1" t="s">
        <v>22</v>
      </c>
      <c r="L1" s="45" t="s">
        <v>48</v>
      </c>
      <c r="M1" s="45"/>
      <c r="N1" s="45"/>
      <c r="O1" s="45"/>
      <c r="P1" s="45"/>
      <c r="Q1" s="45"/>
      <c r="R1" s="45"/>
      <c r="S1" s="45"/>
      <c r="T1" s="45"/>
      <c r="U1" s="45"/>
      <c r="V1" s="45"/>
      <c r="W1" s="45"/>
    </row>
    <row r="2" spans="1:27">
      <c r="A2">
        <v>19</v>
      </c>
      <c r="B2">
        <v>0</v>
      </c>
      <c r="C2">
        <v>27.9</v>
      </c>
      <c r="D2">
        <v>0</v>
      </c>
      <c r="E2">
        <v>1</v>
      </c>
      <c r="F2" t="s">
        <v>8</v>
      </c>
      <c r="G2">
        <f>IF($F2="northwest",1,0)</f>
        <v>0</v>
      </c>
      <c r="H2">
        <f>IF($F2="southeast",1,0)</f>
        <v>0</v>
      </c>
      <c r="I2">
        <f>IF($F2="Southwest",1,0)</f>
        <v>1</v>
      </c>
      <c r="J2">
        <v>16884.923999999999</v>
      </c>
      <c r="L2" s="45"/>
      <c r="M2" s="45"/>
      <c r="N2" s="45"/>
      <c r="O2" s="45"/>
      <c r="P2" s="45"/>
      <c r="Q2" s="45"/>
      <c r="R2" s="45"/>
      <c r="S2" s="45"/>
      <c r="T2" s="45"/>
      <c r="U2" s="45"/>
      <c r="V2" s="45"/>
      <c r="W2" s="45"/>
    </row>
    <row r="3" spans="1:27">
      <c r="A3">
        <v>18</v>
      </c>
      <c r="B3">
        <v>1</v>
      </c>
      <c r="C3">
        <v>33.770000000000003</v>
      </c>
      <c r="D3">
        <v>1</v>
      </c>
      <c r="E3">
        <v>0</v>
      </c>
      <c r="F3" t="s">
        <v>11</v>
      </c>
      <c r="G3">
        <f t="shared" ref="G3:G66" si="0">IF($F3="northwest",1,0)</f>
        <v>0</v>
      </c>
      <c r="H3">
        <f t="shared" ref="H3:H66" si="1">IF($F3="southeast",1,0)</f>
        <v>1</v>
      </c>
      <c r="I3">
        <f t="shared" ref="I3:I66" si="2">IF($F3="Southwest",1,0)</f>
        <v>0</v>
      </c>
      <c r="J3">
        <v>1725.5523000000001</v>
      </c>
      <c r="L3" s="45"/>
      <c r="M3" s="45"/>
      <c r="N3" s="45"/>
      <c r="O3" s="45"/>
      <c r="P3" s="45"/>
      <c r="Q3" s="45"/>
      <c r="R3" s="45"/>
      <c r="S3" s="45"/>
      <c r="T3" s="45"/>
      <c r="U3" s="45"/>
      <c r="V3" s="45"/>
      <c r="W3" s="45"/>
    </row>
    <row r="4" spans="1:27">
      <c r="A4">
        <v>28</v>
      </c>
      <c r="B4">
        <v>1</v>
      </c>
      <c r="C4">
        <v>33</v>
      </c>
      <c r="D4">
        <v>3</v>
      </c>
      <c r="E4">
        <v>0</v>
      </c>
      <c r="F4" t="s">
        <v>11</v>
      </c>
      <c r="G4">
        <f t="shared" si="0"/>
        <v>0</v>
      </c>
      <c r="H4">
        <f t="shared" si="1"/>
        <v>1</v>
      </c>
      <c r="I4">
        <f t="shared" si="2"/>
        <v>0</v>
      </c>
      <c r="J4">
        <v>4449.4620000000004</v>
      </c>
    </row>
    <row r="5" spans="1:27">
      <c r="A5">
        <v>33</v>
      </c>
      <c r="B5">
        <v>1</v>
      </c>
      <c r="C5">
        <v>22.704999999999998</v>
      </c>
      <c r="D5">
        <v>0</v>
      </c>
      <c r="E5">
        <v>0</v>
      </c>
      <c r="F5" t="s">
        <v>12</v>
      </c>
      <c r="G5">
        <f t="shared" si="0"/>
        <v>1</v>
      </c>
      <c r="H5">
        <f t="shared" si="1"/>
        <v>0</v>
      </c>
      <c r="I5">
        <f t="shared" si="2"/>
        <v>0</v>
      </c>
      <c r="J5">
        <v>21984.47061</v>
      </c>
      <c r="L5" s="46" t="s">
        <v>49</v>
      </c>
      <c r="M5" s="47"/>
    </row>
    <row r="6" spans="1:27">
      <c r="A6">
        <v>32</v>
      </c>
      <c r="B6">
        <v>1</v>
      </c>
      <c r="C6">
        <v>28.88</v>
      </c>
      <c r="D6">
        <v>0</v>
      </c>
      <c r="E6">
        <v>0</v>
      </c>
      <c r="F6" t="s">
        <v>12</v>
      </c>
      <c r="G6">
        <f t="shared" si="0"/>
        <v>1</v>
      </c>
      <c r="H6">
        <f t="shared" si="1"/>
        <v>0</v>
      </c>
      <c r="I6">
        <f t="shared" si="2"/>
        <v>0</v>
      </c>
      <c r="J6">
        <v>3866.8552</v>
      </c>
      <c r="L6" s="24" t="s">
        <v>52</v>
      </c>
      <c r="M6" s="25">
        <v>0</v>
      </c>
    </row>
    <row r="7" spans="1:27">
      <c r="A7">
        <v>31</v>
      </c>
      <c r="B7">
        <v>0</v>
      </c>
      <c r="C7">
        <v>25.74</v>
      </c>
      <c r="D7">
        <v>0</v>
      </c>
      <c r="E7">
        <v>0</v>
      </c>
      <c r="F7" t="s">
        <v>11</v>
      </c>
      <c r="G7">
        <f t="shared" si="0"/>
        <v>0</v>
      </c>
      <c r="H7">
        <f t="shared" si="1"/>
        <v>1</v>
      </c>
      <c r="I7">
        <f t="shared" si="2"/>
        <v>0</v>
      </c>
      <c r="J7">
        <v>3756.6215999999999</v>
      </c>
      <c r="L7" s="26" t="s">
        <v>9</v>
      </c>
      <c r="M7" s="27">
        <v>1</v>
      </c>
    </row>
    <row r="8" spans="1:27">
      <c r="A8">
        <v>46</v>
      </c>
      <c r="B8">
        <v>0</v>
      </c>
      <c r="C8">
        <v>33.44</v>
      </c>
      <c r="D8">
        <v>1</v>
      </c>
      <c r="E8">
        <v>0</v>
      </c>
      <c r="F8" t="s">
        <v>11</v>
      </c>
      <c r="G8">
        <f t="shared" si="0"/>
        <v>0</v>
      </c>
      <c r="H8">
        <f t="shared" si="1"/>
        <v>1</v>
      </c>
      <c r="I8">
        <f t="shared" si="2"/>
        <v>0</v>
      </c>
      <c r="J8">
        <v>8240.5895999999993</v>
      </c>
    </row>
    <row r="9" spans="1:27">
      <c r="A9">
        <v>37</v>
      </c>
      <c r="B9">
        <v>0</v>
      </c>
      <c r="C9">
        <v>27.74</v>
      </c>
      <c r="D9">
        <v>3</v>
      </c>
      <c r="E9">
        <v>0</v>
      </c>
      <c r="F9" t="s">
        <v>12</v>
      </c>
      <c r="G9">
        <f t="shared" si="0"/>
        <v>1</v>
      </c>
      <c r="H9">
        <f t="shared" si="1"/>
        <v>0</v>
      </c>
      <c r="I9">
        <f t="shared" si="2"/>
        <v>0</v>
      </c>
      <c r="J9">
        <v>7281.5056000000004</v>
      </c>
      <c r="L9" s="20" t="s">
        <v>50</v>
      </c>
    </row>
    <row r="10" spans="1:27">
      <c r="A10">
        <v>37</v>
      </c>
      <c r="B10">
        <v>1</v>
      </c>
      <c r="C10">
        <v>29.83</v>
      </c>
      <c r="D10">
        <v>2</v>
      </c>
      <c r="E10">
        <v>0</v>
      </c>
      <c r="F10" t="s">
        <v>13</v>
      </c>
      <c r="G10">
        <f t="shared" si="0"/>
        <v>0</v>
      </c>
      <c r="H10">
        <f t="shared" si="1"/>
        <v>0</v>
      </c>
      <c r="I10">
        <f t="shared" si="2"/>
        <v>0</v>
      </c>
      <c r="J10">
        <v>6406.4107000000004</v>
      </c>
    </row>
    <row r="11" spans="1:27">
      <c r="A11">
        <v>60</v>
      </c>
      <c r="B11">
        <v>0</v>
      </c>
      <c r="C11">
        <v>25.84</v>
      </c>
      <c r="D11">
        <v>0</v>
      </c>
      <c r="E11">
        <v>0</v>
      </c>
      <c r="F11" t="s">
        <v>12</v>
      </c>
      <c r="G11">
        <f t="shared" si="0"/>
        <v>1</v>
      </c>
      <c r="H11">
        <f t="shared" si="1"/>
        <v>0</v>
      </c>
      <c r="I11">
        <f t="shared" si="2"/>
        <v>0</v>
      </c>
      <c r="J11">
        <v>28923.136920000001</v>
      </c>
      <c r="L11" s="46" t="s">
        <v>51</v>
      </c>
      <c r="M11" s="47"/>
    </row>
    <row r="12" spans="1:27">
      <c r="A12">
        <v>25</v>
      </c>
      <c r="B12">
        <v>1</v>
      </c>
      <c r="C12">
        <v>26.22</v>
      </c>
      <c r="D12">
        <v>0</v>
      </c>
      <c r="E12">
        <v>0</v>
      </c>
      <c r="F12" t="s">
        <v>13</v>
      </c>
      <c r="G12">
        <f t="shared" si="0"/>
        <v>0</v>
      </c>
      <c r="H12">
        <f t="shared" si="1"/>
        <v>0</v>
      </c>
      <c r="I12">
        <f t="shared" si="2"/>
        <v>0</v>
      </c>
      <c r="J12">
        <v>2721.3208</v>
      </c>
      <c r="L12" s="24" t="s">
        <v>53</v>
      </c>
      <c r="M12" s="25">
        <v>1</v>
      </c>
    </row>
    <row r="13" spans="1:27">
      <c r="A13">
        <v>62</v>
      </c>
      <c r="B13">
        <v>0</v>
      </c>
      <c r="C13">
        <v>26.29</v>
      </c>
      <c r="D13">
        <v>0</v>
      </c>
      <c r="E13">
        <v>1</v>
      </c>
      <c r="F13" t="s">
        <v>11</v>
      </c>
      <c r="G13">
        <f t="shared" si="0"/>
        <v>0</v>
      </c>
      <c r="H13">
        <f t="shared" si="1"/>
        <v>1</v>
      </c>
      <c r="I13">
        <f t="shared" si="2"/>
        <v>0</v>
      </c>
      <c r="J13">
        <v>27808.7251</v>
      </c>
      <c r="L13" s="26" t="s">
        <v>54</v>
      </c>
      <c r="M13" s="27">
        <v>0</v>
      </c>
    </row>
    <row r="14" spans="1:27">
      <c r="A14">
        <v>23</v>
      </c>
      <c r="B14">
        <v>1</v>
      </c>
      <c r="C14">
        <v>34.4</v>
      </c>
      <c r="D14">
        <v>0</v>
      </c>
      <c r="E14">
        <v>0</v>
      </c>
      <c r="F14" t="s">
        <v>8</v>
      </c>
      <c r="G14">
        <f t="shared" si="0"/>
        <v>0</v>
      </c>
      <c r="H14">
        <f t="shared" si="1"/>
        <v>0</v>
      </c>
      <c r="I14">
        <f t="shared" si="2"/>
        <v>1</v>
      </c>
      <c r="J14">
        <v>1826.8430000000001</v>
      </c>
    </row>
    <row r="15" spans="1:27" ht="14.4" customHeight="1">
      <c r="A15">
        <v>56</v>
      </c>
      <c r="B15">
        <v>0</v>
      </c>
      <c r="C15">
        <v>39.82</v>
      </c>
      <c r="D15">
        <v>0</v>
      </c>
      <c r="E15">
        <v>0</v>
      </c>
      <c r="F15" t="s">
        <v>11</v>
      </c>
      <c r="G15">
        <f t="shared" si="0"/>
        <v>0</v>
      </c>
      <c r="H15">
        <f t="shared" si="1"/>
        <v>1</v>
      </c>
      <c r="I15">
        <f t="shared" si="2"/>
        <v>0</v>
      </c>
      <c r="J15">
        <v>11090.7178</v>
      </c>
      <c r="L15" s="48" t="s">
        <v>55</v>
      </c>
      <c r="M15" s="48"/>
      <c r="N15" s="48"/>
      <c r="O15" s="48"/>
      <c r="P15" s="48"/>
      <c r="Q15" s="48"/>
      <c r="R15" s="48"/>
      <c r="S15" s="48"/>
      <c r="T15" s="48"/>
      <c r="U15" s="48"/>
      <c r="V15" s="48"/>
      <c r="W15" s="48"/>
      <c r="X15" s="48"/>
      <c r="Y15" s="48"/>
      <c r="Z15" s="48"/>
      <c r="AA15" s="48"/>
    </row>
    <row r="16" spans="1:27">
      <c r="A16">
        <v>27</v>
      </c>
      <c r="B16">
        <v>1</v>
      </c>
      <c r="C16">
        <v>42.13</v>
      </c>
      <c r="D16">
        <v>0</v>
      </c>
      <c r="E16">
        <v>1</v>
      </c>
      <c r="F16" t="s">
        <v>11</v>
      </c>
      <c r="G16">
        <f t="shared" si="0"/>
        <v>0</v>
      </c>
      <c r="H16">
        <f t="shared" si="1"/>
        <v>1</v>
      </c>
      <c r="I16">
        <f t="shared" si="2"/>
        <v>0</v>
      </c>
      <c r="J16">
        <v>39611.757700000002</v>
      </c>
      <c r="L16" s="48"/>
      <c r="M16" s="48"/>
      <c r="N16" s="48"/>
      <c r="O16" s="48"/>
      <c r="P16" s="48"/>
      <c r="Q16" s="48"/>
      <c r="R16" s="48"/>
      <c r="S16" s="48"/>
      <c r="T16" s="48"/>
      <c r="U16" s="48"/>
      <c r="V16" s="48"/>
      <c r="W16" s="48"/>
      <c r="X16" s="48"/>
      <c r="Y16" s="48"/>
      <c r="Z16" s="48"/>
      <c r="AA16" s="48"/>
    </row>
    <row r="17" spans="1:27">
      <c r="A17">
        <v>19</v>
      </c>
      <c r="B17">
        <v>1</v>
      </c>
      <c r="C17">
        <v>24.6</v>
      </c>
      <c r="D17">
        <v>1</v>
      </c>
      <c r="E17">
        <v>0</v>
      </c>
      <c r="F17" t="s">
        <v>8</v>
      </c>
      <c r="G17">
        <f t="shared" si="0"/>
        <v>0</v>
      </c>
      <c r="H17">
        <f t="shared" si="1"/>
        <v>0</v>
      </c>
      <c r="I17">
        <f t="shared" si="2"/>
        <v>1</v>
      </c>
      <c r="J17">
        <v>1837.2370000000001</v>
      </c>
      <c r="L17" s="48"/>
      <c r="M17" s="48"/>
      <c r="N17" s="48"/>
      <c r="O17" s="48"/>
      <c r="P17" s="48"/>
      <c r="Q17" s="48"/>
      <c r="R17" s="48"/>
      <c r="S17" s="48"/>
      <c r="T17" s="48"/>
      <c r="U17" s="48"/>
      <c r="V17" s="48"/>
      <c r="W17" s="48"/>
      <c r="X17" s="48"/>
      <c r="Y17" s="48"/>
      <c r="Z17" s="48"/>
      <c r="AA17" s="48"/>
    </row>
    <row r="18" spans="1:27">
      <c r="A18">
        <v>52</v>
      </c>
      <c r="B18">
        <v>0</v>
      </c>
      <c r="C18">
        <v>30.78</v>
      </c>
      <c r="D18">
        <v>1</v>
      </c>
      <c r="E18">
        <v>0</v>
      </c>
      <c r="F18" t="s">
        <v>13</v>
      </c>
      <c r="G18">
        <f t="shared" si="0"/>
        <v>0</v>
      </c>
      <c r="H18">
        <f t="shared" si="1"/>
        <v>0</v>
      </c>
      <c r="I18">
        <f t="shared" si="2"/>
        <v>0</v>
      </c>
      <c r="J18">
        <v>10797.3362</v>
      </c>
      <c r="L18" s="48"/>
      <c r="M18" s="48"/>
      <c r="N18" s="48"/>
      <c r="O18" s="48"/>
      <c r="P18" s="48"/>
      <c r="Q18" s="48"/>
      <c r="R18" s="48"/>
      <c r="S18" s="48"/>
      <c r="T18" s="48"/>
      <c r="U18" s="48"/>
      <c r="V18" s="48"/>
      <c r="W18" s="48"/>
      <c r="X18" s="48"/>
      <c r="Y18" s="48"/>
      <c r="Z18" s="48"/>
      <c r="AA18" s="48"/>
    </row>
    <row r="19" spans="1:27">
      <c r="A19">
        <v>23</v>
      </c>
      <c r="B19">
        <v>1</v>
      </c>
      <c r="C19">
        <v>23.844999999999999</v>
      </c>
      <c r="D19">
        <v>0</v>
      </c>
      <c r="E19">
        <v>0</v>
      </c>
      <c r="F19" t="s">
        <v>13</v>
      </c>
      <c r="G19">
        <f t="shared" si="0"/>
        <v>0</v>
      </c>
      <c r="H19">
        <f t="shared" si="1"/>
        <v>0</v>
      </c>
      <c r="I19">
        <f t="shared" si="2"/>
        <v>0</v>
      </c>
      <c r="J19">
        <v>2395.17155</v>
      </c>
    </row>
    <row r="20" spans="1:27">
      <c r="A20">
        <v>56</v>
      </c>
      <c r="B20">
        <v>1</v>
      </c>
      <c r="C20">
        <v>40.299999999999997</v>
      </c>
      <c r="D20">
        <v>0</v>
      </c>
      <c r="E20">
        <v>0</v>
      </c>
      <c r="F20" t="s">
        <v>8</v>
      </c>
      <c r="G20">
        <f t="shared" si="0"/>
        <v>0</v>
      </c>
      <c r="H20">
        <f t="shared" si="1"/>
        <v>0</v>
      </c>
      <c r="I20">
        <f t="shared" si="2"/>
        <v>1</v>
      </c>
      <c r="J20">
        <v>10602.385</v>
      </c>
      <c r="L20" t="s">
        <v>56</v>
      </c>
    </row>
    <row r="21" spans="1:27">
      <c r="A21">
        <v>30</v>
      </c>
      <c r="B21">
        <v>1</v>
      </c>
      <c r="C21">
        <v>35.299999999999997</v>
      </c>
      <c r="D21">
        <v>0</v>
      </c>
      <c r="E21">
        <v>1</v>
      </c>
      <c r="F21" t="s">
        <v>8</v>
      </c>
      <c r="G21">
        <f t="shared" si="0"/>
        <v>0</v>
      </c>
      <c r="H21">
        <f t="shared" si="1"/>
        <v>0</v>
      </c>
      <c r="I21">
        <f t="shared" si="2"/>
        <v>1</v>
      </c>
      <c r="J21">
        <v>36837.466999999997</v>
      </c>
      <c r="L21" t="s">
        <v>57</v>
      </c>
    </row>
    <row r="22" spans="1:27">
      <c r="A22">
        <v>60</v>
      </c>
      <c r="B22">
        <v>0</v>
      </c>
      <c r="C22">
        <v>36.005000000000003</v>
      </c>
      <c r="D22">
        <v>0</v>
      </c>
      <c r="E22">
        <v>0</v>
      </c>
      <c r="F22" t="s">
        <v>13</v>
      </c>
      <c r="G22">
        <f t="shared" si="0"/>
        <v>0</v>
      </c>
      <c r="H22">
        <f t="shared" si="1"/>
        <v>0</v>
      </c>
      <c r="I22">
        <f t="shared" si="2"/>
        <v>0</v>
      </c>
      <c r="J22">
        <v>13228.846949999999</v>
      </c>
      <c r="L22" t="s">
        <v>58</v>
      </c>
      <c r="M22">
        <v>1</v>
      </c>
      <c r="N22" t="s">
        <v>61</v>
      </c>
    </row>
    <row r="23" spans="1:27">
      <c r="A23">
        <v>30</v>
      </c>
      <c r="B23">
        <v>0</v>
      </c>
      <c r="C23">
        <v>32.4</v>
      </c>
      <c r="D23">
        <v>1</v>
      </c>
      <c r="E23">
        <v>0</v>
      </c>
      <c r="F23" t="s">
        <v>8</v>
      </c>
      <c r="G23">
        <f t="shared" si="0"/>
        <v>0</v>
      </c>
      <c r="H23">
        <f t="shared" si="1"/>
        <v>0</v>
      </c>
      <c r="I23">
        <f t="shared" si="2"/>
        <v>1</v>
      </c>
      <c r="J23">
        <v>4149.7359999999999</v>
      </c>
      <c r="L23" t="s">
        <v>59</v>
      </c>
      <c r="M23">
        <v>1</v>
      </c>
      <c r="N23" t="s">
        <v>61</v>
      </c>
    </row>
    <row r="24" spans="1:27">
      <c r="A24">
        <v>18</v>
      </c>
      <c r="B24">
        <v>1</v>
      </c>
      <c r="C24">
        <v>34.1</v>
      </c>
      <c r="D24">
        <v>0</v>
      </c>
      <c r="E24">
        <v>0</v>
      </c>
      <c r="F24" t="s">
        <v>11</v>
      </c>
      <c r="G24">
        <f t="shared" si="0"/>
        <v>0</v>
      </c>
      <c r="H24">
        <f t="shared" si="1"/>
        <v>1</v>
      </c>
      <c r="I24">
        <f t="shared" si="2"/>
        <v>0</v>
      </c>
      <c r="J24">
        <v>1137.011</v>
      </c>
      <c r="L24" t="s">
        <v>60</v>
      </c>
      <c r="M24">
        <v>1</v>
      </c>
      <c r="N24" t="s">
        <v>61</v>
      </c>
    </row>
    <row r="25" spans="1:27">
      <c r="A25">
        <v>34</v>
      </c>
      <c r="B25">
        <v>0</v>
      </c>
      <c r="C25">
        <v>31.92</v>
      </c>
      <c r="D25">
        <v>1</v>
      </c>
      <c r="E25">
        <v>1</v>
      </c>
      <c r="F25" t="s">
        <v>13</v>
      </c>
      <c r="G25">
        <f t="shared" si="0"/>
        <v>0</v>
      </c>
      <c r="H25">
        <f t="shared" si="1"/>
        <v>0</v>
      </c>
      <c r="I25">
        <f t="shared" si="2"/>
        <v>0</v>
      </c>
      <c r="J25">
        <v>37701.876799999998</v>
      </c>
    </row>
    <row r="26" spans="1:27">
      <c r="A26">
        <v>37</v>
      </c>
      <c r="B26">
        <v>1</v>
      </c>
      <c r="C26">
        <v>28.024999999999999</v>
      </c>
      <c r="D26">
        <v>2</v>
      </c>
      <c r="E26">
        <v>0</v>
      </c>
      <c r="F26" t="s">
        <v>12</v>
      </c>
      <c r="G26">
        <f t="shared" si="0"/>
        <v>1</v>
      </c>
      <c r="H26">
        <f t="shared" si="1"/>
        <v>0</v>
      </c>
      <c r="I26">
        <f t="shared" si="2"/>
        <v>0</v>
      </c>
      <c r="J26">
        <v>6203.90175</v>
      </c>
    </row>
    <row r="27" spans="1:27">
      <c r="A27">
        <v>59</v>
      </c>
      <c r="B27">
        <v>0</v>
      </c>
      <c r="C27">
        <v>27.72</v>
      </c>
      <c r="D27">
        <v>3</v>
      </c>
      <c r="E27">
        <v>0</v>
      </c>
      <c r="F27" t="s">
        <v>11</v>
      </c>
      <c r="G27">
        <f t="shared" si="0"/>
        <v>0</v>
      </c>
      <c r="H27">
        <f t="shared" si="1"/>
        <v>1</v>
      </c>
      <c r="I27">
        <f t="shared" si="2"/>
        <v>0</v>
      </c>
      <c r="J27">
        <v>14001.1338</v>
      </c>
    </row>
    <row r="28" spans="1:27">
      <c r="A28">
        <v>63</v>
      </c>
      <c r="B28">
        <v>0</v>
      </c>
      <c r="C28">
        <v>23.085000000000001</v>
      </c>
      <c r="D28">
        <v>0</v>
      </c>
      <c r="E28">
        <v>0</v>
      </c>
      <c r="F28" t="s">
        <v>13</v>
      </c>
      <c r="G28">
        <f t="shared" si="0"/>
        <v>0</v>
      </c>
      <c r="H28">
        <f t="shared" si="1"/>
        <v>0</v>
      </c>
      <c r="I28">
        <f t="shared" si="2"/>
        <v>0</v>
      </c>
      <c r="J28">
        <v>14451.835150000001</v>
      </c>
    </row>
    <row r="29" spans="1:27">
      <c r="A29">
        <v>55</v>
      </c>
      <c r="B29">
        <v>0</v>
      </c>
      <c r="C29">
        <v>32.774999999999999</v>
      </c>
      <c r="D29">
        <v>2</v>
      </c>
      <c r="E29">
        <v>0</v>
      </c>
      <c r="F29" t="s">
        <v>12</v>
      </c>
      <c r="G29">
        <f t="shared" si="0"/>
        <v>1</v>
      </c>
      <c r="H29">
        <f t="shared" si="1"/>
        <v>0</v>
      </c>
      <c r="I29">
        <f t="shared" si="2"/>
        <v>0</v>
      </c>
      <c r="J29">
        <v>12268.632250000001</v>
      </c>
    </row>
    <row r="30" spans="1:27">
      <c r="A30">
        <v>23</v>
      </c>
      <c r="B30">
        <v>1</v>
      </c>
      <c r="C30">
        <v>17.385000000000002</v>
      </c>
      <c r="D30">
        <v>1</v>
      </c>
      <c r="E30">
        <v>0</v>
      </c>
      <c r="F30" t="s">
        <v>12</v>
      </c>
      <c r="G30">
        <f t="shared" si="0"/>
        <v>1</v>
      </c>
      <c r="H30">
        <f t="shared" si="1"/>
        <v>0</v>
      </c>
      <c r="I30">
        <f t="shared" si="2"/>
        <v>0</v>
      </c>
      <c r="J30">
        <v>2775.1921499999999</v>
      </c>
    </row>
    <row r="31" spans="1:27">
      <c r="A31">
        <v>31</v>
      </c>
      <c r="B31">
        <v>1</v>
      </c>
      <c r="C31">
        <v>36.299999999999997</v>
      </c>
      <c r="D31">
        <v>2</v>
      </c>
      <c r="E31">
        <v>1</v>
      </c>
      <c r="F31" t="s">
        <v>8</v>
      </c>
      <c r="G31">
        <f t="shared" si="0"/>
        <v>0</v>
      </c>
      <c r="H31">
        <f t="shared" si="1"/>
        <v>0</v>
      </c>
      <c r="I31">
        <f t="shared" si="2"/>
        <v>1</v>
      </c>
      <c r="J31">
        <v>38711</v>
      </c>
    </row>
    <row r="32" spans="1:27">
      <c r="A32">
        <v>22</v>
      </c>
      <c r="B32">
        <v>1</v>
      </c>
      <c r="C32">
        <v>35.6</v>
      </c>
      <c r="D32">
        <v>0</v>
      </c>
      <c r="E32">
        <v>1</v>
      </c>
      <c r="F32" t="s">
        <v>8</v>
      </c>
      <c r="G32">
        <f t="shared" si="0"/>
        <v>0</v>
      </c>
      <c r="H32">
        <f t="shared" si="1"/>
        <v>0</v>
      </c>
      <c r="I32">
        <f t="shared" si="2"/>
        <v>1</v>
      </c>
      <c r="J32">
        <v>35585.576000000001</v>
      </c>
    </row>
    <row r="33" spans="1:10">
      <c r="A33">
        <v>18</v>
      </c>
      <c r="B33">
        <v>0</v>
      </c>
      <c r="C33">
        <v>26.315000000000001</v>
      </c>
      <c r="D33">
        <v>0</v>
      </c>
      <c r="E33">
        <v>0</v>
      </c>
      <c r="F33" t="s">
        <v>13</v>
      </c>
      <c r="G33">
        <f t="shared" si="0"/>
        <v>0</v>
      </c>
      <c r="H33">
        <f t="shared" si="1"/>
        <v>0</v>
      </c>
      <c r="I33">
        <f t="shared" si="2"/>
        <v>0</v>
      </c>
      <c r="J33">
        <v>2198.1898500000002</v>
      </c>
    </row>
    <row r="34" spans="1:10">
      <c r="A34">
        <v>19</v>
      </c>
      <c r="B34">
        <v>0</v>
      </c>
      <c r="C34">
        <v>28.6</v>
      </c>
      <c r="D34">
        <v>5</v>
      </c>
      <c r="E34">
        <v>0</v>
      </c>
      <c r="F34" t="s">
        <v>8</v>
      </c>
      <c r="G34">
        <f t="shared" si="0"/>
        <v>0</v>
      </c>
      <c r="H34">
        <f t="shared" si="1"/>
        <v>0</v>
      </c>
      <c r="I34">
        <f t="shared" si="2"/>
        <v>1</v>
      </c>
      <c r="J34">
        <v>4687.7969999999996</v>
      </c>
    </row>
    <row r="35" spans="1:10">
      <c r="A35">
        <v>63</v>
      </c>
      <c r="B35">
        <v>1</v>
      </c>
      <c r="C35">
        <v>28.31</v>
      </c>
      <c r="D35">
        <v>0</v>
      </c>
      <c r="E35">
        <v>0</v>
      </c>
      <c r="F35" t="s">
        <v>12</v>
      </c>
      <c r="G35">
        <f t="shared" si="0"/>
        <v>1</v>
      </c>
      <c r="H35">
        <f t="shared" si="1"/>
        <v>0</v>
      </c>
      <c r="I35">
        <f t="shared" si="2"/>
        <v>0</v>
      </c>
      <c r="J35">
        <v>13770.097900000001</v>
      </c>
    </row>
    <row r="36" spans="1:10">
      <c r="A36">
        <v>28</v>
      </c>
      <c r="B36">
        <v>1</v>
      </c>
      <c r="C36">
        <v>36.4</v>
      </c>
      <c r="D36">
        <v>1</v>
      </c>
      <c r="E36">
        <v>1</v>
      </c>
      <c r="F36" t="s">
        <v>8</v>
      </c>
      <c r="G36">
        <f t="shared" si="0"/>
        <v>0</v>
      </c>
      <c r="H36">
        <f t="shared" si="1"/>
        <v>0</v>
      </c>
      <c r="I36">
        <f t="shared" si="2"/>
        <v>1</v>
      </c>
      <c r="J36">
        <v>51194.559139999998</v>
      </c>
    </row>
    <row r="37" spans="1:10">
      <c r="A37">
        <v>19</v>
      </c>
      <c r="B37">
        <v>1</v>
      </c>
      <c r="C37">
        <v>20.425000000000001</v>
      </c>
      <c r="D37">
        <v>0</v>
      </c>
      <c r="E37">
        <v>0</v>
      </c>
      <c r="F37" t="s">
        <v>12</v>
      </c>
      <c r="G37">
        <f t="shared" si="0"/>
        <v>1</v>
      </c>
      <c r="H37">
        <f t="shared" si="1"/>
        <v>0</v>
      </c>
      <c r="I37">
        <f t="shared" si="2"/>
        <v>0</v>
      </c>
      <c r="J37">
        <v>1625.4337499999999</v>
      </c>
    </row>
    <row r="38" spans="1:10">
      <c r="A38">
        <v>62</v>
      </c>
      <c r="B38">
        <v>0</v>
      </c>
      <c r="C38">
        <v>32.965000000000003</v>
      </c>
      <c r="D38">
        <v>3</v>
      </c>
      <c r="E38">
        <v>0</v>
      </c>
      <c r="F38" t="s">
        <v>12</v>
      </c>
      <c r="G38">
        <f t="shared" si="0"/>
        <v>1</v>
      </c>
      <c r="H38">
        <f t="shared" si="1"/>
        <v>0</v>
      </c>
      <c r="I38">
        <f t="shared" si="2"/>
        <v>0</v>
      </c>
      <c r="J38">
        <v>15612.19335</v>
      </c>
    </row>
    <row r="39" spans="1:10">
      <c r="A39">
        <v>26</v>
      </c>
      <c r="B39">
        <v>1</v>
      </c>
      <c r="C39">
        <v>20.8</v>
      </c>
      <c r="D39">
        <v>0</v>
      </c>
      <c r="E39">
        <v>0</v>
      </c>
      <c r="F39" t="s">
        <v>8</v>
      </c>
      <c r="G39">
        <f t="shared" si="0"/>
        <v>0</v>
      </c>
      <c r="H39">
        <f t="shared" si="1"/>
        <v>0</v>
      </c>
      <c r="I39">
        <f t="shared" si="2"/>
        <v>1</v>
      </c>
      <c r="J39">
        <v>2302.3000000000002</v>
      </c>
    </row>
    <row r="40" spans="1:10">
      <c r="A40">
        <v>35</v>
      </c>
      <c r="B40">
        <v>1</v>
      </c>
      <c r="C40">
        <v>36.67</v>
      </c>
      <c r="D40">
        <v>1</v>
      </c>
      <c r="E40">
        <v>1</v>
      </c>
      <c r="F40" t="s">
        <v>13</v>
      </c>
      <c r="G40">
        <f t="shared" si="0"/>
        <v>0</v>
      </c>
      <c r="H40">
        <f t="shared" si="1"/>
        <v>0</v>
      </c>
      <c r="I40">
        <f t="shared" si="2"/>
        <v>0</v>
      </c>
      <c r="J40">
        <v>39774.276299999998</v>
      </c>
    </row>
    <row r="41" spans="1:10">
      <c r="A41">
        <v>60</v>
      </c>
      <c r="B41">
        <v>1</v>
      </c>
      <c r="C41">
        <v>39.9</v>
      </c>
      <c r="D41">
        <v>0</v>
      </c>
      <c r="E41">
        <v>1</v>
      </c>
      <c r="F41" t="s">
        <v>8</v>
      </c>
      <c r="G41">
        <f t="shared" si="0"/>
        <v>0</v>
      </c>
      <c r="H41">
        <f t="shared" si="1"/>
        <v>0</v>
      </c>
      <c r="I41">
        <f t="shared" si="2"/>
        <v>1</v>
      </c>
      <c r="J41">
        <v>48173.360999999997</v>
      </c>
    </row>
    <row r="42" spans="1:10">
      <c r="A42">
        <v>24</v>
      </c>
      <c r="B42">
        <v>0</v>
      </c>
      <c r="C42">
        <v>26.6</v>
      </c>
      <c r="D42">
        <v>0</v>
      </c>
      <c r="E42">
        <v>0</v>
      </c>
      <c r="F42" t="s">
        <v>13</v>
      </c>
      <c r="G42">
        <f t="shared" si="0"/>
        <v>0</v>
      </c>
      <c r="H42">
        <f t="shared" si="1"/>
        <v>0</v>
      </c>
      <c r="I42">
        <f t="shared" si="2"/>
        <v>0</v>
      </c>
      <c r="J42">
        <v>3046.0619999999999</v>
      </c>
    </row>
    <row r="43" spans="1:10">
      <c r="A43">
        <v>31</v>
      </c>
      <c r="B43">
        <v>0</v>
      </c>
      <c r="C43">
        <v>36.630000000000003</v>
      </c>
      <c r="D43">
        <v>2</v>
      </c>
      <c r="E43">
        <v>0</v>
      </c>
      <c r="F43" t="s">
        <v>11</v>
      </c>
      <c r="G43">
        <f t="shared" si="0"/>
        <v>0</v>
      </c>
      <c r="H43">
        <f t="shared" si="1"/>
        <v>1</v>
      </c>
      <c r="I43">
        <f t="shared" si="2"/>
        <v>0</v>
      </c>
      <c r="J43">
        <v>4949.7587000000003</v>
      </c>
    </row>
    <row r="44" spans="1:10">
      <c r="A44">
        <v>41</v>
      </c>
      <c r="B44">
        <v>1</v>
      </c>
      <c r="C44">
        <v>21.78</v>
      </c>
      <c r="D44">
        <v>1</v>
      </c>
      <c r="E44">
        <v>0</v>
      </c>
      <c r="F44" t="s">
        <v>11</v>
      </c>
      <c r="G44">
        <f t="shared" si="0"/>
        <v>0</v>
      </c>
      <c r="H44">
        <f t="shared" si="1"/>
        <v>1</v>
      </c>
      <c r="I44">
        <f t="shared" si="2"/>
        <v>0</v>
      </c>
      <c r="J44">
        <v>6272.4772000000003</v>
      </c>
    </row>
    <row r="45" spans="1:10">
      <c r="A45">
        <v>37</v>
      </c>
      <c r="B45">
        <v>0</v>
      </c>
      <c r="C45">
        <v>30.8</v>
      </c>
      <c r="D45">
        <v>2</v>
      </c>
      <c r="E45">
        <v>0</v>
      </c>
      <c r="F45" t="s">
        <v>11</v>
      </c>
      <c r="G45">
        <f t="shared" si="0"/>
        <v>0</v>
      </c>
      <c r="H45">
        <f t="shared" si="1"/>
        <v>1</v>
      </c>
      <c r="I45">
        <f t="shared" si="2"/>
        <v>0</v>
      </c>
      <c r="J45">
        <v>6313.759</v>
      </c>
    </row>
    <row r="46" spans="1:10">
      <c r="A46">
        <v>38</v>
      </c>
      <c r="B46">
        <v>1</v>
      </c>
      <c r="C46">
        <v>37.049999999999997</v>
      </c>
      <c r="D46">
        <v>1</v>
      </c>
      <c r="E46">
        <v>0</v>
      </c>
      <c r="F46" t="s">
        <v>13</v>
      </c>
      <c r="G46">
        <f t="shared" si="0"/>
        <v>0</v>
      </c>
      <c r="H46">
        <f t="shared" si="1"/>
        <v>0</v>
      </c>
      <c r="I46">
        <f t="shared" si="2"/>
        <v>0</v>
      </c>
      <c r="J46">
        <v>6079.6715000000004</v>
      </c>
    </row>
    <row r="47" spans="1:10">
      <c r="A47">
        <v>55</v>
      </c>
      <c r="B47">
        <v>1</v>
      </c>
      <c r="C47">
        <v>37.299999999999997</v>
      </c>
      <c r="D47">
        <v>0</v>
      </c>
      <c r="E47">
        <v>0</v>
      </c>
      <c r="F47" t="s">
        <v>8</v>
      </c>
      <c r="G47">
        <f t="shared" si="0"/>
        <v>0</v>
      </c>
      <c r="H47">
        <f t="shared" si="1"/>
        <v>0</v>
      </c>
      <c r="I47">
        <f t="shared" si="2"/>
        <v>1</v>
      </c>
      <c r="J47">
        <v>20630.283510000001</v>
      </c>
    </row>
    <row r="48" spans="1:10">
      <c r="A48">
        <v>18</v>
      </c>
      <c r="B48">
        <v>0</v>
      </c>
      <c r="C48">
        <v>38.664999999999999</v>
      </c>
      <c r="D48">
        <v>2</v>
      </c>
      <c r="E48">
        <v>0</v>
      </c>
      <c r="F48" t="s">
        <v>13</v>
      </c>
      <c r="G48">
        <f t="shared" si="0"/>
        <v>0</v>
      </c>
      <c r="H48">
        <f t="shared" si="1"/>
        <v>0</v>
      </c>
      <c r="I48">
        <f t="shared" si="2"/>
        <v>0</v>
      </c>
      <c r="J48">
        <v>3393.35635</v>
      </c>
    </row>
    <row r="49" spans="1:10">
      <c r="A49">
        <v>28</v>
      </c>
      <c r="B49">
        <v>0</v>
      </c>
      <c r="C49">
        <v>34.770000000000003</v>
      </c>
      <c r="D49">
        <v>0</v>
      </c>
      <c r="E49">
        <v>0</v>
      </c>
      <c r="F49" t="s">
        <v>12</v>
      </c>
      <c r="G49">
        <f t="shared" si="0"/>
        <v>1</v>
      </c>
      <c r="H49">
        <f t="shared" si="1"/>
        <v>0</v>
      </c>
      <c r="I49">
        <f t="shared" si="2"/>
        <v>0</v>
      </c>
      <c r="J49">
        <v>3556.9223000000002</v>
      </c>
    </row>
    <row r="50" spans="1:10">
      <c r="A50">
        <v>60</v>
      </c>
      <c r="B50">
        <v>0</v>
      </c>
      <c r="C50">
        <v>24.53</v>
      </c>
      <c r="D50">
        <v>0</v>
      </c>
      <c r="E50">
        <v>0</v>
      </c>
      <c r="F50" t="s">
        <v>11</v>
      </c>
      <c r="G50">
        <f t="shared" si="0"/>
        <v>0</v>
      </c>
      <c r="H50">
        <f t="shared" si="1"/>
        <v>1</v>
      </c>
      <c r="I50">
        <f t="shared" si="2"/>
        <v>0</v>
      </c>
      <c r="J50">
        <v>12629.896699999999</v>
      </c>
    </row>
    <row r="51" spans="1:10">
      <c r="A51">
        <v>36</v>
      </c>
      <c r="B51">
        <v>1</v>
      </c>
      <c r="C51">
        <v>35.200000000000003</v>
      </c>
      <c r="D51">
        <v>1</v>
      </c>
      <c r="E51">
        <v>1</v>
      </c>
      <c r="F51" t="s">
        <v>11</v>
      </c>
      <c r="G51">
        <f t="shared" si="0"/>
        <v>0</v>
      </c>
      <c r="H51">
        <f t="shared" si="1"/>
        <v>1</v>
      </c>
      <c r="I51">
        <f t="shared" si="2"/>
        <v>0</v>
      </c>
      <c r="J51">
        <v>38709.175999999999</v>
      </c>
    </row>
    <row r="52" spans="1:10">
      <c r="A52">
        <v>18</v>
      </c>
      <c r="B52">
        <v>0</v>
      </c>
      <c r="C52">
        <v>35.625</v>
      </c>
      <c r="D52">
        <v>0</v>
      </c>
      <c r="E52">
        <v>0</v>
      </c>
      <c r="F52" t="s">
        <v>13</v>
      </c>
      <c r="G52">
        <f t="shared" si="0"/>
        <v>0</v>
      </c>
      <c r="H52">
        <f t="shared" si="1"/>
        <v>0</v>
      </c>
      <c r="I52">
        <f t="shared" si="2"/>
        <v>0</v>
      </c>
      <c r="J52">
        <v>2211.1307499999998</v>
      </c>
    </row>
    <row r="53" spans="1:10">
      <c r="A53">
        <v>21</v>
      </c>
      <c r="B53">
        <v>0</v>
      </c>
      <c r="C53">
        <v>33.630000000000003</v>
      </c>
      <c r="D53">
        <v>2</v>
      </c>
      <c r="E53">
        <v>0</v>
      </c>
      <c r="F53" t="s">
        <v>12</v>
      </c>
      <c r="G53">
        <f t="shared" si="0"/>
        <v>1</v>
      </c>
      <c r="H53">
        <f t="shared" si="1"/>
        <v>0</v>
      </c>
      <c r="I53">
        <f t="shared" si="2"/>
        <v>0</v>
      </c>
      <c r="J53">
        <v>3579.8287</v>
      </c>
    </row>
    <row r="54" spans="1:10">
      <c r="A54">
        <v>48</v>
      </c>
      <c r="B54">
        <v>1</v>
      </c>
      <c r="C54">
        <v>28</v>
      </c>
      <c r="D54">
        <v>1</v>
      </c>
      <c r="E54">
        <v>1</v>
      </c>
      <c r="F54" t="s">
        <v>8</v>
      </c>
      <c r="G54">
        <f t="shared" si="0"/>
        <v>0</v>
      </c>
      <c r="H54">
        <f t="shared" si="1"/>
        <v>0</v>
      </c>
      <c r="I54">
        <f t="shared" si="2"/>
        <v>1</v>
      </c>
      <c r="J54">
        <v>23568.272000000001</v>
      </c>
    </row>
    <row r="55" spans="1:10">
      <c r="A55">
        <v>36</v>
      </c>
      <c r="B55">
        <v>1</v>
      </c>
      <c r="C55">
        <v>34.43</v>
      </c>
      <c r="D55">
        <v>0</v>
      </c>
      <c r="E55">
        <v>1</v>
      </c>
      <c r="F55" t="s">
        <v>11</v>
      </c>
      <c r="G55">
        <f t="shared" si="0"/>
        <v>0</v>
      </c>
      <c r="H55">
        <f t="shared" si="1"/>
        <v>1</v>
      </c>
      <c r="I55">
        <f t="shared" si="2"/>
        <v>0</v>
      </c>
      <c r="J55">
        <v>37742.575700000001</v>
      </c>
    </row>
    <row r="56" spans="1:10">
      <c r="A56">
        <v>40</v>
      </c>
      <c r="B56">
        <v>0</v>
      </c>
      <c r="C56">
        <v>28.69</v>
      </c>
      <c r="D56">
        <v>3</v>
      </c>
      <c r="E56">
        <v>0</v>
      </c>
      <c r="F56" t="s">
        <v>12</v>
      </c>
      <c r="G56">
        <f t="shared" si="0"/>
        <v>1</v>
      </c>
      <c r="H56">
        <f t="shared" si="1"/>
        <v>0</v>
      </c>
      <c r="I56">
        <f t="shared" si="2"/>
        <v>0</v>
      </c>
      <c r="J56">
        <v>8059.6791000000003</v>
      </c>
    </row>
    <row r="57" spans="1:10">
      <c r="A57">
        <v>58</v>
      </c>
      <c r="B57">
        <v>1</v>
      </c>
      <c r="C57">
        <v>36.954999999999998</v>
      </c>
      <c r="D57">
        <v>2</v>
      </c>
      <c r="E57">
        <v>1</v>
      </c>
      <c r="F57" t="s">
        <v>12</v>
      </c>
      <c r="G57">
        <f t="shared" si="0"/>
        <v>1</v>
      </c>
      <c r="H57">
        <f t="shared" si="1"/>
        <v>0</v>
      </c>
      <c r="I57">
        <f t="shared" si="2"/>
        <v>0</v>
      </c>
      <c r="J57">
        <v>47496.494449999998</v>
      </c>
    </row>
    <row r="58" spans="1:10">
      <c r="A58">
        <v>58</v>
      </c>
      <c r="B58">
        <v>0</v>
      </c>
      <c r="C58">
        <v>31.824999999999999</v>
      </c>
      <c r="D58">
        <v>2</v>
      </c>
      <c r="E58">
        <v>0</v>
      </c>
      <c r="F58" t="s">
        <v>13</v>
      </c>
      <c r="G58">
        <f t="shared" si="0"/>
        <v>0</v>
      </c>
      <c r="H58">
        <f t="shared" si="1"/>
        <v>0</v>
      </c>
      <c r="I58">
        <f t="shared" si="2"/>
        <v>0</v>
      </c>
      <c r="J58">
        <v>13607.36875</v>
      </c>
    </row>
    <row r="59" spans="1:10">
      <c r="A59">
        <v>18</v>
      </c>
      <c r="B59">
        <v>1</v>
      </c>
      <c r="C59">
        <v>31.68</v>
      </c>
      <c r="D59">
        <v>2</v>
      </c>
      <c r="E59">
        <v>1</v>
      </c>
      <c r="F59" t="s">
        <v>11</v>
      </c>
      <c r="G59">
        <f t="shared" si="0"/>
        <v>0</v>
      </c>
      <c r="H59">
        <f t="shared" si="1"/>
        <v>1</v>
      </c>
      <c r="I59">
        <f t="shared" si="2"/>
        <v>0</v>
      </c>
      <c r="J59">
        <v>34303.167200000004</v>
      </c>
    </row>
    <row r="60" spans="1:10">
      <c r="A60">
        <v>53</v>
      </c>
      <c r="B60">
        <v>0</v>
      </c>
      <c r="C60">
        <v>22.88</v>
      </c>
      <c r="D60">
        <v>1</v>
      </c>
      <c r="E60">
        <v>1</v>
      </c>
      <c r="F60" t="s">
        <v>11</v>
      </c>
      <c r="G60">
        <f t="shared" si="0"/>
        <v>0</v>
      </c>
      <c r="H60">
        <f t="shared" si="1"/>
        <v>1</v>
      </c>
      <c r="I60">
        <f t="shared" si="2"/>
        <v>0</v>
      </c>
      <c r="J60">
        <v>23244.790199999999</v>
      </c>
    </row>
    <row r="61" spans="1:10">
      <c r="A61">
        <v>34</v>
      </c>
      <c r="B61">
        <v>0</v>
      </c>
      <c r="C61">
        <v>37.335000000000001</v>
      </c>
      <c r="D61">
        <v>2</v>
      </c>
      <c r="E61">
        <v>0</v>
      </c>
      <c r="F61" t="s">
        <v>12</v>
      </c>
      <c r="G61">
        <f t="shared" si="0"/>
        <v>1</v>
      </c>
      <c r="H61">
        <f t="shared" si="1"/>
        <v>0</v>
      </c>
      <c r="I61">
        <f t="shared" si="2"/>
        <v>0</v>
      </c>
      <c r="J61">
        <v>5989.5236500000001</v>
      </c>
    </row>
    <row r="62" spans="1:10">
      <c r="A62">
        <v>43</v>
      </c>
      <c r="B62">
        <v>1</v>
      </c>
      <c r="C62">
        <v>27.36</v>
      </c>
      <c r="D62">
        <v>3</v>
      </c>
      <c r="E62">
        <v>0</v>
      </c>
      <c r="F62" t="s">
        <v>13</v>
      </c>
      <c r="G62">
        <f t="shared" si="0"/>
        <v>0</v>
      </c>
      <c r="H62">
        <f t="shared" si="1"/>
        <v>0</v>
      </c>
      <c r="I62">
        <f t="shared" si="2"/>
        <v>0</v>
      </c>
      <c r="J62">
        <v>8606.2173999999995</v>
      </c>
    </row>
    <row r="63" spans="1:10">
      <c r="A63">
        <v>25</v>
      </c>
      <c r="B63">
        <v>1</v>
      </c>
      <c r="C63">
        <v>33.659999999999997</v>
      </c>
      <c r="D63">
        <v>4</v>
      </c>
      <c r="E63">
        <v>0</v>
      </c>
      <c r="F63" t="s">
        <v>11</v>
      </c>
      <c r="G63">
        <f t="shared" si="0"/>
        <v>0</v>
      </c>
      <c r="H63">
        <f t="shared" si="1"/>
        <v>1</v>
      </c>
      <c r="I63">
        <f t="shared" si="2"/>
        <v>0</v>
      </c>
      <c r="J63">
        <v>4504.6624000000002</v>
      </c>
    </row>
    <row r="64" spans="1:10">
      <c r="A64">
        <v>64</v>
      </c>
      <c r="B64">
        <v>1</v>
      </c>
      <c r="C64">
        <v>24.7</v>
      </c>
      <c r="D64">
        <v>1</v>
      </c>
      <c r="E64">
        <v>0</v>
      </c>
      <c r="F64" t="s">
        <v>12</v>
      </c>
      <c r="G64">
        <f t="shared" si="0"/>
        <v>1</v>
      </c>
      <c r="H64">
        <f t="shared" si="1"/>
        <v>0</v>
      </c>
      <c r="I64">
        <f t="shared" si="2"/>
        <v>0</v>
      </c>
      <c r="J64">
        <v>30166.618170000002</v>
      </c>
    </row>
    <row r="65" spans="1:10">
      <c r="A65">
        <v>28</v>
      </c>
      <c r="B65">
        <v>0</v>
      </c>
      <c r="C65">
        <v>25.934999999999999</v>
      </c>
      <c r="D65">
        <v>1</v>
      </c>
      <c r="E65">
        <v>0</v>
      </c>
      <c r="F65" t="s">
        <v>12</v>
      </c>
      <c r="G65">
        <f t="shared" si="0"/>
        <v>1</v>
      </c>
      <c r="H65">
        <f t="shared" si="1"/>
        <v>0</v>
      </c>
      <c r="I65">
        <f t="shared" si="2"/>
        <v>0</v>
      </c>
      <c r="J65">
        <v>4133.6416499999996</v>
      </c>
    </row>
    <row r="66" spans="1:10">
      <c r="A66">
        <v>20</v>
      </c>
      <c r="B66">
        <v>0</v>
      </c>
      <c r="C66">
        <v>22.42</v>
      </c>
      <c r="D66">
        <v>0</v>
      </c>
      <c r="E66">
        <v>1</v>
      </c>
      <c r="F66" t="s">
        <v>12</v>
      </c>
      <c r="G66">
        <f t="shared" si="0"/>
        <v>1</v>
      </c>
      <c r="H66">
        <f t="shared" si="1"/>
        <v>0</v>
      </c>
      <c r="I66">
        <f t="shared" si="2"/>
        <v>0</v>
      </c>
      <c r="J66">
        <v>14711.7438</v>
      </c>
    </row>
    <row r="67" spans="1:10">
      <c r="A67">
        <v>19</v>
      </c>
      <c r="B67">
        <v>0</v>
      </c>
      <c r="C67">
        <v>28.9</v>
      </c>
      <c r="D67">
        <v>0</v>
      </c>
      <c r="E67">
        <v>0</v>
      </c>
      <c r="F67" t="s">
        <v>8</v>
      </c>
      <c r="G67">
        <f t="shared" ref="G67:G130" si="3">IF($F67="northwest",1,0)</f>
        <v>0</v>
      </c>
      <c r="H67">
        <f t="shared" ref="H67:H130" si="4">IF($F67="southeast",1,0)</f>
        <v>0</v>
      </c>
      <c r="I67">
        <f t="shared" ref="I67:I130" si="5">IF($F67="Southwest",1,0)</f>
        <v>1</v>
      </c>
      <c r="J67">
        <v>1743.2139999999999</v>
      </c>
    </row>
    <row r="68" spans="1:10">
      <c r="A68">
        <v>61</v>
      </c>
      <c r="B68">
        <v>0</v>
      </c>
      <c r="C68">
        <v>39.1</v>
      </c>
      <c r="D68">
        <v>2</v>
      </c>
      <c r="E68">
        <v>0</v>
      </c>
      <c r="F68" t="s">
        <v>8</v>
      </c>
      <c r="G68">
        <f t="shared" si="3"/>
        <v>0</v>
      </c>
      <c r="H68">
        <f t="shared" si="4"/>
        <v>0</v>
      </c>
      <c r="I68">
        <f t="shared" si="5"/>
        <v>1</v>
      </c>
      <c r="J68">
        <v>14235.072</v>
      </c>
    </row>
    <row r="69" spans="1:10">
      <c r="A69">
        <v>40</v>
      </c>
      <c r="B69">
        <v>1</v>
      </c>
      <c r="C69">
        <v>26.315000000000001</v>
      </c>
      <c r="D69">
        <v>1</v>
      </c>
      <c r="E69">
        <v>0</v>
      </c>
      <c r="F69" t="s">
        <v>12</v>
      </c>
      <c r="G69">
        <f t="shared" si="3"/>
        <v>1</v>
      </c>
      <c r="H69">
        <f t="shared" si="4"/>
        <v>0</v>
      </c>
      <c r="I69">
        <f t="shared" si="5"/>
        <v>0</v>
      </c>
      <c r="J69">
        <v>6389.3778499999999</v>
      </c>
    </row>
    <row r="70" spans="1:10">
      <c r="A70">
        <v>40</v>
      </c>
      <c r="B70">
        <v>0</v>
      </c>
      <c r="C70">
        <v>36.19</v>
      </c>
      <c r="D70">
        <v>0</v>
      </c>
      <c r="E70">
        <v>0</v>
      </c>
      <c r="F70" t="s">
        <v>11</v>
      </c>
      <c r="G70">
        <f t="shared" si="3"/>
        <v>0</v>
      </c>
      <c r="H70">
        <f t="shared" si="4"/>
        <v>1</v>
      </c>
      <c r="I70">
        <f t="shared" si="5"/>
        <v>0</v>
      </c>
      <c r="J70">
        <v>5920.1040999999996</v>
      </c>
    </row>
    <row r="71" spans="1:10">
      <c r="A71">
        <v>28</v>
      </c>
      <c r="B71">
        <v>1</v>
      </c>
      <c r="C71">
        <v>23.98</v>
      </c>
      <c r="D71">
        <v>3</v>
      </c>
      <c r="E71">
        <v>1</v>
      </c>
      <c r="F71" t="s">
        <v>11</v>
      </c>
      <c r="G71">
        <f t="shared" si="3"/>
        <v>0</v>
      </c>
      <c r="H71">
        <f t="shared" si="4"/>
        <v>1</v>
      </c>
      <c r="I71">
        <f t="shared" si="5"/>
        <v>0</v>
      </c>
      <c r="J71">
        <v>17663.144199999999</v>
      </c>
    </row>
    <row r="72" spans="1:10">
      <c r="A72">
        <v>27</v>
      </c>
      <c r="B72">
        <v>0</v>
      </c>
      <c r="C72">
        <v>24.75</v>
      </c>
      <c r="D72">
        <v>0</v>
      </c>
      <c r="E72">
        <v>1</v>
      </c>
      <c r="F72" t="s">
        <v>11</v>
      </c>
      <c r="G72">
        <f t="shared" si="3"/>
        <v>0</v>
      </c>
      <c r="H72">
        <f t="shared" si="4"/>
        <v>1</v>
      </c>
      <c r="I72">
        <f t="shared" si="5"/>
        <v>0</v>
      </c>
      <c r="J72">
        <v>16577.779500000001</v>
      </c>
    </row>
    <row r="73" spans="1:10">
      <c r="A73">
        <v>31</v>
      </c>
      <c r="B73">
        <v>1</v>
      </c>
      <c r="C73">
        <v>28.5</v>
      </c>
      <c r="D73">
        <v>5</v>
      </c>
      <c r="E73">
        <v>0</v>
      </c>
      <c r="F73" t="s">
        <v>13</v>
      </c>
      <c r="G73">
        <f t="shared" si="3"/>
        <v>0</v>
      </c>
      <c r="H73">
        <f t="shared" si="4"/>
        <v>0</v>
      </c>
      <c r="I73">
        <f t="shared" si="5"/>
        <v>0</v>
      </c>
      <c r="J73">
        <v>6799.4579999999996</v>
      </c>
    </row>
    <row r="74" spans="1:10">
      <c r="A74">
        <v>53</v>
      </c>
      <c r="B74">
        <v>0</v>
      </c>
      <c r="C74">
        <v>28.1</v>
      </c>
      <c r="D74">
        <v>3</v>
      </c>
      <c r="E74">
        <v>0</v>
      </c>
      <c r="F74" t="s">
        <v>8</v>
      </c>
      <c r="G74">
        <f t="shared" si="3"/>
        <v>0</v>
      </c>
      <c r="H74">
        <f t="shared" si="4"/>
        <v>0</v>
      </c>
      <c r="I74">
        <f t="shared" si="5"/>
        <v>1</v>
      </c>
      <c r="J74">
        <v>11741.726000000001</v>
      </c>
    </row>
    <row r="75" spans="1:10">
      <c r="A75">
        <v>58</v>
      </c>
      <c r="B75">
        <v>1</v>
      </c>
      <c r="C75">
        <v>32.01</v>
      </c>
      <c r="D75">
        <v>1</v>
      </c>
      <c r="E75">
        <v>0</v>
      </c>
      <c r="F75" t="s">
        <v>11</v>
      </c>
      <c r="G75">
        <f t="shared" si="3"/>
        <v>0</v>
      </c>
      <c r="H75">
        <f t="shared" si="4"/>
        <v>1</v>
      </c>
      <c r="I75">
        <f t="shared" si="5"/>
        <v>0</v>
      </c>
      <c r="J75">
        <v>11946.625899999999</v>
      </c>
    </row>
    <row r="76" spans="1:10">
      <c r="A76">
        <v>44</v>
      </c>
      <c r="B76">
        <v>1</v>
      </c>
      <c r="C76">
        <v>27.4</v>
      </c>
      <c r="D76">
        <v>2</v>
      </c>
      <c r="E76">
        <v>0</v>
      </c>
      <c r="F76" t="s">
        <v>8</v>
      </c>
      <c r="G76">
        <f t="shared" si="3"/>
        <v>0</v>
      </c>
      <c r="H76">
        <f t="shared" si="4"/>
        <v>0</v>
      </c>
      <c r="I76">
        <f t="shared" si="5"/>
        <v>1</v>
      </c>
      <c r="J76">
        <v>7726.8540000000003</v>
      </c>
    </row>
    <row r="77" spans="1:10">
      <c r="A77">
        <v>57</v>
      </c>
      <c r="B77">
        <v>1</v>
      </c>
      <c r="C77">
        <v>34.01</v>
      </c>
      <c r="D77">
        <v>0</v>
      </c>
      <c r="E77">
        <v>0</v>
      </c>
      <c r="F77" t="s">
        <v>12</v>
      </c>
      <c r="G77">
        <f t="shared" si="3"/>
        <v>1</v>
      </c>
      <c r="H77">
        <f t="shared" si="4"/>
        <v>0</v>
      </c>
      <c r="I77">
        <f t="shared" si="5"/>
        <v>0</v>
      </c>
      <c r="J77">
        <v>11356.660900000001</v>
      </c>
    </row>
    <row r="78" spans="1:10">
      <c r="A78">
        <v>29</v>
      </c>
      <c r="B78">
        <v>0</v>
      </c>
      <c r="C78">
        <v>29.59</v>
      </c>
      <c r="D78">
        <v>1</v>
      </c>
      <c r="E78">
        <v>0</v>
      </c>
      <c r="F78" t="s">
        <v>11</v>
      </c>
      <c r="G78">
        <f t="shared" si="3"/>
        <v>0</v>
      </c>
      <c r="H78">
        <f t="shared" si="4"/>
        <v>1</v>
      </c>
      <c r="I78">
        <f t="shared" si="5"/>
        <v>0</v>
      </c>
      <c r="J78">
        <v>3947.4131000000002</v>
      </c>
    </row>
    <row r="79" spans="1:10">
      <c r="A79">
        <v>21</v>
      </c>
      <c r="B79">
        <v>1</v>
      </c>
      <c r="C79">
        <v>35.53</v>
      </c>
      <c r="D79">
        <v>0</v>
      </c>
      <c r="E79">
        <v>0</v>
      </c>
      <c r="F79" t="s">
        <v>11</v>
      </c>
      <c r="G79">
        <f t="shared" si="3"/>
        <v>0</v>
      </c>
      <c r="H79">
        <f t="shared" si="4"/>
        <v>1</v>
      </c>
      <c r="I79">
        <f t="shared" si="5"/>
        <v>0</v>
      </c>
      <c r="J79">
        <v>1532.4697000000001</v>
      </c>
    </row>
    <row r="80" spans="1:10">
      <c r="A80">
        <v>22</v>
      </c>
      <c r="B80">
        <v>0</v>
      </c>
      <c r="C80">
        <v>39.805</v>
      </c>
      <c r="D80">
        <v>0</v>
      </c>
      <c r="E80">
        <v>0</v>
      </c>
      <c r="F80" t="s">
        <v>13</v>
      </c>
      <c r="G80">
        <f t="shared" si="3"/>
        <v>0</v>
      </c>
      <c r="H80">
        <f t="shared" si="4"/>
        <v>0</v>
      </c>
      <c r="I80">
        <f t="shared" si="5"/>
        <v>0</v>
      </c>
      <c r="J80">
        <v>2755.0209500000001</v>
      </c>
    </row>
    <row r="81" spans="1:10">
      <c r="A81">
        <v>41</v>
      </c>
      <c r="B81">
        <v>0</v>
      </c>
      <c r="C81">
        <v>32.965000000000003</v>
      </c>
      <c r="D81">
        <v>0</v>
      </c>
      <c r="E81">
        <v>0</v>
      </c>
      <c r="F81" t="s">
        <v>12</v>
      </c>
      <c r="G81">
        <f t="shared" si="3"/>
        <v>1</v>
      </c>
      <c r="H81">
        <f t="shared" si="4"/>
        <v>0</v>
      </c>
      <c r="I81">
        <f t="shared" si="5"/>
        <v>0</v>
      </c>
      <c r="J81">
        <v>6571.0243499999997</v>
      </c>
    </row>
    <row r="82" spans="1:10">
      <c r="A82">
        <v>31</v>
      </c>
      <c r="B82">
        <v>1</v>
      </c>
      <c r="C82">
        <v>26.885000000000002</v>
      </c>
      <c r="D82">
        <v>1</v>
      </c>
      <c r="E82">
        <v>0</v>
      </c>
      <c r="F82" t="s">
        <v>13</v>
      </c>
      <c r="G82">
        <f t="shared" si="3"/>
        <v>0</v>
      </c>
      <c r="H82">
        <f t="shared" si="4"/>
        <v>0</v>
      </c>
      <c r="I82">
        <f t="shared" si="5"/>
        <v>0</v>
      </c>
      <c r="J82">
        <v>4441.2131499999996</v>
      </c>
    </row>
    <row r="83" spans="1:10">
      <c r="A83">
        <v>45</v>
      </c>
      <c r="B83">
        <v>0</v>
      </c>
      <c r="C83">
        <v>38.284999999999997</v>
      </c>
      <c r="D83">
        <v>0</v>
      </c>
      <c r="E83">
        <v>0</v>
      </c>
      <c r="F83" t="s">
        <v>13</v>
      </c>
      <c r="G83">
        <f t="shared" si="3"/>
        <v>0</v>
      </c>
      <c r="H83">
        <f t="shared" si="4"/>
        <v>0</v>
      </c>
      <c r="I83">
        <f t="shared" si="5"/>
        <v>0</v>
      </c>
      <c r="J83">
        <v>7935.29115</v>
      </c>
    </row>
    <row r="84" spans="1:10">
      <c r="A84">
        <v>22</v>
      </c>
      <c r="B84">
        <v>1</v>
      </c>
      <c r="C84">
        <v>37.619999999999997</v>
      </c>
      <c r="D84">
        <v>1</v>
      </c>
      <c r="E84">
        <v>1</v>
      </c>
      <c r="F84" t="s">
        <v>11</v>
      </c>
      <c r="G84">
        <f t="shared" si="3"/>
        <v>0</v>
      </c>
      <c r="H84">
        <f t="shared" si="4"/>
        <v>1</v>
      </c>
      <c r="I84">
        <f t="shared" si="5"/>
        <v>0</v>
      </c>
      <c r="J84">
        <v>37165.163800000002</v>
      </c>
    </row>
    <row r="85" spans="1:10">
      <c r="A85">
        <v>48</v>
      </c>
      <c r="B85">
        <v>0</v>
      </c>
      <c r="C85">
        <v>41.23</v>
      </c>
      <c r="D85">
        <v>4</v>
      </c>
      <c r="E85">
        <v>0</v>
      </c>
      <c r="F85" t="s">
        <v>12</v>
      </c>
      <c r="G85">
        <f t="shared" si="3"/>
        <v>1</v>
      </c>
      <c r="H85">
        <f t="shared" si="4"/>
        <v>0</v>
      </c>
      <c r="I85">
        <f t="shared" si="5"/>
        <v>0</v>
      </c>
      <c r="J85">
        <v>11033.661700000001</v>
      </c>
    </row>
    <row r="86" spans="1:10">
      <c r="A86">
        <v>37</v>
      </c>
      <c r="B86">
        <v>0</v>
      </c>
      <c r="C86">
        <v>34.799999999999997</v>
      </c>
      <c r="D86">
        <v>2</v>
      </c>
      <c r="E86">
        <v>1</v>
      </c>
      <c r="F86" t="s">
        <v>8</v>
      </c>
      <c r="G86">
        <f t="shared" si="3"/>
        <v>0</v>
      </c>
      <c r="H86">
        <f t="shared" si="4"/>
        <v>0</v>
      </c>
      <c r="I86">
        <f t="shared" si="5"/>
        <v>1</v>
      </c>
      <c r="J86">
        <v>39836.519</v>
      </c>
    </row>
    <row r="87" spans="1:10">
      <c r="A87">
        <v>45</v>
      </c>
      <c r="B87">
        <v>1</v>
      </c>
      <c r="C87">
        <v>22.895</v>
      </c>
      <c r="D87">
        <v>2</v>
      </c>
      <c r="E87">
        <v>1</v>
      </c>
      <c r="F87" t="s">
        <v>12</v>
      </c>
      <c r="G87">
        <f t="shared" si="3"/>
        <v>1</v>
      </c>
      <c r="H87">
        <f t="shared" si="4"/>
        <v>0</v>
      </c>
      <c r="I87">
        <f t="shared" si="5"/>
        <v>0</v>
      </c>
      <c r="J87">
        <v>21098.554049999999</v>
      </c>
    </row>
    <row r="88" spans="1:10">
      <c r="A88">
        <v>57</v>
      </c>
      <c r="B88">
        <v>0</v>
      </c>
      <c r="C88">
        <v>31.16</v>
      </c>
      <c r="D88">
        <v>0</v>
      </c>
      <c r="E88">
        <v>1</v>
      </c>
      <c r="F88" t="s">
        <v>12</v>
      </c>
      <c r="G88">
        <f t="shared" si="3"/>
        <v>1</v>
      </c>
      <c r="H88">
        <f t="shared" si="4"/>
        <v>0</v>
      </c>
      <c r="I88">
        <f t="shared" si="5"/>
        <v>0</v>
      </c>
      <c r="J88">
        <v>43578.939400000003</v>
      </c>
    </row>
    <row r="89" spans="1:10">
      <c r="A89">
        <v>56</v>
      </c>
      <c r="B89">
        <v>0</v>
      </c>
      <c r="C89">
        <v>27.2</v>
      </c>
      <c r="D89">
        <v>0</v>
      </c>
      <c r="E89">
        <v>0</v>
      </c>
      <c r="F89" t="s">
        <v>8</v>
      </c>
      <c r="G89">
        <f t="shared" si="3"/>
        <v>0</v>
      </c>
      <c r="H89">
        <f t="shared" si="4"/>
        <v>0</v>
      </c>
      <c r="I89">
        <f t="shared" si="5"/>
        <v>1</v>
      </c>
      <c r="J89">
        <v>11073.175999999999</v>
      </c>
    </row>
    <row r="90" spans="1:10">
      <c r="A90">
        <v>46</v>
      </c>
      <c r="B90">
        <v>0</v>
      </c>
      <c r="C90">
        <v>27.74</v>
      </c>
      <c r="D90">
        <v>0</v>
      </c>
      <c r="E90">
        <v>0</v>
      </c>
      <c r="F90" t="s">
        <v>12</v>
      </c>
      <c r="G90">
        <f t="shared" si="3"/>
        <v>1</v>
      </c>
      <c r="H90">
        <f t="shared" si="4"/>
        <v>0</v>
      </c>
      <c r="I90">
        <f t="shared" si="5"/>
        <v>0</v>
      </c>
      <c r="J90">
        <v>8026.6665999999996</v>
      </c>
    </row>
    <row r="91" spans="1:10">
      <c r="A91">
        <v>55</v>
      </c>
      <c r="B91">
        <v>0</v>
      </c>
      <c r="C91">
        <v>26.98</v>
      </c>
      <c r="D91">
        <v>0</v>
      </c>
      <c r="E91">
        <v>0</v>
      </c>
      <c r="F91" t="s">
        <v>12</v>
      </c>
      <c r="G91">
        <f t="shared" si="3"/>
        <v>1</v>
      </c>
      <c r="H91">
        <f t="shared" si="4"/>
        <v>0</v>
      </c>
      <c r="I91">
        <f t="shared" si="5"/>
        <v>0</v>
      </c>
      <c r="J91">
        <v>11082.5772</v>
      </c>
    </row>
    <row r="92" spans="1:10">
      <c r="A92">
        <v>21</v>
      </c>
      <c r="B92">
        <v>0</v>
      </c>
      <c r="C92">
        <v>39.49</v>
      </c>
      <c r="D92">
        <v>0</v>
      </c>
      <c r="E92">
        <v>0</v>
      </c>
      <c r="F92" t="s">
        <v>11</v>
      </c>
      <c r="G92">
        <f t="shared" si="3"/>
        <v>0</v>
      </c>
      <c r="H92">
        <f t="shared" si="4"/>
        <v>1</v>
      </c>
      <c r="I92">
        <f t="shared" si="5"/>
        <v>0</v>
      </c>
      <c r="J92">
        <v>2026.9740999999999</v>
      </c>
    </row>
    <row r="93" spans="1:10">
      <c r="A93">
        <v>53</v>
      </c>
      <c r="B93">
        <v>0</v>
      </c>
      <c r="C93">
        <v>24.795000000000002</v>
      </c>
      <c r="D93">
        <v>1</v>
      </c>
      <c r="E93">
        <v>0</v>
      </c>
      <c r="F93" t="s">
        <v>12</v>
      </c>
      <c r="G93">
        <f t="shared" si="3"/>
        <v>1</v>
      </c>
      <c r="H93">
        <f t="shared" si="4"/>
        <v>0</v>
      </c>
      <c r="I93">
        <f t="shared" si="5"/>
        <v>0</v>
      </c>
      <c r="J93">
        <v>10942.13205</v>
      </c>
    </row>
    <row r="94" spans="1:10">
      <c r="A94">
        <v>59</v>
      </c>
      <c r="B94">
        <v>1</v>
      </c>
      <c r="C94">
        <v>29.83</v>
      </c>
      <c r="D94">
        <v>3</v>
      </c>
      <c r="E94">
        <v>1</v>
      </c>
      <c r="F94" t="s">
        <v>13</v>
      </c>
      <c r="G94">
        <f t="shared" si="3"/>
        <v>0</v>
      </c>
      <c r="H94">
        <f t="shared" si="4"/>
        <v>0</v>
      </c>
      <c r="I94">
        <f t="shared" si="5"/>
        <v>0</v>
      </c>
      <c r="J94">
        <v>30184.936699999998</v>
      </c>
    </row>
    <row r="95" spans="1:10">
      <c r="A95">
        <v>35</v>
      </c>
      <c r="B95">
        <v>1</v>
      </c>
      <c r="C95">
        <v>34.770000000000003</v>
      </c>
      <c r="D95">
        <v>2</v>
      </c>
      <c r="E95">
        <v>0</v>
      </c>
      <c r="F95" t="s">
        <v>12</v>
      </c>
      <c r="G95">
        <f t="shared" si="3"/>
        <v>1</v>
      </c>
      <c r="H95">
        <f t="shared" si="4"/>
        <v>0</v>
      </c>
      <c r="I95">
        <f t="shared" si="5"/>
        <v>0</v>
      </c>
      <c r="J95">
        <v>5729.0052999999998</v>
      </c>
    </row>
    <row r="96" spans="1:10">
      <c r="A96">
        <v>64</v>
      </c>
      <c r="B96">
        <v>0</v>
      </c>
      <c r="C96">
        <v>31.3</v>
      </c>
      <c r="D96">
        <v>2</v>
      </c>
      <c r="E96">
        <v>1</v>
      </c>
      <c r="F96" t="s">
        <v>8</v>
      </c>
      <c r="G96">
        <f t="shared" si="3"/>
        <v>0</v>
      </c>
      <c r="H96">
        <f t="shared" si="4"/>
        <v>0</v>
      </c>
      <c r="I96">
        <f t="shared" si="5"/>
        <v>1</v>
      </c>
      <c r="J96">
        <v>47291.055</v>
      </c>
    </row>
    <row r="97" spans="1:10">
      <c r="A97">
        <v>28</v>
      </c>
      <c r="B97">
        <v>0</v>
      </c>
      <c r="C97">
        <v>37.619999999999997</v>
      </c>
      <c r="D97">
        <v>1</v>
      </c>
      <c r="E97">
        <v>0</v>
      </c>
      <c r="F97" t="s">
        <v>11</v>
      </c>
      <c r="G97">
        <f t="shared" si="3"/>
        <v>0</v>
      </c>
      <c r="H97">
        <f t="shared" si="4"/>
        <v>1</v>
      </c>
      <c r="I97">
        <f t="shared" si="5"/>
        <v>0</v>
      </c>
      <c r="J97">
        <v>3766.8838000000001</v>
      </c>
    </row>
    <row r="98" spans="1:10">
      <c r="A98">
        <v>54</v>
      </c>
      <c r="B98">
        <v>0</v>
      </c>
      <c r="C98">
        <v>30.8</v>
      </c>
      <c r="D98">
        <v>3</v>
      </c>
      <c r="E98">
        <v>0</v>
      </c>
      <c r="F98" t="s">
        <v>8</v>
      </c>
      <c r="G98">
        <f t="shared" si="3"/>
        <v>0</v>
      </c>
      <c r="H98">
        <f t="shared" si="4"/>
        <v>0</v>
      </c>
      <c r="I98">
        <f t="shared" si="5"/>
        <v>1</v>
      </c>
      <c r="J98">
        <v>12105.32</v>
      </c>
    </row>
    <row r="99" spans="1:10">
      <c r="A99">
        <v>55</v>
      </c>
      <c r="B99">
        <v>1</v>
      </c>
      <c r="C99">
        <v>38.28</v>
      </c>
      <c r="D99">
        <v>0</v>
      </c>
      <c r="E99">
        <v>0</v>
      </c>
      <c r="F99" t="s">
        <v>11</v>
      </c>
      <c r="G99">
        <f t="shared" si="3"/>
        <v>0</v>
      </c>
      <c r="H99">
        <f t="shared" si="4"/>
        <v>1</v>
      </c>
      <c r="I99">
        <f t="shared" si="5"/>
        <v>0</v>
      </c>
      <c r="J99">
        <v>10226.2842</v>
      </c>
    </row>
    <row r="100" spans="1:10">
      <c r="A100">
        <v>56</v>
      </c>
      <c r="B100">
        <v>1</v>
      </c>
      <c r="C100">
        <v>19.95</v>
      </c>
      <c r="D100">
        <v>0</v>
      </c>
      <c r="E100">
        <v>1</v>
      </c>
      <c r="F100" t="s">
        <v>13</v>
      </c>
      <c r="G100">
        <f t="shared" si="3"/>
        <v>0</v>
      </c>
      <c r="H100">
        <f t="shared" si="4"/>
        <v>0</v>
      </c>
      <c r="I100">
        <f t="shared" si="5"/>
        <v>0</v>
      </c>
      <c r="J100">
        <v>22412.648499999999</v>
      </c>
    </row>
    <row r="101" spans="1:10">
      <c r="A101">
        <v>38</v>
      </c>
      <c r="B101">
        <v>1</v>
      </c>
      <c r="C101">
        <v>19.3</v>
      </c>
      <c r="D101">
        <v>0</v>
      </c>
      <c r="E101">
        <v>1</v>
      </c>
      <c r="F101" t="s">
        <v>8</v>
      </c>
      <c r="G101">
        <f t="shared" si="3"/>
        <v>0</v>
      </c>
      <c r="H101">
        <f t="shared" si="4"/>
        <v>0</v>
      </c>
      <c r="I101">
        <f t="shared" si="5"/>
        <v>1</v>
      </c>
      <c r="J101">
        <v>15820.699000000001</v>
      </c>
    </row>
    <row r="102" spans="1:10">
      <c r="A102">
        <v>41</v>
      </c>
      <c r="B102">
        <v>0</v>
      </c>
      <c r="C102">
        <v>31.6</v>
      </c>
      <c r="D102">
        <v>0</v>
      </c>
      <c r="E102">
        <v>0</v>
      </c>
      <c r="F102" t="s">
        <v>8</v>
      </c>
      <c r="G102">
        <f t="shared" si="3"/>
        <v>0</v>
      </c>
      <c r="H102">
        <f t="shared" si="4"/>
        <v>0</v>
      </c>
      <c r="I102">
        <f t="shared" si="5"/>
        <v>1</v>
      </c>
      <c r="J102">
        <v>6186.1270000000004</v>
      </c>
    </row>
    <row r="103" spans="1:10">
      <c r="A103">
        <v>30</v>
      </c>
      <c r="B103">
        <v>1</v>
      </c>
      <c r="C103">
        <v>25.46</v>
      </c>
      <c r="D103">
        <v>0</v>
      </c>
      <c r="E103">
        <v>0</v>
      </c>
      <c r="F103" t="s">
        <v>13</v>
      </c>
      <c r="G103">
        <f t="shared" si="3"/>
        <v>0</v>
      </c>
      <c r="H103">
        <f t="shared" si="4"/>
        <v>0</v>
      </c>
      <c r="I103">
        <f t="shared" si="5"/>
        <v>0</v>
      </c>
      <c r="J103">
        <v>3645.0893999999998</v>
      </c>
    </row>
    <row r="104" spans="1:10">
      <c r="A104">
        <v>18</v>
      </c>
      <c r="B104">
        <v>0</v>
      </c>
      <c r="C104">
        <v>30.114999999999998</v>
      </c>
      <c r="D104">
        <v>0</v>
      </c>
      <c r="E104">
        <v>0</v>
      </c>
      <c r="F104" t="s">
        <v>13</v>
      </c>
      <c r="G104">
        <f t="shared" si="3"/>
        <v>0</v>
      </c>
      <c r="H104">
        <f t="shared" si="4"/>
        <v>0</v>
      </c>
      <c r="I104">
        <f t="shared" si="5"/>
        <v>0</v>
      </c>
      <c r="J104">
        <v>21344.846699999998</v>
      </c>
    </row>
    <row r="105" spans="1:10">
      <c r="A105">
        <v>61</v>
      </c>
      <c r="B105">
        <v>0</v>
      </c>
      <c r="C105">
        <v>29.92</v>
      </c>
      <c r="D105">
        <v>3</v>
      </c>
      <c r="E105">
        <v>1</v>
      </c>
      <c r="F105" t="s">
        <v>11</v>
      </c>
      <c r="G105">
        <f t="shared" si="3"/>
        <v>0</v>
      </c>
      <c r="H105">
        <f t="shared" si="4"/>
        <v>1</v>
      </c>
      <c r="I105">
        <f t="shared" si="5"/>
        <v>0</v>
      </c>
      <c r="J105">
        <v>30942.191800000001</v>
      </c>
    </row>
    <row r="106" spans="1:10">
      <c r="A106">
        <v>34</v>
      </c>
      <c r="B106">
        <v>0</v>
      </c>
      <c r="C106">
        <v>27.5</v>
      </c>
      <c r="D106">
        <v>1</v>
      </c>
      <c r="E106">
        <v>0</v>
      </c>
      <c r="F106" t="s">
        <v>8</v>
      </c>
      <c r="G106">
        <f t="shared" si="3"/>
        <v>0</v>
      </c>
      <c r="H106">
        <f t="shared" si="4"/>
        <v>0</v>
      </c>
      <c r="I106">
        <f t="shared" si="5"/>
        <v>1</v>
      </c>
      <c r="J106">
        <v>5003.8530000000001</v>
      </c>
    </row>
    <row r="107" spans="1:10">
      <c r="A107">
        <v>20</v>
      </c>
      <c r="B107">
        <v>1</v>
      </c>
      <c r="C107">
        <v>28.024999999999999</v>
      </c>
      <c r="D107">
        <v>1</v>
      </c>
      <c r="E107">
        <v>1</v>
      </c>
      <c r="F107" t="s">
        <v>12</v>
      </c>
      <c r="G107">
        <f t="shared" si="3"/>
        <v>1</v>
      </c>
      <c r="H107">
        <f t="shared" si="4"/>
        <v>0</v>
      </c>
      <c r="I107">
        <f t="shared" si="5"/>
        <v>0</v>
      </c>
      <c r="J107">
        <v>17560.37975</v>
      </c>
    </row>
    <row r="108" spans="1:10">
      <c r="A108">
        <v>19</v>
      </c>
      <c r="B108">
        <v>0</v>
      </c>
      <c r="C108">
        <v>28.4</v>
      </c>
      <c r="D108">
        <v>1</v>
      </c>
      <c r="E108">
        <v>0</v>
      </c>
      <c r="F108" t="s">
        <v>8</v>
      </c>
      <c r="G108">
        <f t="shared" si="3"/>
        <v>0</v>
      </c>
      <c r="H108">
        <f t="shared" si="4"/>
        <v>0</v>
      </c>
      <c r="I108">
        <f t="shared" si="5"/>
        <v>1</v>
      </c>
      <c r="J108">
        <v>2331.5189999999998</v>
      </c>
    </row>
    <row r="109" spans="1:10">
      <c r="A109">
        <v>26</v>
      </c>
      <c r="B109">
        <v>1</v>
      </c>
      <c r="C109">
        <v>30.875</v>
      </c>
      <c r="D109">
        <v>2</v>
      </c>
      <c r="E109">
        <v>0</v>
      </c>
      <c r="F109" t="s">
        <v>12</v>
      </c>
      <c r="G109">
        <f t="shared" si="3"/>
        <v>1</v>
      </c>
      <c r="H109">
        <f t="shared" si="4"/>
        <v>0</v>
      </c>
      <c r="I109">
        <f t="shared" si="5"/>
        <v>0</v>
      </c>
      <c r="J109">
        <v>3877.3042500000001</v>
      </c>
    </row>
    <row r="110" spans="1:10">
      <c r="A110">
        <v>29</v>
      </c>
      <c r="B110">
        <v>1</v>
      </c>
      <c r="C110">
        <v>27.94</v>
      </c>
      <c r="D110">
        <v>0</v>
      </c>
      <c r="E110">
        <v>0</v>
      </c>
      <c r="F110" t="s">
        <v>11</v>
      </c>
      <c r="G110">
        <f t="shared" si="3"/>
        <v>0</v>
      </c>
      <c r="H110">
        <f t="shared" si="4"/>
        <v>1</v>
      </c>
      <c r="I110">
        <f t="shared" si="5"/>
        <v>0</v>
      </c>
      <c r="J110">
        <v>2867.1196</v>
      </c>
    </row>
    <row r="111" spans="1:10">
      <c r="A111">
        <v>63</v>
      </c>
      <c r="B111">
        <v>1</v>
      </c>
      <c r="C111">
        <v>35.090000000000003</v>
      </c>
      <c r="D111">
        <v>0</v>
      </c>
      <c r="E111">
        <v>1</v>
      </c>
      <c r="F111" t="s">
        <v>11</v>
      </c>
      <c r="G111">
        <f t="shared" si="3"/>
        <v>0</v>
      </c>
      <c r="H111">
        <f t="shared" si="4"/>
        <v>1</v>
      </c>
      <c r="I111">
        <f t="shared" si="5"/>
        <v>0</v>
      </c>
      <c r="J111">
        <v>47055.532099999997</v>
      </c>
    </row>
    <row r="112" spans="1:10">
      <c r="A112">
        <v>54</v>
      </c>
      <c r="B112">
        <v>1</v>
      </c>
      <c r="C112">
        <v>33.630000000000003</v>
      </c>
      <c r="D112">
        <v>1</v>
      </c>
      <c r="E112">
        <v>0</v>
      </c>
      <c r="F112" t="s">
        <v>12</v>
      </c>
      <c r="G112">
        <f t="shared" si="3"/>
        <v>1</v>
      </c>
      <c r="H112">
        <f t="shared" si="4"/>
        <v>0</v>
      </c>
      <c r="I112">
        <f t="shared" si="5"/>
        <v>0</v>
      </c>
      <c r="J112">
        <v>10825.253699999999</v>
      </c>
    </row>
    <row r="113" spans="1:10">
      <c r="A113">
        <v>55</v>
      </c>
      <c r="B113">
        <v>0</v>
      </c>
      <c r="C113">
        <v>29.7</v>
      </c>
      <c r="D113">
        <v>2</v>
      </c>
      <c r="E113">
        <v>0</v>
      </c>
      <c r="F113" t="s">
        <v>8</v>
      </c>
      <c r="G113">
        <f t="shared" si="3"/>
        <v>0</v>
      </c>
      <c r="H113">
        <f t="shared" si="4"/>
        <v>0</v>
      </c>
      <c r="I113">
        <f t="shared" si="5"/>
        <v>1</v>
      </c>
      <c r="J113">
        <v>11881.358</v>
      </c>
    </row>
    <row r="114" spans="1:10">
      <c r="A114">
        <v>37</v>
      </c>
      <c r="B114">
        <v>1</v>
      </c>
      <c r="C114">
        <v>30.8</v>
      </c>
      <c r="D114">
        <v>0</v>
      </c>
      <c r="E114">
        <v>0</v>
      </c>
      <c r="F114" t="s">
        <v>8</v>
      </c>
      <c r="G114">
        <f t="shared" si="3"/>
        <v>0</v>
      </c>
      <c r="H114">
        <f t="shared" si="4"/>
        <v>0</v>
      </c>
      <c r="I114">
        <f t="shared" si="5"/>
        <v>1</v>
      </c>
      <c r="J114">
        <v>4646.759</v>
      </c>
    </row>
    <row r="115" spans="1:10">
      <c r="A115">
        <v>21</v>
      </c>
      <c r="B115">
        <v>0</v>
      </c>
      <c r="C115">
        <v>35.72</v>
      </c>
      <c r="D115">
        <v>0</v>
      </c>
      <c r="E115">
        <v>0</v>
      </c>
      <c r="F115" t="s">
        <v>12</v>
      </c>
      <c r="G115">
        <f t="shared" si="3"/>
        <v>1</v>
      </c>
      <c r="H115">
        <f t="shared" si="4"/>
        <v>0</v>
      </c>
      <c r="I115">
        <f t="shared" si="5"/>
        <v>0</v>
      </c>
      <c r="J115">
        <v>2404.7338</v>
      </c>
    </row>
    <row r="116" spans="1:10">
      <c r="A116">
        <v>52</v>
      </c>
      <c r="B116">
        <v>1</v>
      </c>
      <c r="C116">
        <v>32.204999999999998</v>
      </c>
      <c r="D116">
        <v>3</v>
      </c>
      <c r="E116">
        <v>0</v>
      </c>
      <c r="F116" t="s">
        <v>13</v>
      </c>
      <c r="G116">
        <f t="shared" si="3"/>
        <v>0</v>
      </c>
      <c r="H116">
        <f t="shared" si="4"/>
        <v>0</v>
      </c>
      <c r="I116">
        <f t="shared" si="5"/>
        <v>0</v>
      </c>
      <c r="J116">
        <v>11488.31695</v>
      </c>
    </row>
    <row r="117" spans="1:10">
      <c r="A117">
        <v>60</v>
      </c>
      <c r="B117">
        <v>1</v>
      </c>
      <c r="C117">
        <v>28.594999999999999</v>
      </c>
      <c r="D117">
        <v>0</v>
      </c>
      <c r="E117">
        <v>0</v>
      </c>
      <c r="F117" t="s">
        <v>13</v>
      </c>
      <c r="G117">
        <f t="shared" si="3"/>
        <v>0</v>
      </c>
      <c r="H117">
        <f t="shared" si="4"/>
        <v>0</v>
      </c>
      <c r="I117">
        <f t="shared" si="5"/>
        <v>0</v>
      </c>
      <c r="J117">
        <v>30259.995559999999</v>
      </c>
    </row>
    <row r="118" spans="1:10">
      <c r="A118">
        <v>58</v>
      </c>
      <c r="B118">
        <v>1</v>
      </c>
      <c r="C118">
        <v>49.06</v>
      </c>
      <c r="D118">
        <v>0</v>
      </c>
      <c r="E118">
        <v>0</v>
      </c>
      <c r="F118" t="s">
        <v>11</v>
      </c>
      <c r="G118">
        <f t="shared" si="3"/>
        <v>0</v>
      </c>
      <c r="H118">
        <f t="shared" si="4"/>
        <v>1</v>
      </c>
      <c r="I118">
        <f t="shared" si="5"/>
        <v>0</v>
      </c>
      <c r="J118">
        <v>11381.3254</v>
      </c>
    </row>
    <row r="119" spans="1:10">
      <c r="A119">
        <v>29</v>
      </c>
      <c r="B119">
        <v>0</v>
      </c>
      <c r="C119">
        <v>27.94</v>
      </c>
      <c r="D119">
        <v>1</v>
      </c>
      <c r="E119">
        <v>1</v>
      </c>
      <c r="F119" t="s">
        <v>11</v>
      </c>
      <c r="G119">
        <f t="shared" si="3"/>
        <v>0</v>
      </c>
      <c r="H119">
        <f t="shared" si="4"/>
        <v>1</v>
      </c>
      <c r="I119">
        <f t="shared" si="5"/>
        <v>0</v>
      </c>
      <c r="J119">
        <v>19107.779600000002</v>
      </c>
    </row>
    <row r="120" spans="1:10">
      <c r="A120">
        <v>49</v>
      </c>
      <c r="B120">
        <v>0</v>
      </c>
      <c r="C120">
        <v>27.17</v>
      </c>
      <c r="D120">
        <v>0</v>
      </c>
      <c r="E120">
        <v>0</v>
      </c>
      <c r="F120" t="s">
        <v>11</v>
      </c>
      <c r="G120">
        <f t="shared" si="3"/>
        <v>0</v>
      </c>
      <c r="H120">
        <f t="shared" si="4"/>
        <v>1</v>
      </c>
      <c r="I120">
        <f t="shared" si="5"/>
        <v>0</v>
      </c>
      <c r="J120">
        <v>8601.3292999999994</v>
      </c>
    </row>
    <row r="121" spans="1:10">
      <c r="A121">
        <v>37</v>
      </c>
      <c r="B121">
        <v>0</v>
      </c>
      <c r="C121">
        <v>23.37</v>
      </c>
      <c r="D121">
        <v>2</v>
      </c>
      <c r="E121">
        <v>0</v>
      </c>
      <c r="F121" t="s">
        <v>12</v>
      </c>
      <c r="G121">
        <f t="shared" si="3"/>
        <v>1</v>
      </c>
      <c r="H121">
        <f t="shared" si="4"/>
        <v>0</v>
      </c>
      <c r="I121">
        <f t="shared" si="5"/>
        <v>0</v>
      </c>
      <c r="J121">
        <v>6686.4313000000002</v>
      </c>
    </row>
    <row r="122" spans="1:10">
      <c r="A122">
        <v>44</v>
      </c>
      <c r="B122">
        <v>1</v>
      </c>
      <c r="C122">
        <v>37.1</v>
      </c>
      <c r="D122">
        <v>2</v>
      </c>
      <c r="E122">
        <v>0</v>
      </c>
      <c r="F122" t="s">
        <v>8</v>
      </c>
      <c r="G122">
        <f t="shared" si="3"/>
        <v>0</v>
      </c>
      <c r="H122">
        <f t="shared" si="4"/>
        <v>0</v>
      </c>
      <c r="I122">
        <f t="shared" si="5"/>
        <v>1</v>
      </c>
      <c r="J122">
        <v>7740.3370000000004</v>
      </c>
    </row>
    <row r="123" spans="1:10">
      <c r="A123">
        <v>18</v>
      </c>
      <c r="B123">
        <v>1</v>
      </c>
      <c r="C123">
        <v>23.75</v>
      </c>
      <c r="D123">
        <v>0</v>
      </c>
      <c r="E123">
        <v>0</v>
      </c>
      <c r="F123" t="s">
        <v>13</v>
      </c>
      <c r="G123">
        <f t="shared" si="3"/>
        <v>0</v>
      </c>
      <c r="H123">
        <f t="shared" si="4"/>
        <v>0</v>
      </c>
      <c r="I123">
        <f t="shared" si="5"/>
        <v>0</v>
      </c>
      <c r="J123">
        <v>1705.6244999999999</v>
      </c>
    </row>
    <row r="124" spans="1:10">
      <c r="A124">
        <v>20</v>
      </c>
      <c r="B124">
        <v>0</v>
      </c>
      <c r="C124">
        <v>28.975000000000001</v>
      </c>
      <c r="D124">
        <v>0</v>
      </c>
      <c r="E124">
        <v>0</v>
      </c>
      <c r="F124" t="s">
        <v>12</v>
      </c>
      <c r="G124">
        <f t="shared" si="3"/>
        <v>1</v>
      </c>
      <c r="H124">
        <f t="shared" si="4"/>
        <v>0</v>
      </c>
      <c r="I124">
        <f t="shared" si="5"/>
        <v>0</v>
      </c>
      <c r="J124">
        <v>2257.47525</v>
      </c>
    </row>
    <row r="125" spans="1:10">
      <c r="A125">
        <v>44</v>
      </c>
      <c r="B125">
        <v>1</v>
      </c>
      <c r="C125">
        <v>31.35</v>
      </c>
      <c r="D125">
        <v>1</v>
      </c>
      <c r="E125">
        <v>1</v>
      </c>
      <c r="F125" t="s">
        <v>13</v>
      </c>
      <c r="G125">
        <f t="shared" si="3"/>
        <v>0</v>
      </c>
      <c r="H125">
        <f t="shared" si="4"/>
        <v>0</v>
      </c>
      <c r="I125">
        <f t="shared" si="5"/>
        <v>0</v>
      </c>
      <c r="J125">
        <v>39556.494500000001</v>
      </c>
    </row>
    <row r="126" spans="1:10">
      <c r="A126">
        <v>47</v>
      </c>
      <c r="B126">
        <v>0</v>
      </c>
      <c r="C126">
        <v>33.914999999999999</v>
      </c>
      <c r="D126">
        <v>3</v>
      </c>
      <c r="E126">
        <v>0</v>
      </c>
      <c r="F126" t="s">
        <v>12</v>
      </c>
      <c r="G126">
        <f t="shared" si="3"/>
        <v>1</v>
      </c>
      <c r="H126">
        <f t="shared" si="4"/>
        <v>0</v>
      </c>
      <c r="I126">
        <f t="shared" si="5"/>
        <v>0</v>
      </c>
      <c r="J126">
        <v>10115.00885</v>
      </c>
    </row>
    <row r="127" spans="1:10">
      <c r="A127">
        <v>26</v>
      </c>
      <c r="B127">
        <v>0</v>
      </c>
      <c r="C127">
        <v>28.785</v>
      </c>
      <c r="D127">
        <v>0</v>
      </c>
      <c r="E127">
        <v>0</v>
      </c>
      <c r="F127" t="s">
        <v>13</v>
      </c>
      <c r="G127">
        <f t="shared" si="3"/>
        <v>0</v>
      </c>
      <c r="H127">
        <f t="shared" si="4"/>
        <v>0</v>
      </c>
      <c r="I127">
        <f t="shared" si="5"/>
        <v>0</v>
      </c>
      <c r="J127">
        <v>3385.3991500000002</v>
      </c>
    </row>
    <row r="128" spans="1:10">
      <c r="A128">
        <v>19</v>
      </c>
      <c r="B128">
        <v>0</v>
      </c>
      <c r="C128">
        <v>28.3</v>
      </c>
      <c r="D128">
        <v>0</v>
      </c>
      <c r="E128">
        <v>1</v>
      </c>
      <c r="F128" t="s">
        <v>8</v>
      </c>
      <c r="G128">
        <f t="shared" si="3"/>
        <v>0</v>
      </c>
      <c r="H128">
        <f t="shared" si="4"/>
        <v>0</v>
      </c>
      <c r="I128">
        <f t="shared" si="5"/>
        <v>1</v>
      </c>
      <c r="J128">
        <v>17081.080000000002</v>
      </c>
    </row>
    <row r="129" spans="1:10">
      <c r="A129">
        <v>52</v>
      </c>
      <c r="B129">
        <v>0</v>
      </c>
      <c r="C129">
        <v>37.4</v>
      </c>
      <c r="D129">
        <v>0</v>
      </c>
      <c r="E129">
        <v>0</v>
      </c>
      <c r="F129" t="s">
        <v>8</v>
      </c>
      <c r="G129">
        <f t="shared" si="3"/>
        <v>0</v>
      </c>
      <c r="H129">
        <f t="shared" si="4"/>
        <v>0</v>
      </c>
      <c r="I129">
        <f t="shared" si="5"/>
        <v>1</v>
      </c>
      <c r="J129">
        <v>9634.5380000000005</v>
      </c>
    </row>
    <row r="130" spans="1:10">
      <c r="A130">
        <v>32</v>
      </c>
      <c r="B130">
        <v>0</v>
      </c>
      <c r="C130">
        <v>17.765000000000001</v>
      </c>
      <c r="D130">
        <v>2</v>
      </c>
      <c r="E130">
        <v>1</v>
      </c>
      <c r="F130" t="s">
        <v>12</v>
      </c>
      <c r="G130">
        <f t="shared" si="3"/>
        <v>1</v>
      </c>
      <c r="H130">
        <f t="shared" si="4"/>
        <v>0</v>
      </c>
      <c r="I130">
        <f t="shared" si="5"/>
        <v>0</v>
      </c>
      <c r="J130">
        <v>32734.186300000001</v>
      </c>
    </row>
    <row r="131" spans="1:10">
      <c r="A131">
        <v>38</v>
      </c>
      <c r="B131">
        <v>1</v>
      </c>
      <c r="C131">
        <v>34.700000000000003</v>
      </c>
      <c r="D131">
        <v>2</v>
      </c>
      <c r="E131">
        <v>0</v>
      </c>
      <c r="F131" t="s">
        <v>8</v>
      </c>
      <c r="G131">
        <f t="shared" ref="G131:G194" si="6">IF($F131="northwest",1,0)</f>
        <v>0</v>
      </c>
      <c r="H131">
        <f t="shared" ref="H131:H194" si="7">IF($F131="southeast",1,0)</f>
        <v>0</v>
      </c>
      <c r="I131">
        <f t="shared" ref="I131:I194" si="8">IF($F131="Southwest",1,0)</f>
        <v>1</v>
      </c>
      <c r="J131">
        <v>6082.4049999999997</v>
      </c>
    </row>
    <row r="132" spans="1:10">
      <c r="A132">
        <v>59</v>
      </c>
      <c r="B132">
        <v>0</v>
      </c>
      <c r="C132">
        <v>26.504999999999999</v>
      </c>
      <c r="D132">
        <v>0</v>
      </c>
      <c r="E132">
        <v>0</v>
      </c>
      <c r="F132" t="s">
        <v>13</v>
      </c>
      <c r="G132">
        <f t="shared" si="6"/>
        <v>0</v>
      </c>
      <c r="H132">
        <f t="shared" si="7"/>
        <v>0</v>
      </c>
      <c r="I132">
        <f t="shared" si="8"/>
        <v>0</v>
      </c>
      <c r="J132">
        <v>12815.444949999999</v>
      </c>
    </row>
    <row r="133" spans="1:10">
      <c r="A133">
        <v>61</v>
      </c>
      <c r="B133">
        <v>0</v>
      </c>
      <c r="C133">
        <v>22.04</v>
      </c>
      <c r="D133">
        <v>0</v>
      </c>
      <c r="E133">
        <v>0</v>
      </c>
      <c r="F133" t="s">
        <v>13</v>
      </c>
      <c r="G133">
        <f t="shared" si="6"/>
        <v>0</v>
      </c>
      <c r="H133">
        <f t="shared" si="7"/>
        <v>0</v>
      </c>
      <c r="I133">
        <f t="shared" si="8"/>
        <v>0</v>
      </c>
      <c r="J133">
        <v>13616.3586</v>
      </c>
    </row>
    <row r="134" spans="1:10">
      <c r="A134">
        <v>53</v>
      </c>
      <c r="B134">
        <v>0</v>
      </c>
      <c r="C134">
        <v>35.9</v>
      </c>
      <c r="D134">
        <v>2</v>
      </c>
      <c r="E134">
        <v>0</v>
      </c>
      <c r="F134" t="s">
        <v>8</v>
      </c>
      <c r="G134">
        <f t="shared" si="6"/>
        <v>0</v>
      </c>
      <c r="H134">
        <f t="shared" si="7"/>
        <v>0</v>
      </c>
      <c r="I134">
        <f t="shared" si="8"/>
        <v>1</v>
      </c>
      <c r="J134">
        <v>11163.567999999999</v>
      </c>
    </row>
    <row r="135" spans="1:10">
      <c r="A135">
        <v>19</v>
      </c>
      <c r="B135">
        <v>1</v>
      </c>
      <c r="C135">
        <v>25.555</v>
      </c>
      <c r="D135">
        <v>0</v>
      </c>
      <c r="E135">
        <v>0</v>
      </c>
      <c r="F135" t="s">
        <v>12</v>
      </c>
      <c r="G135">
        <f t="shared" si="6"/>
        <v>1</v>
      </c>
      <c r="H135">
        <f t="shared" si="7"/>
        <v>0</v>
      </c>
      <c r="I135">
        <f t="shared" si="8"/>
        <v>0</v>
      </c>
      <c r="J135">
        <v>1632.5644500000001</v>
      </c>
    </row>
    <row r="136" spans="1:10">
      <c r="A136">
        <v>20</v>
      </c>
      <c r="B136">
        <v>0</v>
      </c>
      <c r="C136">
        <v>28.785</v>
      </c>
      <c r="D136">
        <v>0</v>
      </c>
      <c r="E136">
        <v>0</v>
      </c>
      <c r="F136" t="s">
        <v>13</v>
      </c>
      <c r="G136">
        <f t="shared" si="6"/>
        <v>0</v>
      </c>
      <c r="H136">
        <f t="shared" si="7"/>
        <v>0</v>
      </c>
      <c r="I136">
        <f t="shared" si="8"/>
        <v>0</v>
      </c>
      <c r="J136">
        <v>2457.2111500000001</v>
      </c>
    </row>
    <row r="137" spans="1:10">
      <c r="A137">
        <v>22</v>
      </c>
      <c r="B137">
        <v>0</v>
      </c>
      <c r="C137">
        <v>28.05</v>
      </c>
      <c r="D137">
        <v>0</v>
      </c>
      <c r="E137">
        <v>0</v>
      </c>
      <c r="F137" t="s">
        <v>11</v>
      </c>
      <c r="G137">
        <f t="shared" si="6"/>
        <v>0</v>
      </c>
      <c r="H137">
        <f t="shared" si="7"/>
        <v>1</v>
      </c>
      <c r="I137">
        <f t="shared" si="8"/>
        <v>0</v>
      </c>
      <c r="J137">
        <v>2155.6815000000001</v>
      </c>
    </row>
    <row r="138" spans="1:10">
      <c r="A138">
        <v>19</v>
      </c>
      <c r="B138">
        <v>1</v>
      </c>
      <c r="C138">
        <v>34.1</v>
      </c>
      <c r="D138">
        <v>0</v>
      </c>
      <c r="E138">
        <v>0</v>
      </c>
      <c r="F138" t="s">
        <v>8</v>
      </c>
      <c r="G138">
        <f t="shared" si="6"/>
        <v>0</v>
      </c>
      <c r="H138">
        <f t="shared" si="7"/>
        <v>0</v>
      </c>
      <c r="I138">
        <f t="shared" si="8"/>
        <v>1</v>
      </c>
      <c r="J138">
        <v>1261.442</v>
      </c>
    </row>
    <row r="139" spans="1:10">
      <c r="A139">
        <v>22</v>
      </c>
      <c r="B139">
        <v>1</v>
      </c>
      <c r="C139">
        <v>25.175000000000001</v>
      </c>
      <c r="D139">
        <v>0</v>
      </c>
      <c r="E139">
        <v>0</v>
      </c>
      <c r="F139" t="s">
        <v>12</v>
      </c>
      <c r="G139">
        <f t="shared" si="6"/>
        <v>1</v>
      </c>
      <c r="H139">
        <f t="shared" si="7"/>
        <v>0</v>
      </c>
      <c r="I139">
        <f t="shared" si="8"/>
        <v>0</v>
      </c>
      <c r="J139">
        <v>2045.68525</v>
      </c>
    </row>
    <row r="140" spans="1:10">
      <c r="A140">
        <v>54</v>
      </c>
      <c r="B140">
        <v>0</v>
      </c>
      <c r="C140">
        <v>31.9</v>
      </c>
      <c r="D140">
        <v>3</v>
      </c>
      <c r="E140">
        <v>0</v>
      </c>
      <c r="F140" t="s">
        <v>11</v>
      </c>
      <c r="G140">
        <f t="shared" si="6"/>
        <v>0</v>
      </c>
      <c r="H140">
        <f t="shared" si="7"/>
        <v>1</v>
      </c>
      <c r="I140">
        <f t="shared" si="8"/>
        <v>0</v>
      </c>
      <c r="J140">
        <v>27322.73386</v>
      </c>
    </row>
    <row r="141" spans="1:10">
      <c r="A141">
        <v>22</v>
      </c>
      <c r="B141">
        <v>0</v>
      </c>
      <c r="C141">
        <v>36</v>
      </c>
      <c r="D141">
        <v>0</v>
      </c>
      <c r="E141">
        <v>0</v>
      </c>
      <c r="F141" t="s">
        <v>8</v>
      </c>
      <c r="G141">
        <f t="shared" si="6"/>
        <v>0</v>
      </c>
      <c r="H141">
        <f t="shared" si="7"/>
        <v>0</v>
      </c>
      <c r="I141">
        <f t="shared" si="8"/>
        <v>1</v>
      </c>
      <c r="J141">
        <v>2166.732</v>
      </c>
    </row>
    <row r="142" spans="1:10">
      <c r="A142">
        <v>34</v>
      </c>
      <c r="B142">
        <v>1</v>
      </c>
      <c r="C142">
        <v>22.42</v>
      </c>
      <c r="D142">
        <v>2</v>
      </c>
      <c r="E142">
        <v>0</v>
      </c>
      <c r="F142" t="s">
        <v>13</v>
      </c>
      <c r="G142">
        <f t="shared" si="6"/>
        <v>0</v>
      </c>
      <c r="H142">
        <f t="shared" si="7"/>
        <v>0</v>
      </c>
      <c r="I142">
        <f t="shared" si="8"/>
        <v>0</v>
      </c>
      <c r="J142">
        <v>27375.904780000001</v>
      </c>
    </row>
    <row r="143" spans="1:10">
      <c r="A143">
        <v>26</v>
      </c>
      <c r="B143">
        <v>1</v>
      </c>
      <c r="C143">
        <v>32.49</v>
      </c>
      <c r="D143">
        <v>1</v>
      </c>
      <c r="E143">
        <v>0</v>
      </c>
      <c r="F143" t="s">
        <v>13</v>
      </c>
      <c r="G143">
        <f t="shared" si="6"/>
        <v>0</v>
      </c>
      <c r="H143">
        <f t="shared" si="7"/>
        <v>0</v>
      </c>
      <c r="I143">
        <f t="shared" si="8"/>
        <v>0</v>
      </c>
      <c r="J143">
        <v>3490.5491000000002</v>
      </c>
    </row>
    <row r="144" spans="1:10">
      <c r="A144">
        <v>34</v>
      </c>
      <c r="B144">
        <v>1</v>
      </c>
      <c r="C144">
        <v>25.3</v>
      </c>
      <c r="D144">
        <v>2</v>
      </c>
      <c r="E144">
        <v>1</v>
      </c>
      <c r="F144" t="s">
        <v>11</v>
      </c>
      <c r="G144">
        <f t="shared" si="6"/>
        <v>0</v>
      </c>
      <c r="H144">
        <f t="shared" si="7"/>
        <v>1</v>
      </c>
      <c r="I144">
        <f t="shared" si="8"/>
        <v>0</v>
      </c>
      <c r="J144">
        <v>18972.494999999999</v>
      </c>
    </row>
    <row r="145" spans="1:10">
      <c r="A145">
        <v>29</v>
      </c>
      <c r="B145">
        <v>1</v>
      </c>
      <c r="C145">
        <v>29.734999999999999</v>
      </c>
      <c r="D145">
        <v>2</v>
      </c>
      <c r="E145">
        <v>0</v>
      </c>
      <c r="F145" t="s">
        <v>12</v>
      </c>
      <c r="G145">
        <f t="shared" si="6"/>
        <v>1</v>
      </c>
      <c r="H145">
        <f t="shared" si="7"/>
        <v>0</v>
      </c>
      <c r="I145">
        <f t="shared" si="8"/>
        <v>0</v>
      </c>
      <c r="J145">
        <v>18157.876</v>
      </c>
    </row>
    <row r="146" spans="1:10">
      <c r="A146">
        <v>30</v>
      </c>
      <c r="B146">
        <v>1</v>
      </c>
      <c r="C146">
        <v>28.69</v>
      </c>
      <c r="D146">
        <v>3</v>
      </c>
      <c r="E146">
        <v>1</v>
      </c>
      <c r="F146" t="s">
        <v>12</v>
      </c>
      <c r="G146">
        <f t="shared" si="6"/>
        <v>1</v>
      </c>
      <c r="H146">
        <f t="shared" si="7"/>
        <v>0</v>
      </c>
      <c r="I146">
        <f t="shared" si="8"/>
        <v>0</v>
      </c>
      <c r="J146">
        <v>20745.989099999999</v>
      </c>
    </row>
    <row r="147" spans="1:10">
      <c r="A147">
        <v>29</v>
      </c>
      <c r="B147">
        <v>0</v>
      </c>
      <c r="C147">
        <v>38.83</v>
      </c>
      <c r="D147">
        <v>3</v>
      </c>
      <c r="E147">
        <v>0</v>
      </c>
      <c r="F147" t="s">
        <v>11</v>
      </c>
      <c r="G147">
        <f t="shared" si="6"/>
        <v>0</v>
      </c>
      <c r="H147">
        <f t="shared" si="7"/>
        <v>1</v>
      </c>
      <c r="I147">
        <f t="shared" si="8"/>
        <v>0</v>
      </c>
      <c r="J147">
        <v>5138.2566999999999</v>
      </c>
    </row>
    <row r="148" spans="1:10">
      <c r="A148">
        <v>46</v>
      </c>
      <c r="B148">
        <v>1</v>
      </c>
      <c r="C148">
        <v>30.495000000000001</v>
      </c>
      <c r="D148">
        <v>3</v>
      </c>
      <c r="E148">
        <v>1</v>
      </c>
      <c r="F148" t="s">
        <v>12</v>
      </c>
      <c r="G148">
        <f t="shared" si="6"/>
        <v>1</v>
      </c>
      <c r="H148">
        <f t="shared" si="7"/>
        <v>0</v>
      </c>
      <c r="I148">
        <f t="shared" si="8"/>
        <v>0</v>
      </c>
      <c r="J148">
        <v>40720.551050000002</v>
      </c>
    </row>
    <row r="149" spans="1:10">
      <c r="A149">
        <v>51</v>
      </c>
      <c r="B149">
        <v>0</v>
      </c>
      <c r="C149">
        <v>37.729999999999997</v>
      </c>
      <c r="D149">
        <v>1</v>
      </c>
      <c r="E149">
        <v>0</v>
      </c>
      <c r="F149" t="s">
        <v>11</v>
      </c>
      <c r="G149">
        <f t="shared" si="6"/>
        <v>0</v>
      </c>
      <c r="H149">
        <f t="shared" si="7"/>
        <v>1</v>
      </c>
      <c r="I149">
        <f t="shared" si="8"/>
        <v>0</v>
      </c>
      <c r="J149">
        <v>9877.6077000000005</v>
      </c>
    </row>
    <row r="150" spans="1:10">
      <c r="A150">
        <v>53</v>
      </c>
      <c r="B150">
        <v>0</v>
      </c>
      <c r="C150">
        <v>37.43</v>
      </c>
      <c r="D150">
        <v>1</v>
      </c>
      <c r="E150">
        <v>0</v>
      </c>
      <c r="F150" t="s">
        <v>12</v>
      </c>
      <c r="G150">
        <f t="shared" si="6"/>
        <v>1</v>
      </c>
      <c r="H150">
        <f t="shared" si="7"/>
        <v>0</v>
      </c>
      <c r="I150">
        <f t="shared" si="8"/>
        <v>0</v>
      </c>
      <c r="J150">
        <v>10959.6947</v>
      </c>
    </row>
    <row r="151" spans="1:10">
      <c r="A151">
        <v>19</v>
      </c>
      <c r="B151">
        <v>1</v>
      </c>
      <c r="C151">
        <v>28.4</v>
      </c>
      <c r="D151">
        <v>1</v>
      </c>
      <c r="E151">
        <v>0</v>
      </c>
      <c r="F151" t="s">
        <v>8</v>
      </c>
      <c r="G151">
        <f t="shared" si="6"/>
        <v>0</v>
      </c>
      <c r="H151">
        <f t="shared" si="7"/>
        <v>0</v>
      </c>
      <c r="I151">
        <f t="shared" si="8"/>
        <v>1</v>
      </c>
      <c r="J151">
        <v>1842.519</v>
      </c>
    </row>
    <row r="152" spans="1:10">
      <c r="A152">
        <v>35</v>
      </c>
      <c r="B152">
        <v>1</v>
      </c>
      <c r="C152">
        <v>24.13</v>
      </c>
      <c r="D152">
        <v>1</v>
      </c>
      <c r="E152">
        <v>0</v>
      </c>
      <c r="F152" t="s">
        <v>12</v>
      </c>
      <c r="G152">
        <f t="shared" si="6"/>
        <v>1</v>
      </c>
      <c r="H152">
        <f t="shared" si="7"/>
        <v>0</v>
      </c>
      <c r="I152">
        <f t="shared" si="8"/>
        <v>0</v>
      </c>
      <c r="J152">
        <v>5125.2156999999997</v>
      </c>
    </row>
    <row r="153" spans="1:10">
      <c r="A153">
        <v>48</v>
      </c>
      <c r="B153">
        <v>1</v>
      </c>
      <c r="C153">
        <v>29.7</v>
      </c>
      <c r="D153">
        <v>0</v>
      </c>
      <c r="E153">
        <v>0</v>
      </c>
      <c r="F153" t="s">
        <v>11</v>
      </c>
      <c r="G153">
        <f t="shared" si="6"/>
        <v>0</v>
      </c>
      <c r="H153">
        <f t="shared" si="7"/>
        <v>1</v>
      </c>
      <c r="I153">
        <f t="shared" si="8"/>
        <v>0</v>
      </c>
      <c r="J153">
        <v>7789.6350000000002</v>
      </c>
    </row>
    <row r="154" spans="1:10">
      <c r="A154">
        <v>32</v>
      </c>
      <c r="B154">
        <v>0</v>
      </c>
      <c r="C154">
        <v>37.145000000000003</v>
      </c>
      <c r="D154">
        <v>3</v>
      </c>
      <c r="E154">
        <v>0</v>
      </c>
      <c r="F154" t="s">
        <v>13</v>
      </c>
      <c r="G154">
        <f t="shared" si="6"/>
        <v>0</v>
      </c>
      <c r="H154">
        <f t="shared" si="7"/>
        <v>0</v>
      </c>
      <c r="I154">
        <f t="shared" si="8"/>
        <v>0</v>
      </c>
      <c r="J154">
        <v>6334.3435499999996</v>
      </c>
    </row>
    <row r="155" spans="1:10">
      <c r="A155">
        <v>42</v>
      </c>
      <c r="B155">
        <v>0</v>
      </c>
      <c r="C155">
        <v>23.37</v>
      </c>
      <c r="D155">
        <v>0</v>
      </c>
      <c r="E155">
        <v>1</v>
      </c>
      <c r="F155" t="s">
        <v>13</v>
      </c>
      <c r="G155">
        <f t="shared" si="6"/>
        <v>0</v>
      </c>
      <c r="H155">
        <f t="shared" si="7"/>
        <v>0</v>
      </c>
      <c r="I155">
        <f t="shared" si="8"/>
        <v>0</v>
      </c>
      <c r="J155">
        <v>19964.746299999999</v>
      </c>
    </row>
    <row r="156" spans="1:10">
      <c r="A156">
        <v>40</v>
      </c>
      <c r="B156">
        <v>0</v>
      </c>
      <c r="C156">
        <v>25.46</v>
      </c>
      <c r="D156">
        <v>1</v>
      </c>
      <c r="E156">
        <v>0</v>
      </c>
      <c r="F156" t="s">
        <v>13</v>
      </c>
      <c r="G156">
        <f t="shared" si="6"/>
        <v>0</v>
      </c>
      <c r="H156">
        <f t="shared" si="7"/>
        <v>0</v>
      </c>
      <c r="I156">
        <f t="shared" si="8"/>
        <v>0</v>
      </c>
      <c r="J156">
        <v>7077.1894000000002</v>
      </c>
    </row>
    <row r="157" spans="1:10">
      <c r="A157">
        <v>44</v>
      </c>
      <c r="B157">
        <v>1</v>
      </c>
      <c r="C157">
        <v>39.520000000000003</v>
      </c>
      <c r="D157">
        <v>0</v>
      </c>
      <c r="E157">
        <v>0</v>
      </c>
      <c r="F157" t="s">
        <v>12</v>
      </c>
      <c r="G157">
        <f t="shared" si="6"/>
        <v>1</v>
      </c>
      <c r="H157">
        <f t="shared" si="7"/>
        <v>0</v>
      </c>
      <c r="I157">
        <f t="shared" si="8"/>
        <v>0</v>
      </c>
      <c r="J157">
        <v>6948.7007999999996</v>
      </c>
    </row>
    <row r="158" spans="1:10">
      <c r="A158">
        <v>48</v>
      </c>
      <c r="B158">
        <v>1</v>
      </c>
      <c r="C158">
        <v>24.42</v>
      </c>
      <c r="D158">
        <v>0</v>
      </c>
      <c r="E158">
        <v>1</v>
      </c>
      <c r="F158" t="s">
        <v>11</v>
      </c>
      <c r="G158">
        <f t="shared" si="6"/>
        <v>0</v>
      </c>
      <c r="H158">
        <f t="shared" si="7"/>
        <v>1</v>
      </c>
      <c r="I158">
        <f t="shared" si="8"/>
        <v>0</v>
      </c>
      <c r="J158">
        <v>21223.675800000001</v>
      </c>
    </row>
    <row r="159" spans="1:10">
      <c r="A159">
        <v>18</v>
      </c>
      <c r="B159">
        <v>1</v>
      </c>
      <c r="C159">
        <v>25.175000000000001</v>
      </c>
      <c r="D159">
        <v>0</v>
      </c>
      <c r="E159">
        <v>1</v>
      </c>
      <c r="F159" t="s">
        <v>13</v>
      </c>
      <c r="G159">
        <f t="shared" si="6"/>
        <v>0</v>
      </c>
      <c r="H159">
        <f t="shared" si="7"/>
        <v>0</v>
      </c>
      <c r="I159">
        <f t="shared" si="8"/>
        <v>0</v>
      </c>
      <c r="J159">
        <v>15518.180249999999</v>
      </c>
    </row>
    <row r="160" spans="1:10">
      <c r="A160">
        <v>30</v>
      </c>
      <c r="B160">
        <v>1</v>
      </c>
      <c r="C160">
        <v>35.53</v>
      </c>
      <c r="D160">
        <v>0</v>
      </c>
      <c r="E160">
        <v>1</v>
      </c>
      <c r="F160" t="s">
        <v>11</v>
      </c>
      <c r="G160">
        <f t="shared" si="6"/>
        <v>0</v>
      </c>
      <c r="H160">
        <f t="shared" si="7"/>
        <v>1</v>
      </c>
      <c r="I160">
        <f t="shared" si="8"/>
        <v>0</v>
      </c>
      <c r="J160">
        <v>36950.256699999998</v>
      </c>
    </row>
    <row r="161" spans="1:10">
      <c r="A161">
        <v>50</v>
      </c>
      <c r="B161">
        <v>0</v>
      </c>
      <c r="C161">
        <v>27.83</v>
      </c>
      <c r="D161">
        <v>3</v>
      </c>
      <c r="E161">
        <v>0</v>
      </c>
      <c r="F161" t="s">
        <v>11</v>
      </c>
      <c r="G161">
        <f t="shared" si="6"/>
        <v>0</v>
      </c>
      <c r="H161">
        <f t="shared" si="7"/>
        <v>1</v>
      </c>
      <c r="I161">
        <f t="shared" si="8"/>
        <v>0</v>
      </c>
      <c r="J161">
        <v>19749.383379999999</v>
      </c>
    </row>
    <row r="162" spans="1:10">
      <c r="A162">
        <v>42</v>
      </c>
      <c r="B162">
        <v>0</v>
      </c>
      <c r="C162">
        <v>26.6</v>
      </c>
      <c r="D162">
        <v>0</v>
      </c>
      <c r="E162">
        <v>1</v>
      </c>
      <c r="F162" t="s">
        <v>12</v>
      </c>
      <c r="G162">
        <f t="shared" si="6"/>
        <v>1</v>
      </c>
      <c r="H162">
        <f t="shared" si="7"/>
        <v>0</v>
      </c>
      <c r="I162">
        <f t="shared" si="8"/>
        <v>0</v>
      </c>
      <c r="J162">
        <v>21348.705999999998</v>
      </c>
    </row>
    <row r="163" spans="1:10">
      <c r="A163">
        <v>18</v>
      </c>
      <c r="B163">
        <v>0</v>
      </c>
      <c r="C163">
        <v>36.85</v>
      </c>
      <c r="D163">
        <v>0</v>
      </c>
      <c r="E163">
        <v>1</v>
      </c>
      <c r="F163" t="s">
        <v>11</v>
      </c>
      <c r="G163">
        <f t="shared" si="6"/>
        <v>0</v>
      </c>
      <c r="H163">
        <f t="shared" si="7"/>
        <v>1</v>
      </c>
      <c r="I163">
        <f t="shared" si="8"/>
        <v>0</v>
      </c>
      <c r="J163">
        <v>36149.483500000002</v>
      </c>
    </row>
    <row r="164" spans="1:10">
      <c r="A164">
        <v>54</v>
      </c>
      <c r="B164">
        <v>1</v>
      </c>
      <c r="C164">
        <v>39.6</v>
      </c>
      <c r="D164">
        <v>1</v>
      </c>
      <c r="E164">
        <v>0</v>
      </c>
      <c r="F164" t="s">
        <v>8</v>
      </c>
      <c r="G164">
        <f t="shared" si="6"/>
        <v>0</v>
      </c>
      <c r="H164">
        <f t="shared" si="7"/>
        <v>0</v>
      </c>
      <c r="I164">
        <f t="shared" si="8"/>
        <v>1</v>
      </c>
      <c r="J164">
        <v>10450.552</v>
      </c>
    </row>
    <row r="165" spans="1:10">
      <c r="A165">
        <v>32</v>
      </c>
      <c r="B165">
        <v>0</v>
      </c>
      <c r="C165">
        <v>29.8</v>
      </c>
      <c r="D165">
        <v>2</v>
      </c>
      <c r="E165">
        <v>0</v>
      </c>
      <c r="F165" t="s">
        <v>8</v>
      </c>
      <c r="G165">
        <f t="shared" si="6"/>
        <v>0</v>
      </c>
      <c r="H165">
        <f t="shared" si="7"/>
        <v>0</v>
      </c>
      <c r="I165">
        <f t="shared" si="8"/>
        <v>1</v>
      </c>
      <c r="J165">
        <v>5152.134</v>
      </c>
    </row>
    <row r="166" spans="1:10">
      <c r="A166">
        <v>37</v>
      </c>
      <c r="B166">
        <v>1</v>
      </c>
      <c r="C166">
        <v>29.64</v>
      </c>
      <c r="D166">
        <v>0</v>
      </c>
      <c r="E166">
        <v>0</v>
      </c>
      <c r="F166" t="s">
        <v>12</v>
      </c>
      <c r="G166">
        <f t="shared" si="6"/>
        <v>1</v>
      </c>
      <c r="H166">
        <f t="shared" si="7"/>
        <v>0</v>
      </c>
      <c r="I166">
        <f t="shared" si="8"/>
        <v>0</v>
      </c>
      <c r="J166">
        <v>5028.1466</v>
      </c>
    </row>
    <row r="167" spans="1:10">
      <c r="A167">
        <v>47</v>
      </c>
      <c r="B167">
        <v>1</v>
      </c>
      <c r="C167">
        <v>28.215</v>
      </c>
      <c r="D167">
        <v>4</v>
      </c>
      <c r="E167">
        <v>0</v>
      </c>
      <c r="F167" t="s">
        <v>13</v>
      </c>
      <c r="G167">
        <f t="shared" si="6"/>
        <v>0</v>
      </c>
      <c r="H167">
        <f t="shared" si="7"/>
        <v>0</v>
      </c>
      <c r="I167">
        <f t="shared" si="8"/>
        <v>0</v>
      </c>
      <c r="J167">
        <v>10407.085849999999</v>
      </c>
    </row>
    <row r="168" spans="1:10">
      <c r="A168">
        <v>20</v>
      </c>
      <c r="B168">
        <v>0</v>
      </c>
      <c r="C168">
        <v>37</v>
      </c>
      <c r="D168">
        <v>5</v>
      </c>
      <c r="E168">
        <v>0</v>
      </c>
      <c r="F168" t="s">
        <v>8</v>
      </c>
      <c r="G168">
        <f t="shared" si="6"/>
        <v>0</v>
      </c>
      <c r="H168">
        <f t="shared" si="7"/>
        <v>0</v>
      </c>
      <c r="I168">
        <f t="shared" si="8"/>
        <v>1</v>
      </c>
      <c r="J168">
        <v>4830.63</v>
      </c>
    </row>
    <row r="169" spans="1:10">
      <c r="A169">
        <v>32</v>
      </c>
      <c r="B169">
        <v>0</v>
      </c>
      <c r="C169">
        <v>33.155000000000001</v>
      </c>
      <c r="D169">
        <v>3</v>
      </c>
      <c r="E169">
        <v>0</v>
      </c>
      <c r="F169" t="s">
        <v>12</v>
      </c>
      <c r="G169">
        <f t="shared" si="6"/>
        <v>1</v>
      </c>
      <c r="H169">
        <f t="shared" si="7"/>
        <v>0</v>
      </c>
      <c r="I169">
        <f t="shared" si="8"/>
        <v>0</v>
      </c>
      <c r="J169">
        <v>6128.79745</v>
      </c>
    </row>
    <row r="170" spans="1:10">
      <c r="A170">
        <v>19</v>
      </c>
      <c r="B170">
        <v>0</v>
      </c>
      <c r="C170">
        <v>31.824999999999999</v>
      </c>
      <c r="D170">
        <v>1</v>
      </c>
      <c r="E170">
        <v>0</v>
      </c>
      <c r="F170" t="s">
        <v>12</v>
      </c>
      <c r="G170">
        <f t="shared" si="6"/>
        <v>1</v>
      </c>
      <c r="H170">
        <f t="shared" si="7"/>
        <v>0</v>
      </c>
      <c r="I170">
        <f t="shared" si="8"/>
        <v>0</v>
      </c>
      <c r="J170">
        <v>2719.2797500000001</v>
      </c>
    </row>
    <row r="171" spans="1:10">
      <c r="A171">
        <v>27</v>
      </c>
      <c r="B171">
        <v>1</v>
      </c>
      <c r="C171">
        <v>18.905000000000001</v>
      </c>
      <c r="D171">
        <v>3</v>
      </c>
      <c r="E171">
        <v>0</v>
      </c>
      <c r="F171" t="s">
        <v>13</v>
      </c>
      <c r="G171">
        <f t="shared" si="6"/>
        <v>0</v>
      </c>
      <c r="H171">
        <f t="shared" si="7"/>
        <v>0</v>
      </c>
      <c r="I171">
        <f t="shared" si="8"/>
        <v>0</v>
      </c>
      <c r="J171">
        <v>4827.9049500000001</v>
      </c>
    </row>
    <row r="172" spans="1:10">
      <c r="A172">
        <v>63</v>
      </c>
      <c r="B172">
        <v>1</v>
      </c>
      <c r="C172">
        <v>41.47</v>
      </c>
      <c r="D172">
        <v>0</v>
      </c>
      <c r="E172">
        <v>0</v>
      </c>
      <c r="F172" t="s">
        <v>11</v>
      </c>
      <c r="G172">
        <f t="shared" si="6"/>
        <v>0</v>
      </c>
      <c r="H172">
        <f t="shared" si="7"/>
        <v>1</v>
      </c>
      <c r="I172">
        <f t="shared" si="8"/>
        <v>0</v>
      </c>
      <c r="J172">
        <v>13405.390299999999</v>
      </c>
    </row>
    <row r="173" spans="1:10">
      <c r="A173">
        <v>49</v>
      </c>
      <c r="B173">
        <v>1</v>
      </c>
      <c r="C173">
        <v>30.3</v>
      </c>
      <c r="D173">
        <v>0</v>
      </c>
      <c r="E173">
        <v>0</v>
      </c>
      <c r="F173" t="s">
        <v>8</v>
      </c>
      <c r="G173">
        <f t="shared" si="6"/>
        <v>0</v>
      </c>
      <c r="H173">
        <f t="shared" si="7"/>
        <v>0</v>
      </c>
      <c r="I173">
        <f t="shared" si="8"/>
        <v>1</v>
      </c>
      <c r="J173">
        <v>8116.68</v>
      </c>
    </row>
    <row r="174" spans="1:10">
      <c r="A174">
        <v>18</v>
      </c>
      <c r="B174">
        <v>1</v>
      </c>
      <c r="C174">
        <v>15.96</v>
      </c>
      <c r="D174">
        <v>0</v>
      </c>
      <c r="E174">
        <v>0</v>
      </c>
      <c r="F174" t="s">
        <v>13</v>
      </c>
      <c r="G174">
        <f t="shared" si="6"/>
        <v>0</v>
      </c>
      <c r="H174">
        <f t="shared" si="7"/>
        <v>0</v>
      </c>
      <c r="I174">
        <f t="shared" si="8"/>
        <v>0</v>
      </c>
      <c r="J174">
        <v>1694.7963999999999</v>
      </c>
    </row>
    <row r="175" spans="1:10">
      <c r="A175">
        <v>35</v>
      </c>
      <c r="B175">
        <v>0</v>
      </c>
      <c r="C175">
        <v>34.799999999999997</v>
      </c>
      <c r="D175">
        <v>1</v>
      </c>
      <c r="E175">
        <v>0</v>
      </c>
      <c r="F175" t="s">
        <v>8</v>
      </c>
      <c r="G175">
        <f t="shared" si="6"/>
        <v>0</v>
      </c>
      <c r="H175">
        <f t="shared" si="7"/>
        <v>0</v>
      </c>
      <c r="I175">
        <f t="shared" si="8"/>
        <v>1</v>
      </c>
      <c r="J175">
        <v>5246.0469999999996</v>
      </c>
    </row>
    <row r="176" spans="1:10">
      <c r="A176">
        <v>24</v>
      </c>
      <c r="B176">
        <v>0</v>
      </c>
      <c r="C176">
        <v>33.344999999999999</v>
      </c>
      <c r="D176">
        <v>0</v>
      </c>
      <c r="E176">
        <v>0</v>
      </c>
      <c r="F176" t="s">
        <v>12</v>
      </c>
      <c r="G176">
        <f t="shared" si="6"/>
        <v>1</v>
      </c>
      <c r="H176">
        <f t="shared" si="7"/>
        <v>0</v>
      </c>
      <c r="I176">
        <f t="shared" si="8"/>
        <v>0</v>
      </c>
      <c r="J176">
        <v>2855.4375500000001</v>
      </c>
    </row>
    <row r="177" spans="1:10">
      <c r="A177">
        <v>63</v>
      </c>
      <c r="B177">
        <v>0</v>
      </c>
      <c r="C177">
        <v>37.700000000000003</v>
      </c>
      <c r="D177">
        <v>0</v>
      </c>
      <c r="E177">
        <v>1</v>
      </c>
      <c r="F177" t="s">
        <v>8</v>
      </c>
      <c r="G177">
        <f t="shared" si="6"/>
        <v>0</v>
      </c>
      <c r="H177">
        <f t="shared" si="7"/>
        <v>0</v>
      </c>
      <c r="I177">
        <f t="shared" si="8"/>
        <v>1</v>
      </c>
      <c r="J177">
        <v>48824.45</v>
      </c>
    </row>
    <row r="178" spans="1:10">
      <c r="A178">
        <v>38</v>
      </c>
      <c r="B178">
        <v>1</v>
      </c>
      <c r="C178">
        <v>27.835000000000001</v>
      </c>
      <c r="D178">
        <v>2</v>
      </c>
      <c r="E178">
        <v>0</v>
      </c>
      <c r="F178" t="s">
        <v>12</v>
      </c>
      <c r="G178">
        <f t="shared" si="6"/>
        <v>1</v>
      </c>
      <c r="H178">
        <f t="shared" si="7"/>
        <v>0</v>
      </c>
      <c r="I178">
        <f t="shared" si="8"/>
        <v>0</v>
      </c>
      <c r="J178">
        <v>6455.86265</v>
      </c>
    </row>
    <row r="179" spans="1:10">
      <c r="A179">
        <v>54</v>
      </c>
      <c r="B179">
        <v>1</v>
      </c>
      <c r="C179">
        <v>29.2</v>
      </c>
      <c r="D179">
        <v>1</v>
      </c>
      <c r="E179">
        <v>0</v>
      </c>
      <c r="F179" t="s">
        <v>8</v>
      </c>
      <c r="G179">
        <f t="shared" si="6"/>
        <v>0</v>
      </c>
      <c r="H179">
        <f t="shared" si="7"/>
        <v>0</v>
      </c>
      <c r="I179">
        <f t="shared" si="8"/>
        <v>1</v>
      </c>
      <c r="J179">
        <v>10436.096</v>
      </c>
    </row>
    <row r="180" spans="1:10">
      <c r="A180">
        <v>46</v>
      </c>
      <c r="B180">
        <v>0</v>
      </c>
      <c r="C180">
        <v>28.9</v>
      </c>
      <c r="D180">
        <v>2</v>
      </c>
      <c r="E180">
        <v>0</v>
      </c>
      <c r="F180" t="s">
        <v>8</v>
      </c>
      <c r="G180">
        <f t="shared" si="6"/>
        <v>0</v>
      </c>
      <c r="H180">
        <f t="shared" si="7"/>
        <v>0</v>
      </c>
      <c r="I180">
        <f t="shared" si="8"/>
        <v>1</v>
      </c>
      <c r="J180">
        <v>8823.2790000000005</v>
      </c>
    </row>
    <row r="181" spans="1:10">
      <c r="A181">
        <v>41</v>
      </c>
      <c r="B181">
        <v>0</v>
      </c>
      <c r="C181">
        <v>33.155000000000001</v>
      </c>
      <c r="D181">
        <v>3</v>
      </c>
      <c r="E181">
        <v>0</v>
      </c>
      <c r="F181" t="s">
        <v>13</v>
      </c>
      <c r="G181">
        <f t="shared" si="6"/>
        <v>0</v>
      </c>
      <c r="H181">
        <f t="shared" si="7"/>
        <v>0</v>
      </c>
      <c r="I181">
        <f t="shared" si="8"/>
        <v>0</v>
      </c>
      <c r="J181">
        <v>8538.28845</v>
      </c>
    </row>
    <row r="182" spans="1:10">
      <c r="A182">
        <v>58</v>
      </c>
      <c r="B182">
        <v>1</v>
      </c>
      <c r="C182">
        <v>28.594999999999999</v>
      </c>
      <c r="D182">
        <v>0</v>
      </c>
      <c r="E182">
        <v>0</v>
      </c>
      <c r="F182" t="s">
        <v>12</v>
      </c>
      <c r="G182">
        <f t="shared" si="6"/>
        <v>1</v>
      </c>
      <c r="H182">
        <f t="shared" si="7"/>
        <v>0</v>
      </c>
      <c r="I182">
        <f t="shared" si="8"/>
        <v>0</v>
      </c>
      <c r="J182">
        <v>11735.87905</v>
      </c>
    </row>
    <row r="183" spans="1:10">
      <c r="A183">
        <v>18</v>
      </c>
      <c r="B183">
        <v>0</v>
      </c>
      <c r="C183">
        <v>38.28</v>
      </c>
      <c r="D183">
        <v>0</v>
      </c>
      <c r="E183">
        <v>0</v>
      </c>
      <c r="F183" t="s">
        <v>11</v>
      </c>
      <c r="G183">
        <f t="shared" si="6"/>
        <v>0</v>
      </c>
      <c r="H183">
        <f t="shared" si="7"/>
        <v>1</v>
      </c>
      <c r="I183">
        <f t="shared" si="8"/>
        <v>0</v>
      </c>
      <c r="J183">
        <v>1631.8212000000001</v>
      </c>
    </row>
    <row r="184" spans="1:10">
      <c r="A184">
        <v>22</v>
      </c>
      <c r="B184">
        <v>1</v>
      </c>
      <c r="C184">
        <v>19.95</v>
      </c>
      <c r="D184">
        <v>3</v>
      </c>
      <c r="E184">
        <v>0</v>
      </c>
      <c r="F184" t="s">
        <v>13</v>
      </c>
      <c r="G184">
        <f t="shared" si="6"/>
        <v>0</v>
      </c>
      <c r="H184">
        <f t="shared" si="7"/>
        <v>0</v>
      </c>
      <c r="I184">
        <f t="shared" si="8"/>
        <v>0</v>
      </c>
      <c r="J184">
        <v>4005.4225000000001</v>
      </c>
    </row>
    <row r="185" spans="1:10">
      <c r="A185">
        <v>44</v>
      </c>
      <c r="B185">
        <v>0</v>
      </c>
      <c r="C185">
        <v>26.41</v>
      </c>
      <c r="D185">
        <v>0</v>
      </c>
      <c r="E185">
        <v>0</v>
      </c>
      <c r="F185" t="s">
        <v>12</v>
      </c>
      <c r="G185">
        <f t="shared" si="6"/>
        <v>1</v>
      </c>
      <c r="H185">
        <f t="shared" si="7"/>
        <v>0</v>
      </c>
      <c r="I185">
        <f t="shared" si="8"/>
        <v>0</v>
      </c>
      <c r="J185">
        <v>7419.4778999999999</v>
      </c>
    </row>
    <row r="186" spans="1:10">
      <c r="A186">
        <v>44</v>
      </c>
      <c r="B186">
        <v>1</v>
      </c>
      <c r="C186">
        <v>30.69</v>
      </c>
      <c r="D186">
        <v>2</v>
      </c>
      <c r="E186">
        <v>0</v>
      </c>
      <c r="F186" t="s">
        <v>11</v>
      </c>
      <c r="G186">
        <f t="shared" si="6"/>
        <v>0</v>
      </c>
      <c r="H186">
        <f t="shared" si="7"/>
        <v>1</v>
      </c>
      <c r="I186">
        <f t="shared" si="8"/>
        <v>0</v>
      </c>
      <c r="J186">
        <v>7731.4270999999999</v>
      </c>
    </row>
    <row r="187" spans="1:10">
      <c r="A187">
        <v>36</v>
      </c>
      <c r="B187">
        <v>1</v>
      </c>
      <c r="C187">
        <v>41.895000000000003</v>
      </c>
      <c r="D187">
        <v>3</v>
      </c>
      <c r="E187">
        <v>1</v>
      </c>
      <c r="F187" t="s">
        <v>13</v>
      </c>
      <c r="G187">
        <f t="shared" si="6"/>
        <v>0</v>
      </c>
      <c r="H187">
        <f t="shared" si="7"/>
        <v>0</v>
      </c>
      <c r="I187">
        <f t="shared" si="8"/>
        <v>0</v>
      </c>
      <c r="J187">
        <v>43753.337050000002</v>
      </c>
    </row>
    <row r="188" spans="1:10">
      <c r="A188">
        <v>26</v>
      </c>
      <c r="B188">
        <v>0</v>
      </c>
      <c r="C188">
        <v>29.92</v>
      </c>
      <c r="D188">
        <v>2</v>
      </c>
      <c r="E188">
        <v>0</v>
      </c>
      <c r="F188" t="s">
        <v>11</v>
      </c>
      <c r="G188">
        <f t="shared" si="6"/>
        <v>0</v>
      </c>
      <c r="H188">
        <f t="shared" si="7"/>
        <v>1</v>
      </c>
      <c r="I188">
        <f t="shared" si="8"/>
        <v>0</v>
      </c>
      <c r="J188">
        <v>3981.9767999999999</v>
      </c>
    </row>
    <row r="189" spans="1:10">
      <c r="A189">
        <v>30</v>
      </c>
      <c r="B189">
        <v>0</v>
      </c>
      <c r="C189">
        <v>30.9</v>
      </c>
      <c r="D189">
        <v>3</v>
      </c>
      <c r="E189">
        <v>0</v>
      </c>
      <c r="F189" t="s">
        <v>8</v>
      </c>
      <c r="G189">
        <f t="shared" si="6"/>
        <v>0</v>
      </c>
      <c r="H189">
        <f t="shared" si="7"/>
        <v>0</v>
      </c>
      <c r="I189">
        <f t="shared" si="8"/>
        <v>1</v>
      </c>
      <c r="J189">
        <v>5325.6509999999998</v>
      </c>
    </row>
    <row r="190" spans="1:10">
      <c r="A190">
        <v>41</v>
      </c>
      <c r="B190">
        <v>0</v>
      </c>
      <c r="C190">
        <v>32.200000000000003</v>
      </c>
      <c r="D190">
        <v>1</v>
      </c>
      <c r="E190">
        <v>0</v>
      </c>
      <c r="F190" t="s">
        <v>8</v>
      </c>
      <c r="G190">
        <f t="shared" si="6"/>
        <v>0</v>
      </c>
      <c r="H190">
        <f t="shared" si="7"/>
        <v>0</v>
      </c>
      <c r="I190">
        <f t="shared" si="8"/>
        <v>1</v>
      </c>
      <c r="J190">
        <v>6775.9610000000002</v>
      </c>
    </row>
    <row r="191" spans="1:10">
      <c r="A191">
        <v>29</v>
      </c>
      <c r="B191">
        <v>0</v>
      </c>
      <c r="C191">
        <v>32.11</v>
      </c>
      <c r="D191">
        <v>2</v>
      </c>
      <c r="E191">
        <v>0</v>
      </c>
      <c r="F191" t="s">
        <v>12</v>
      </c>
      <c r="G191">
        <f t="shared" si="6"/>
        <v>1</v>
      </c>
      <c r="H191">
        <f t="shared" si="7"/>
        <v>0</v>
      </c>
      <c r="I191">
        <f t="shared" si="8"/>
        <v>0</v>
      </c>
      <c r="J191">
        <v>4922.9159</v>
      </c>
    </row>
    <row r="192" spans="1:10">
      <c r="A192">
        <v>61</v>
      </c>
      <c r="B192">
        <v>1</v>
      </c>
      <c r="C192">
        <v>31.57</v>
      </c>
      <c r="D192">
        <v>0</v>
      </c>
      <c r="E192">
        <v>0</v>
      </c>
      <c r="F192" t="s">
        <v>11</v>
      </c>
      <c r="G192">
        <f t="shared" si="6"/>
        <v>0</v>
      </c>
      <c r="H192">
        <f t="shared" si="7"/>
        <v>1</v>
      </c>
      <c r="I192">
        <f t="shared" si="8"/>
        <v>0</v>
      </c>
      <c r="J192">
        <v>12557.605299999999</v>
      </c>
    </row>
    <row r="193" spans="1:10">
      <c r="A193">
        <v>36</v>
      </c>
      <c r="B193">
        <v>0</v>
      </c>
      <c r="C193">
        <v>26.2</v>
      </c>
      <c r="D193">
        <v>0</v>
      </c>
      <c r="E193">
        <v>0</v>
      </c>
      <c r="F193" t="s">
        <v>8</v>
      </c>
      <c r="G193">
        <f t="shared" si="6"/>
        <v>0</v>
      </c>
      <c r="H193">
        <f t="shared" si="7"/>
        <v>0</v>
      </c>
      <c r="I193">
        <f t="shared" si="8"/>
        <v>1</v>
      </c>
      <c r="J193">
        <v>4883.866</v>
      </c>
    </row>
    <row r="194" spans="1:10">
      <c r="A194">
        <v>25</v>
      </c>
      <c r="B194">
        <v>1</v>
      </c>
      <c r="C194">
        <v>25.74</v>
      </c>
      <c r="D194">
        <v>0</v>
      </c>
      <c r="E194">
        <v>0</v>
      </c>
      <c r="F194" t="s">
        <v>11</v>
      </c>
      <c r="G194">
        <f t="shared" si="6"/>
        <v>0</v>
      </c>
      <c r="H194">
        <f t="shared" si="7"/>
        <v>1</v>
      </c>
      <c r="I194">
        <f t="shared" si="8"/>
        <v>0</v>
      </c>
      <c r="J194">
        <v>2137.6536000000001</v>
      </c>
    </row>
    <row r="195" spans="1:10">
      <c r="A195">
        <v>56</v>
      </c>
      <c r="B195">
        <v>0</v>
      </c>
      <c r="C195">
        <v>26.6</v>
      </c>
      <c r="D195">
        <v>1</v>
      </c>
      <c r="E195">
        <v>0</v>
      </c>
      <c r="F195" t="s">
        <v>12</v>
      </c>
      <c r="G195">
        <f t="shared" ref="G195:G258" si="9">IF($F195="northwest",1,0)</f>
        <v>1</v>
      </c>
      <c r="H195">
        <f t="shared" ref="H195:H258" si="10">IF($F195="southeast",1,0)</f>
        <v>0</v>
      </c>
      <c r="I195">
        <f t="shared" ref="I195:I258" si="11">IF($F195="Southwest",1,0)</f>
        <v>0</v>
      </c>
      <c r="J195">
        <v>12044.342000000001</v>
      </c>
    </row>
    <row r="196" spans="1:10">
      <c r="A196">
        <v>18</v>
      </c>
      <c r="B196">
        <v>1</v>
      </c>
      <c r="C196">
        <v>34.43</v>
      </c>
      <c r="D196">
        <v>0</v>
      </c>
      <c r="E196">
        <v>0</v>
      </c>
      <c r="F196" t="s">
        <v>11</v>
      </c>
      <c r="G196">
        <f t="shared" si="9"/>
        <v>0</v>
      </c>
      <c r="H196">
        <f t="shared" si="10"/>
        <v>1</v>
      </c>
      <c r="I196">
        <f t="shared" si="11"/>
        <v>0</v>
      </c>
      <c r="J196">
        <v>1137.4697000000001</v>
      </c>
    </row>
    <row r="197" spans="1:10">
      <c r="A197">
        <v>19</v>
      </c>
      <c r="B197">
        <v>1</v>
      </c>
      <c r="C197">
        <v>30.59</v>
      </c>
      <c r="D197">
        <v>0</v>
      </c>
      <c r="E197">
        <v>0</v>
      </c>
      <c r="F197" t="s">
        <v>12</v>
      </c>
      <c r="G197">
        <f t="shared" si="9"/>
        <v>1</v>
      </c>
      <c r="H197">
        <f t="shared" si="10"/>
        <v>0</v>
      </c>
      <c r="I197">
        <f t="shared" si="11"/>
        <v>0</v>
      </c>
      <c r="J197">
        <v>1639.5631000000001</v>
      </c>
    </row>
    <row r="198" spans="1:10">
      <c r="A198">
        <v>39</v>
      </c>
      <c r="B198">
        <v>0</v>
      </c>
      <c r="C198">
        <v>32.799999999999997</v>
      </c>
      <c r="D198">
        <v>0</v>
      </c>
      <c r="E198">
        <v>0</v>
      </c>
      <c r="F198" t="s">
        <v>8</v>
      </c>
      <c r="G198">
        <f t="shared" si="9"/>
        <v>0</v>
      </c>
      <c r="H198">
        <f t="shared" si="10"/>
        <v>0</v>
      </c>
      <c r="I198">
        <f t="shared" si="11"/>
        <v>1</v>
      </c>
      <c r="J198">
        <v>5649.7150000000001</v>
      </c>
    </row>
    <row r="199" spans="1:10">
      <c r="A199">
        <v>45</v>
      </c>
      <c r="B199">
        <v>0</v>
      </c>
      <c r="C199">
        <v>28.6</v>
      </c>
      <c r="D199">
        <v>2</v>
      </c>
      <c r="E199">
        <v>0</v>
      </c>
      <c r="F199" t="s">
        <v>11</v>
      </c>
      <c r="G199">
        <f t="shared" si="9"/>
        <v>0</v>
      </c>
      <c r="H199">
        <f t="shared" si="10"/>
        <v>1</v>
      </c>
      <c r="I199">
        <f t="shared" si="11"/>
        <v>0</v>
      </c>
      <c r="J199">
        <v>8516.8289999999997</v>
      </c>
    </row>
    <row r="200" spans="1:10">
      <c r="A200">
        <v>51</v>
      </c>
      <c r="B200">
        <v>0</v>
      </c>
      <c r="C200">
        <v>18.05</v>
      </c>
      <c r="D200">
        <v>0</v>
      </c>
      <c r="E200">
        <v>0</v>
      </c>
      <c r="F200" t="s">
        <v>12</v>
      </c>
      <c r="G200">
        <f t="shared" si="9"/>
        <v>1</v>
      </c>
      <c r="H200">
        <f t="shared" si="10"/>
        <v>0</v>
      </c>
      <c r="I200">
        <f t="shared" si="11"/>
        <v>0</v>
      </c>
      <c r="J200">
        <v>9644.2525000000005</v>
      </c>
    </row>
    <row r="201" spans="1:10">
      <c r="A201">
        <v>64</v>
      </c>
      <c r="B201">
        <v>0</v>
      </c>
      <c r="C201">
        <v>39.33</v>
      </c>
      <c r="D201">
        <v>0</v>
      </c>
      <c r="E201">
        <v>0</v>
      </c>
      <c r="F201" t="s">
        <v>13</v>
      </c>
      <c r="G201">
        <f t="shared" si="9"/>
        <v>0</v>
      </c>
      <c r="H201">
        <f t="shared" si="10"/>
        <v>0</v>
      </c>
      <c r="I201">
        <f t="shared" si="11"/>
        <v>0</v>
      </c>
      <c r="J201">
        <v>14901.5167</v>
      </c>
    </row>
    <row r="202" spans="1:10">
      <c r="A202">
        <v>19</v>
      </c>
      <c r="B202">
        <v>0</v>
      </c>
      <c r="C202">
        <v>32.11</v>
      </c>
      <c r="D202">
        <v>0</v>
      </c>
      <c r="E202">
        <v>0</v>
      </c>
      <c r="F202" t="s">
        <v>12</v>
      </c>
      <c r="G202">
        <f t="shared" si="9"/>
        <v>1</v>
      </c>
      <c r="H202">
        <f t="shared" si="10"/>
        <v>0</v>
      </c>
      <c r="I202">
        <f t="shared" si="11"/>
        <v>0</v>
      </c>
      <c r="J202">
        <v>2130.6759000000002</v>
      </c>
    </row>
    <row r="203" spans="1:10">
      <c r="A203">
        <v>48</v>
      </c>
      <c r="B203">
        <v>0</v>
      </c>
      <c r="C203">
        <v>32.229999999999997</v>
      </c>
      <c r="D203">
        <v>1</v>
      </c>
      <c r="E203">
        <v>0</v>
      </c>
      <c r="F203" t="s">
        <v>11</v>
      </c>
      <c r="G203">
        <f t="shared" si="9"/>
        <v>0</v>
      </c>
      <c r="H203">
        <f t="shared" si="10"/>
        <v>1</v>
      </c>
      <c r="I203">
        <f t="shared" si="11"/>
        <v>0</v>
      </c>
      <c r="J203">
        <v>8871.1517000000003</v>
      </c>
    </row>
    <row r="204" spans="1:10">
      <c r="A204">
        <v>60</v>
      </c>
      <c r="B204">
        <v>0</v>
      </c>
      <c r="C204">
        <v>24.035</v>
      </c>
      <c r="D204">
        <v>0</v>
      </c>
      <c r="E204">
        <v>0</v>
      </c>
      <c r="F204" t="s">
        <v>12</v>
      </c>
      <c r="G204">
        <f t="shared" si="9"/>
        <v>1</v>
      </c>
      <c r="H204">
        <f t="shared" si="10"/>
        <v>0</v>
      </c>
      <c r="I204">
        <f t="shared" si="11"/>
        <v>0</v>
      </c>
      <c r="J204">
        <v>13012.20865</v>
      </c>
    </row>
    <row r="205" spans="1:10">
      <c r="A205">
        <v>27</v>
      </c>
      <c r="B205">
        <v>0</v>
      </c>
      <c r="C205">
        <v>36.08</v>
      </c>
      <c r="D205">
        <v>0</v>
      </c>
      <c r="E205">
        <v>1</v>
      </c>
      <c r="F205" t="s">
        <v>11</v>
      </c>
      <c r="G205">
        <f t="shared" si="9"/>
        <v>0</v>
      </c>
      <c r="H205">
        <f t="shared" si="10"/>
        <v>1</v>
      </c>
      <c r="I205">
        <f t="shared" si="11"/>
        <v>0</v>
      </c>
      <c r="J205">
        <v>37133.898200000003</v>
      </c>
    </row>
    <row r="206" spans="1:10">
      <c r="A206">
        <v>46</v>
      </c>
      <c r="B206">
        <v>1</v>
      </c>
      <c r="C206">
        <v>22.3</v>
      </c>
      <c r="D206">
        <v>0</v>
      </c>
      <c r="E206">
        <v>0</v>
      </c>
      <c r="F206" t="s">
        <v>8</v>
      </c>
      <c r="G206">
        <f t="shared" si="9"/>
        <v>0</v>
      </c>
      <c r="H206">
        <f t="shared" si="10"/>
        <v>0</v>
      </c>
      <c r="I206">
        <f t="shared" si="11"/>
        <v>1</v>
      </c>
      <c r="J206">
        <v>7147.1049999999996</v>
      </c>
    </row>
    <row r="207" spans="1:10">
      <c r="A207">
        <v>28</v>
      </c>
      <c r="B207">
        <v>0</v>
      </c>
      <c r="C207">
        <v>28.88</v>
      </c>
      <c r="D207">
        <v>1</v>
      </c>
      <c r="E207">
        <v>0</v>
      </c>
      <c r="F207" t="s">
        <v>13</v>
      </c>
      <c r="G207">
        <f t="shared" si="9"/>
        <v>0</v>
      </c>
      <c r="H207">
        <f t="shared" si="10"/>
        <v>0</v>
      </c>
      <c r="I207">
        <f t="shared" si="11"/>
        <v>0</v>
      </c>
      <c r="J207">
        <v>4337.7352000000001</v>
      </c>
    </row>
    <row r="208" spans="1:10">
      <c r="A208">
        <v>59</v>
      </c>
      <c r="B208">
        <v>1</v>
      </c>
      <c r="C208">
        <v>26.4</v>
      </c>
      <c r="D208">
        <v>0</v>
      </c>
      <c r="E208">
        <v>0</v>
      </c>
      <c r="F208" t="s">
        <v>11</v>
      </c>
      <c r="G208">
        <f t="shared" si="9"/>
        <v>0</v>
      </c>
      <c r="H208">
        <f t="shared" si="10"/>
        <v>1</v>
      </c>
      <c r="I208">
        <f t="shared" si="11"/>
        <v>0</v>
      </c>
      <c r="J208">
        <v>11743.299000000001</v>
      </c>
    </row>
    <row r="209" spans="1:10">
      <c r="A209">
        <v>35</v>
      </c>
      <c r="B209">
        <v>1</v>
      </c>
      <c r="C209">
        <v>27.74</v>
      </c>
      <c r="D209">
        <v>2</v>
      </c>
      <c r="E209">
        <v>1</v>
      </c>
      <c r="F209" t="s">
        <v>13</v>
      </c>
      <c r="G209">
        <f t="shared" si="9"/>
        <v>0</v>
      </c>
      <c r="H209">
        <f t="shared" si="10"/>
        <v>0</v>
      </c>
      <c r="I209">
        <f t="shared" si="11"/>
        <v>0</v>
      </c>
      <c r="J209">
        <v>20984.0936</v>
      </c>
    </row>
    <row r="210" spans="1:10">
      <c r="A210">
        <v>63</v>
      </c>
      <c r="B210">
        <v>0</v>
      </c>
      <c r="C210">
        <v>31.8</v>
      </c>
      <c r="D210">
        <v>0</v>
      </c>
      <c r="E210">
        <v>0</v>
      </c>
      <c r="F210" t="s">
        <v>8</v>
      </c>
      <c r="G210">
        <f t="shared" si="9"/>
        <v>0</v>
      </c>
      <c r="H210">
        <f t="shared" si="10"/>
        <v>0</v>
      </c>
      <c r="I210">
        <f t="shared" si="11"/>
        <v>1</v>
      </c>
      <c r="J210">
        <v>13880.949000000001</v>
      </c>
    </row>
    <row r="211" spans="1:10">
      <c r="A211">
        <v>40</v>
      </c>
      <c r="B211">
        <v>1</v>
      </c>
      <c r="C211">
        <v>41.23</v>
      </c>
      <c r="D211">
        <v>1</v>
      </c>
      <c r="E211">
        <v>0</v>
      </c>
      <c r="F211" t="s">
        <v>13</v>
      </c>
      <c r="G211">
        <f t="shared" si="9"/>
        <v>0</v>
      </c>
      <c r="H211">
        <f t="shared" si="10"/>
        <v>0</v>
      </c>
      <c r="I211">
        <f t="shared" si="11"/>
        <v>0</v>
      </c>
      <c r="J211">
        <v>6610.1097</v>
      </c>
    </row>
    <row r="212" spans="1:10">
      <c r="A212">
        <v>20</v>
      </c>
      <c r="B212">
        <v>1</v>
      </c>
      <c r="C212">
        <v>33</v>
      </c>
      <c r="D212">
        <v>1</v>
      </c>
      <c r="E212">
        <v>0</v>
      </c>
      <c r="F212" t="s">
        <v>8</v>
      </c>
      <c r="G212">
        <f t="shared" si="9"/>
        <v>0</v>
      </c>
      <c r="H212">
        <f t="shared" si="10"/>
        <v>0</v>
      </c>
      <c r="I212">
        <f t="shared" si="11"/>
        <v>1</v>
      </c>
      <c r="J212">
        <v>1980.07</v>
      </c>
    </row>
    <row r="213" spans="1:10">
      <c r="A213">
        <v>40</v>
      </c>
      <c r="B213">
        <v>1</v>
      </c>
      <c r="C213">
        <v>30.875</v>
      </c>
      <c r="D213">
        <v>4</v>
      </c>
      <c r="E213">
        <v>0</v>
      </c>
      <c r="F213" t="s">
        <v>12</v>
      </c>
      <c r="G213">
        <f t="shared" si="9"/>
        <v>1</v>
      </c>
      <c r="H213">
        <f t="shared" si="10"/>
        <v>0</v>
      </c>
      <c r="I213">
        <f t="shared" si="11"/>
        <v>0</v>
      </c>
      <c r="J213">
        <v>8162.7162500000004</v>
      </c>
    </row>
    <row r="214" spans="1:10">
      <c r="A214">
        <v>24</v>
      </c>
      <c r="B214">
        <v>1</v>
      </c>
      <c r="C214">
        <v>28.5</v>
      </c>
      <c r="D214">
        <v>2</v>
      </c>
      <c r="E214">
        <v>0</v>
      </c>
      <c r="F214" t="s">
        <v>12</v>
      </c>
      <c r="G214">
        <f t="shared" si="9"/>
        <v>1</v>
      </c>
      <c r="H214">
        <f t="shared" si="10"/>
        <v>0</v>
      </c>
      <c r="I214">
        <f t="shared" si="11"/>
        <v>0</v>
      </c>
      <c r="J214">
        <v>3537.703</v>
      </c>
    </row>
    <row r="215" spans="1:10">
      <c r="A215">
        <v>34</v>
      </c>
      <c r="B215">
        <v>0</v>
      </c>
      <c r="C215">
        <v>26.73</v>
      </c>
      <c r="D215">
        <v>1</v>
      </c>
      <c r="E215">
        <v>0</v>
      </c>
      <c r="F215" t="s">
        <v>11</v>
      </c>
      <c r="G215">
        <f t="shared" si="9"/>
        <v>0</v>
      </c>
      <c r="H215">
        <f t="shared" si="10"/>
        <v>1</v>
      </c>
      <c r="I215">
        <f t="shared" si="11"/>
        <v>0</v>
      </c>
      <c r="J215">
        <v>5002.7826999999997</v>
      </c>
    </row>
    <row r="216" spans="1:10">
      <c r="A216">
        <v>45</v>
      </c>
      <c r="B216">
        <v>0</v>
      </c>
      <c r="C216">
        <v>30.9</v>
      </c>
      <c r="D216">
        <v>2</v>
      </c>
      <c r="E216">
        <v>0</v>
      </c>
      <c r="F216" t="s">
        <v>8</v>
      </c>
      <c r="G216">
        <f t="shared" si="9"/>
        <v>0</v>
      </c>
      <c r="H216">
        <f t="shared" si="10"/>
        <v>0</v>
      </c>
      <c r="I216">
        <f t="shared" si="11"/>
        <v>1</v>
      </c>
      <c r="J216">
        <v>8520.0259999999998</v>
      </c>
    </row>
    <row r="217" spans="1:10">
      <c r="A217">
        <v>41</v>
      </c>
      <c r="B217">
        <v>0</v>
      </c>
      <c r="C217">
        <v>37.1</v>
      </c>
      <c r="D217">
        <v>2</v>
      </c>
      <c r="E217">
        <v>0</v>
      </c>
      <c r="F217" t="s">
        <v>8</v>
      </c>
      <c r="G217">
        <f t="shared" si="9"/>
        <v>0</v>
      </c>
      <c r="H217">
        <f t="shared" si="10"/>
        <v>0</v>
      </c>
      <c r="I217">
        <f t="shared" si="11"/>
        <v>1</v>
      </c>
      <c r="J217">
        <v>7371.7719999999999</v>
      </c>
    </row>
    <row r="218" spans="1:10">
      <c r="A218">
        <v>53</v>
      </c>
      <c r="B218">
        <v>0</v>
      </c>
      <c r="C218">
        <v>26.6</v>
      </c>
      <c r="D218">
        <v>0</v>
      </c>
      <c r="E218">
        <v>0</v>
      </c>
      <c r="F218" t="s">
        <v>12</v>
      </c>
      <c r="G218">
        <f t="shared" si="9"/>
        <v>1</v>
      </c>
      <c r="H218">
        <f t="shared" si="10"/>
        <v>0</v>
      </c>
      <c r="I218">
        <f t="shared" si="11"/>
        <v>0</v>
      </c>
      <c r="J218">
        <v>10355.641</v>
      </c>
    </row>
    <row r="219" spans="1:10">
      <c r="A219">
        <v>27</v>
      </c>
      <c r="B219">
        <v>1</v>
      </c>
      <c r="C219">
        <v>23.1</v>
      </c>
      <c r="D219">
        <v>0</v>
      </c>
      <c r="E219">
        <v>0</v>
      </c>
      <c r="F219" t="s">
        <v>11</v>
      </c>
      <c r="G219">
        <f t="shared" si="9"/>
        <v>0</v>
      </c>
      <c r="H219">
        <f t="shared" si="10"/>
        <v>1</v>
      </c>
      <c r="I219">
        <f t="shared" si="11"/>
        <v>0</v>
      </c>
      <c r="J219">
        <v>2483.7359999999999</v>
      </c>
    </row>
    <row r="220" spans="1:10">
      <c r="A220">
        <v>26</v>
      </c>
      <c r="B220">
        <v>0</v>
      </c>
      <c r="C220">
        <v>29.92</v>
      </c>
      <c r="D220">
        <v>1</v>
      </c>
      <c r="E220">
        <v>0</v>
      </c>
      <c r="F220" t="s">
        <v>11</v>
      </c>
      <c r="G220">
        <f t="shared" si="9"/>
        <v>0</v>
      </c>
      <c r="H220">
        <f t="shared" si="10"/>
        <v>1</v>
      </c>
      <c r="I220">
        <f t="shared" si="11"/>
        <v>0</v>
      </c>
      <c r="J220">
        <v>3392.9767999999999</v>
      </c>
    </row>
    <row r="221" spans="1:10">
      <c r="A221">
        <v>24</v>
      </c>
      <c r="B221">
        <v>0</v>
      </c>
      <c r="C221">
        <v>23.21</v>
      </c>
      <c r="D221">
        <v>0</v>
      </c>
      <c r="E221">
        <v>0</v>
      </c>
      <c r="F221" t="s">
        <v>11</v>
      </c>
      <c r="G221">
        <f t="shared" si="9"/>
        <v>0</v>
      </c>
      <c r="H221">
        <f t="shared" si="10"/>
        <v>1</v>
      </c>
      <c r="I221">
        <f t="shared" si="11"/>
        <v>0</v>
      </c>
      <c r="J221">
        <v>25081.76784</v>
      </c>
    </row>
    <row r="222" spans="1:10">
      <c r="A222">
        <v>34</v>
      </c>
      <c r="B222">
        <v>0</v>
      </c>
      <c r="C222">
        <v>33.700000000000003</v>
      </c>
      <c r="D222">
        <v>1</v>
      </c>
      <c r="E222">
        <v>0</v>
      </c>
      <c r="F222" t="s">
        <v>8</v>
      </c>
      <c r="G222">
        <f t="shared" si="9"/>
        <v>0</v>
      </c>
      <c r="H222">
        <f t="shared" si="10"/>
        <v>0</v>
      </c>
      <c r="I222">
        <f t="shared" si="11"/>
        <v>1</v>
      </c>
      <c r="J222">
        <v>5012.4709999999995</v>
      </c>
    </row>
    <row r="223" spans="1:10">
      <c r="A223">
        <v>53</v>
      </c>
      <c r="B223">
        <v>0</v>
      </c>
      <c r="C223">
        <v>33.25</v>
      </c>
      <c r="D223">
        <v>0</v>
      </c>
      <c r="E223">
        <v>0</v>
      </c>
      <c r="F223" t="s">
        <v>13</v>
      </c>
      <c r="G223">
        <f t="shared" si="9"/>
        <v>0</v>
      </c>
      <c r="H223">
        <f t="shared" si="10"/>
        <v>0</v>
      </c>
      <c r="I223">
        <f t="shared" si="11"/>
        <v>0</v>
      </c>
      <c r="J223">
        <v>10564.8845</v>
      </c>
    </row>
    <row r="224" spans="1:10">
      <c r="A224">
        <v>32</v>
      </c>
      <c r="B224">
        <v>1</v>
      </c>
      <c r="C224">
        <v>30.8</v>
      </c>
      <c r="D224">
        <v>3</v>
      </c>
      <c r="E224">
        <v>0</v>
      </c>
      <c r="F224" t="s">
        <v>8</v>
      </c>
      <c r="G224">
        <f t="shared" si="9"/>
        <v>0</v>
      </c>
      <c r="H224">
        <f t="shared" si="10"/>
        <v>0</v>
      </c>
      <c r="I224">
        <f t="shared" si="11"/>
        <v>1</v>
      </c>
      <c r="J224">
        <v>5253.5240000000003</v>
      </c>
    </row>
    <row r="225" spans="1:10">
      <c r="A225">
        <v>19</v>
      </c>
      <c r="B225">
        <v>1</v>
      </c>
      <c r="C225">
        <v>34.799999999999997</v>
      </c>
      <c r="D225">
        <v>0</v>
      </c>
      <c r="E225">
        <v>1</v>
      </c>
      <c r="F225" t="s">
        <v>8</v>
      </c>
      <c r="G225">
        <f t="shared" si="9"/>
        <v>0</v>
      </c>
      <c r="H225">
        <f t="shared" si="10"/>
        <v>0</v>
      </c>
      <c r="I225">
        <f t="shared" si="11"/>
        <v>1</v>
      </c>
      <c r="J225">
        <v>34779.614999999998</v>
      </c>
    </row>
    <row r="226" spans="1:10">
      <c r="A226">
        <v>42</v>
      </c>
      <c r="B226">
        <v>1</v>
      </c>
      <c r="C226">
        <v>24.64</v>
      </c>
      <c r="D226">
        <v>0</v>
      </c>
      <c r="E226">
        <v>1</v>
      </c>
      <c r="F226" t="s">
        <v>11</v>
      </c>
      <c r="G226">
        <f t="shared" si="9"/>
        <v>0</v>
      </c>
      <c r="H226">
        <f t="shared" si="10"/>
        <v>1</v>
      </c>
      <c r="I226">
        <f t="shared" si="11"/>
        <v>0</v>
      </c>
      <c r="J226">
        <v>19515.5416</v>
      </c>
    </row>
    <row r="227" spans="1:10">
      <c r="A227">
        <v>55</v>
      </c>
      <c r="B227">
        <v>1</v>
      </c>
      <c r="C227">
        <v>33.880000000000003</v>
      </c>
      <c r="D227">
        <v>3</v>
      </c>
      <c r="E227">
        <v>0</v>
      </c>
      <c r="F227" t="s">
        <v>11</v>
      </c>
      <c r="G227">
        <f t="shared" si="9"/>
        <v>0</v>
      </c>
      <c r="H227">
        <f t="shared" si="10"/>
        <v>1</v>
      </c>
      <c r="I227">
        <f t="shared" si="11"/>
        <v>0</v>
      </c>
      <c r="J227">
        <v>11987.1682</v>
      </c>
    </row>
    <row r="228" spans="1:10">
      <c r="A228">
        <v>28</v>
      </c>
      <c r="B228">
        <v>1</v>
      </c>
      <c r="C228">
        <v>38.06</v>
      </c>
      <c r="D228">
        <v>0</v>
      </c>
      <c r="E228">
        <v>0</v>
      </c>
      <c r="F228" t="s">
        <v>11</v>
      </c>
      <c r="G228">
        <f t="shared" si="9"/>
        <v>0</v>
      </c>
      <c r="H228">
        <f t="shared" si="10"/>
        <v>1</v>
      </c>
      <c r="I228">
        <f t="shared" si="11"/>
        <v>0</v>
      </c>
      <c r="J228">
        <v>2689.4953999999998</v>
      </c>
    </row>
    <row r="229" spans="1:10">
      <c r="A229">
        <v>58</v>
      </c>
      <c r="B229">
        <v>0</v>
      </c>
      <c r="C229">
        <v>41.91</v>
      </c>
      <c r="D229">
        <v>0</v>
      </c>
      <c r="E229">
        <v>0</v>
      </c>
      <c r="F229" t="s">
        <v>11</v>
      </c>
      <c r="G229">
        <f t="shared" si="9"/>
        <v>0</v>
      </c>
      <c r="H229">
        <f t="shared" si="10"/>
        <v>1</v>
      </c>
      <c r="I229">
        <f t="shared" si="11"/>
        <v>0</v>
      </c>
      <c r="J229">
        <v>24227.337240000001</v>
      </c>
    </row>
    <row r="230" spans="1:10">
      <c r="A230">
        <v>41</v>
      </c>
      <c r="B230">
        <v>0</v>
      </c>
      <c r="C230">
        <v>31.635000000000002</v>
      </c>
      <c r="D230">
        <v>1</v>
      </c>
      <c r="E230">
        <v>0</v>
      </c>
      <c r="F230" t="s">
        <v>13</v>
      </c>
      <c r="G230">
        <f t="shared" si="9"/>
        <v>0</v>
      </c>
      <c r="H230">
        <f t="shared" si="10"/>
        <v>0</v>
      </c>
      <c r="I230">
        <f t="shared" si="11"/>
        <v>0</v>
      </c>
      <c r="J230">
        <v>7358.1756500000001</v>
      </c>
    </row>
    <row r="231" spans="1:10">
      <c r="A231">
        <v>47</v>
      </c>
      <c r="B231">
        <v>1</v>
      </c>
      <c r="C231">
        <v>25.46</v>
      </c>
      <c r="D231">
        <v>2</v>
      </c>
      <c r="E231">
        <v>0</v>
      </c>
      <c r="F231" t="s">
        <v>13</v>
      </c>
      <c r="G231">
        <f t="shared" si="9"/>
        <v>0</v>
      </c>
      <c r="H231">
        <f t="shared" si="10"/>
        <v>0</v>
      </c>
      <c r="I231">
        <f t="shared" si="11"/>
        <v>0</v>
      </c>
      <c r="J231">
        <v>9225.2564000000002</v>
      </c>
    </row>
    <row r="232" spans="1:10">
      <c r="A232">
        <v>42</v>
      </c>
      <c r="B232">
        <v>0</v>
      </c>
      <c r="C232">
        <v>36.195</v>
      </c>
      <c r="D232">
        <v>1</v>
      </c>
      <c r="E232">
        <v>0</v>
      </c>
      <c r="F232" t="s">
        <v>12</v>
      </c>
      <c r="G232">
        <f t="shared" si="9"/>
        <v>1</v>
      </c>
      <c r="H232">
        <f t="shared" si="10"/>
        <v>0</v>
      </c>
      <c r="I232">
        <f t="shared" si="11"/>
        <v>0</v>
      </c>
      <c r="J232">
        <v>7443.6430499999997</v>
      </c>
    </row>
    <row r="233" spans="1:10">
      <c r="A233">
        <v>59</v>
      </c>
      <c r="B233">
        <v>0</v>
      </c>
      <c r="C233">
        <v>27.83</v>
      </c>
      <c r="D233">
        <v>3</v>
      </c>
      <c r="E233">
        <v>0</v>
      </c>
      <c r="F233" t="s">
        <v>11</v>
      </c>
      <c r="G233">
        <f t="shared" si="9"/>
        <v>0</v>
      </c>
      <c r="H233">
        <f t="shared" si="10"/>
        <v>1</v>
      </c>
      <c r="I233">
        <f t="shared" si="11"/>
        <v>0</v>
      </c>
      <c r="J233">
        <v>14001.286700000001</v>
      </c>
    </row>
    <row r="234" spans="1:10">
      <c r="A234">
        <v>19</v>
      </c>
      <c r="B234">
        <v>0</v>
      </c>
      <c r="C234">
        <v>17.8</v>
      </c>
      <c r="D234">
        <v>0</v>
      </c>
      <c r="E234">
        <v>0</v>
      </c>
      <c r="F234" t="s">
        <v>8</v>
      </c>
      <c r="G234">
        <f t="shared" si="9"/>
        <v>0</v>
      </c>
      <c r="H234">
        <f t="shared" si="10"/>
        <v>0</v>
      </c>
      <c r="I234">
        <f t="shared" si="11"/>
        <v>1</v>
      </c>
      <c r="J234">
        <v>1727.7850000000001</v>
      </c>
    </row>
    <row r="235" spans="1:10">
      <c r="A235">
        <v>59</v>
      </c>
      <c r="B235">
        <v>1</v>
      </c>
      <c r="C235">
        <v>27.5</v>
      </c>
      <c r="D235">
        <v>1</v>
      </c>
      <c r="E235">
        <v>0</v>
      </c>
      <c r="F235" t="s">
        <v>8</v>
      </c>
      <c r="G235">
        <f t="shared" si="9"/>
        <v>0</v>
      </c>
      <c r="H235">
        <f t="shared" si="10"/>
        <v>0</v>
      </c>
      <c r="I235">
        <f t="shared" si="11"/>
        <v>1</v>
      </c>
      <c r="J235">
        <v>12333.828</v>
      </c>
    </row>
    <row r="236" spans="1:10">
      <c r="A236">
        <v>39</v>
      </c>
      <c r="B236">
        <v>1</v>
      </c>
      <c r="C236">
        <v>24.51</v>
      </c>
      <c r="D236">
        <v>2</v>
      </c>
      <c r="E236">
        <v>0</v>
      </c>
      <c r="F236" t="s">
        <v>12</v>
      </c>
      <c r="G236">
        <f t="shared" si="9"/>
        <v>1</v>
      </c>
      <c r="H236">
        <f t="shared" si="10"/>
        <v>0</v>
      </c>
      <c r="I236">
        <f t="shared" si="11"/>
        <v>0</v>
      </c>
      <c r="J236">
        <v>6710.1918999999998</v>
      </c>
    </row>
    <row r="237" spans="1:10">
      <c r="A237">
        <v>40</v>
      </c>
      <c r="B237">
        <v>0</v>
      </c>
      <c r="C237">
        <v>22.22</v>
      </c>
      <c r="D237">
        <v>2</v>
      </c>
      <c r="E237">
        <v>1</v>
      </c>
      <c r="F237" t="s">
        <v>11</v>
      </c>
      <c r="G237">
        <f t="shared" si="9"/>
        <v>0</v>
      </c>
      <c r="H237">
        <f t="shared" si="10"/>
        <v>1</v>
      </c>
      <c r="I237">
        <f t="shared" si="11"/>
        <v>0</v>
      </c>
      <c r="J237">
        <v>19444.265800000001</v>
      </c>
    </row>
    <row r="238" spans="1:10">
      <c r="A238">
        <v>18</v>
      </c>
      <c r="B238">
        <v>0</v>
      </c>
      <c r="C238">
        <v>26.73</v>
      </c>
      <c r="D238">
        <v>0</v>
      </c>
      <c r="E238">
        <v>0</v>
      </c>
      <c r="F238" t="s">
        <v>11</v>
      </c>
      <c r="G238">
        <f t="shared" si="9"/>
        <v>0</v>
      </c>
      <c r="H238">
        <f t="shared" si="10"/>
        <v>1</v>
      </c>
      <c r="I238">
        <f t="shared" si="11"/>
        <v>0</v>
      </c>
      <c r="J238">
        <v>1615.7666999999999</v>
      </c>
    </row>
    <row r="239" spans="1:10">
      <c r="A239">
        <v>31</v>
      </c>
      <c r="B239">
        <v>1</v>
      </c>
      <c r="C239">
        <v>38.39</v>
      </c>
      <c r="D239">
        <v>2</v>
      </c>
      <c r="E239">
        <v>0</v>
      </c>
      <c r="F239" t="s">
        <v>11</v>
      </c>
      <c r="G239">
        <f t="shared" si="9"/>
        <v>0</v>
      </c>
      <c r="H239">
        <f t="shared" si="10"/>
        <v>1</v>
      </c>
      <c r="I239">
        <f t="shared" si="11"/>
        <v>0</v>
      </c>
      <c r="J239">
        <v>4463.2051000000001</v>
      </c>
    </row>
    <row r="240" spans="1:10">
      <c r="A240">
        <v>19</v>
      </c>
      <c r="B240">
        <v>1</v>
      </c>
      <c r="C240">
        <v>29.07</v>
      </c>
      <c r="D240">
        <v>0</v>
      </c>
      <c r="E240">
        <v>1</v>
      </c>
      <c r="F240" t="s">
        <v>12</v>
      </c>
      <c r="G240">
        <f t="shared" si="9"/>
        <v>1</v>
      </c>
      <c r="H240">
        <f t="shared" si="10"/>
        <v>0</v>
      </c>
      <c r="I240">
        <f t="shared" si="11"/>
        <v>0</v>
      </c>
      <c r="J240">
        <v>17352.6803</v>
      </c>
    </row>
    <row r="241" spans="1:10">
      <c r="A241">
        <v>44</v>
      </c>
      <c r="B241">
        <v>1</v>
      </c>
      <c r="C241">
        <v>38.06</v>
      </c>
      <c r="D241">
        <v>1</v>
      </c>
      <c r="E241">
        <v>0</v>
      </c>
      <c r="F241" t="s">
        <v>11</v>
      </c>
      <c r="G241">
        <f t="shared" si="9"/>
        <v>0</v>
      </c>
      <c r="H241">
        <f t="shared" si="10"/>
        <v>1</v>
      </c>
      <c r="I241">
        <f t="shared" si="11"/>
        <v>0</v>
      </c>
      <c r="J241">
        <v>7152.6714000000002</v>
      </c>
    </row>
    <row r="242" spans="1:10">
      <c r="A242">
        <v>23</v>
      </c>
      <c r="B242">
        <v>0</v>
      </c>
      <c r="C242">
        <v>36.67</v>
      </c>
      <c r="D242">
        <v>2</v>
      </c>
      <c r="E242">
        <v>1</v>
      </c>
      <c r="F242" t="s">
        <v>13</v>
      </c>
      <c r="G242">
        <f t="shared" si="9"/>
        <v>0</v>
      </c>
      <c r="H242">
        <f t="shared" si="10"/>
        <v>0</v>
      </c>
      <c r="I242">
        <f t="shared" si="11"/>
        <v>0</v>
      </c>
      <c r="J242">
        <v>38511.628299999997</v>
      </c>
    </row>
    <row r="243" spans="1:10">
      <c r="A243">
        <v>33</v>
      </c>
      <c r="B243">
        <v>0</v>
      </c>
      <c r="C243">
        <v>22.135000000000002</v>
      </c>
      <c r="D243">
        <v>1</v>
      </c>
      <c r="E243">
        <v>0</v>
      </c>
      <c r="F243" t="s">
        <v>13</v>
      </c>
      <c r="G243">
        <f t="shared" si="9"/>
        <v>0</v>
      </c>
      <c r="H243">
        <f t="shared" si="10"/>
        <v>0</v>
      </c>
      <c r="I243">
        <f t="shared" si="11"/>
        <v>0</v>
      </c>
      <c r="J243">
        <v>5354.0746499999996</v>
      </c>
    </row>
    <row r="244" spans="1:10">
      <c r="A244">
        <v>55</v>
      </c>
      <c r="B244">
        <v>0</v>
      </c>
      <c r="C244">
        <v>26.8</v>
      </c>
      <c r="D244">
        <v>1</v>
      </c>
      <c r="E244">
        <v>0</v>
      </c>
      <c r="F244" t="s">
        <v>8</v>
      </c>
      <c r="G244">
        <f t="shared" si="9"/>
        <v>0</v>
      </c>
      <c r="H244">
        <f t="shared" si="10"/>
        <v>0</v>
      </c>
      <c r="I244">
        <f t="shared" si="11"/>
        <v>1</v>
      </c>
      <c r="J244">
        <v>35160.134570000002</v>
      </c>
    </row>
    <row r="245" spans="1:10">
      <c r="A245">
        <v>40</v>
      </c>
      <c r="B245">
        <v>1</v>
      </c>
      <c r="C245">
        <v>35.299999999999997</v>
      </c>
      <c r="D245">
        <v>3</v>
      </c>
      <c r="E245">
        <v>0</v>
      </c>
      <c r="F245" t="s">
        <v>8</v>
      </c>
      <c r="G245">
        <f t="shared" si="9"/>
        <v>0</v>
      </c>
      <c r="H245">
        <f t="shared" si="10"/>
        <v>0</v>
      </c>
      <c r="I245">
        <f t="shared" si="11"/>
        <v>1</v>
      </c>
      <c r="J245">
        <v>7196.8670000000002</v>
      </c>
    </row>
    <row r="246" spans="1:10">
      <c r="A246">
        <v>63</v>
      </c>
      <c r="B246">
        <v>0</v>
      </c>
      <c r="C246">
        <v>27.74</v>
      </c>
      <c r="D246">
        <v>0</v>
      </c>
      <c r="E246">
        <v>1</v>
      </c>
      <c r="F246" t="s">
        <v>13</v>
      </c>
      <c r="G246">
        <f t="shared" si="9"/>
        <v>0</v>
      </c>
      <c r="H246">
        <f t="shared" si="10"/>
        <v>0</v>
      </c>
      <c r="I246">
        <f t="shared" si="11"/>
        <v>0</v>
      </c>
      <c r="J246">
        <v>29523.1656</v>
      </c>
    </row>
    <row r="247" spans="1:10">
      <c r="A247">
        <v>54</v>
      </c>
      <c r="B247">
        <v>1</v>
      </c>
      <c r="C247">
        <v>30.02</v>
      </c>
      <c r="D247">
        <v>0</v>
      </c>
      <c r="E247">
        <v>0</v>
      </c>
      <c r="F247" t="s">
        <v>12</v>
      </c>
      <c r="G247">
        <f t="shared" si="9"/>
        <v>1</v>
      </c>
      <c r="H247">
        <f t="shared" si="10"/>
        <v>0</v>
      </c>
      <c r="I247">
        <f t="shared" si="11"/>
        <v>0</v>
      </c>
      <c r="J247">
        <v>24476.478510000001</v>
      </c>
    </row>
    <row r="248" spans="1:10">
      <c r="A248">
        <v>60</v>
      </c>
      <c r="B248">
        <v>0</v>
      </c>
      <c r="C248">
        <v>38.06</v>
      </c>
      <c r="D248">
        <v>0</v>
      </c>
      <c r="E248">
        <v>0</v>
      </c>
      <c r="F248" t="s">
        <v>11</v>
      </c>
      <c r="G248">
        <f t="shared" si="9"/>
        <v>0</v>
      </c>
      <c r="H248">
        <f t="shared" si="10"/>
        <v>1</v>
      </c>
      <c r="I248">
        <f t="shared" si="11"/>
        <v>0</v>
      </c>
      <c r="J248">
        <v>12648.7034</v>
      </c>
    </row>
    <row r="249" spans="1:10">
      <c r="A249">
        <v>24</v>
      </c>
      <c r="B249">
        <v>1</v>
      </c>
      <c r="C249">
        <v>35.86</v>
      </c>
      <c r="D249">
        <v>0</v>
      </c>
      <c r="E249">
        <v>0</v>
      </c>
      <c r="F249" t="s">
        <v>11</v>
      </c>
      <c r="G249">
        <f t="shared" si="9"/>
        <v>0</v>
      </c>
      <c r="H249">
        <f t="shared" si="10"/>
        <v>1</v>
      </c>
      <c r="I249">
        <f t="shared" si="11"/>
        <v>0</v>
      </c>
      <c r="J249">
        <v>1986.9333999999999</v>
      </c>
    </row>
    <row r="250" spans="1:10">
      <c r="A250">
        <v>19</v>
      </c>
      <c r="B250">
        <v>1</v>
      </c>
      <c r="C250">
        <v>20.9</v>
      </c>
      <c r="D250">
        <v>1</v>
      </c>
      <c r="E250">
        <v>0</v>
      </c>
      <c r="F250" t="s">
        <v>8</v>
      </c>
      <c r="G250">
        <f t="shared" si="9"/>
        <v>0</v>
      </c>
      <c r="H250">
        <f t="shared" si="10"/>
        <v>0</v>
      </c>
      <c r="I250">
        <f t="shared" si="11"/>
        <v>1</v>
      </c>
      <c r="J250">
        <v>1832.0940000000001</v>
      </c>
    </row>
    <row r="251" spans="1:10">
      <c r="A251">
        <v>29</v>
      </c>
      <c r="B251">
        <v>1</v>
      </c>
      <c r="C251">
        <v>28.975000000000001</v>
      </c>
      <c r="D251">
        <v>1</v>
      </c>
      <c r="E251">
        <v>0</v>
      </c>
      <c r="F251" t="s">
        <v>13</v>
      </c>
      <c r="G251">
        <f t="shared" si="9"/>
        <v>0</v>
      </c>
      <c r="H251">
        <f t="shared" si="10"/>
        <v>0</v>
      </c>
      <c r="I251">
        <f t="shared" si="11"/>
        <v>0</v>
      </c>
      <c r="J251">
        <v>4040.55825</v>
      </c>
    </row>
    <row r="252" spans="1:10">
      <c r="A252">
        <v>18</v>
      </c>
      <c r="B252">
        <v>1</v>
      </c>
      <c r="C252">
        <v>17.29</v>
      </c>
      <c r="D252">
        <v>2</v>
      </c>
      <c r="E252">
        <v>1</v>
      </c>
      <c r="F252" t="s">
        <v>13</v>
      </c>
      <c r="G252">
        <f t="shared" si="9"/>
        <v>0</v>
      </c>
      <c r="H252">
        <f t="shared" si="10"/>
        <v>0</v>
      </c>
      <c r="I252">
        <f t="shared" si="11"/>
        <v>0</v>
      </c>
      <c r="J252">
        <v>12829.455099999999</v>
      </c>
    </row>
    <row r="253" spans="1:10">
      <c r="A253">
        <v>63</v>
      </c>
      <c r="B253">
        <v>0</v>
      </c>
      <c r="C253">
        <v>32.200000000000003</v>
      </c>
      <c r="D253">
        <v>2</v>
      </c>
      <c r="E253">
        <v>1</v>
      </c>
      <c r="F253" t="s">
        <v>8</v>
      </c>
      <c r="G253">
        <f t="shared" si="9"/>
        <v>0</v>
      </c>
      <c r="H253">
        <f t="shared" si="10"/>
        <v>0</v>
      </c>
      <c r="I253">
        <f t="shared" si="11"/>
        <v>1</v>
      </c>
      <c r="J253">
        <v>47305.305</v>
      </c>
    </row>
    <row r="254" spans="1:10">
      <c r="A254">
        <v>54</v>
      </c>
      <c r="B254">
        <v>1</v>
      </c>
      <c r="C254">
        <v>34.21</v>
      </c>
      <c r="D254">
        <v>2</v>
      </c>
      <c r="E254">
        <v>1</v>
      </c>
      <c r="F254" t="s">
        <v>11</v>
      </c>
      <c r="G254">
        <f t="shared" si="9"/>
        <v>0</v>
      </c>
      <c r="H254">
        <f t="shared" si="10"/>
        <v>1</v>
      </c>
      <c r="I254">
        <f t="shared" si="11"/>
        <v>0</v>
      </c>
      <c r="J254">
        <v>44260.749900000003</v>
      </c>
    </row>
    <row r="255" spans="1:10">
      <c r="A255">
        <v>27</v>
      </c>
      <c r="B255">
        <v>1</v>
      </c>
      <c r="C255">
        <v>30.3</v>
      </c>
      <c r="D255">
        <v>3</v>
      </c>
      <c r="E255">
        <v>0</v>
      </c>
      <c r="F255" t="s">
        <v>8</v>
      </c>
      <c r="G255">
        <f t="shared" si="9"/>
        <v>0</v>
      </c>
      <c r="H255">
        <f t="shared" si="10"/>
        <v>0</v>
      </c>
      <c r="I255">
        <f t="shared" si="11"/>
        <v>1</v>
      </c>
      <c r="J255">
        <v>4260.7439999999997</v>
      </c>
    </row>
    <row r="256" spans="1:10">
      <c r="A256">
        <v>50</v>
      </c>
      <c r="B256">
        <v>1</v>
      </c>
      <c r="C256">
        <v>31.824999999999999</v>
      </c>
      <c r="D256">
        <v>0</v>
      </c>
      <c r="E256">
        <v>1</v>
      </c>
      <c r="F256" t="s">
        <v>13</v>
      </c>
      <c r="G256">
        <f t="shared" si="9"/>
        <v>0</v>
      </c>
      <c r="H256">
        <f t="shared" si="10"/>
        <v>0</v>
      </c>
      <c r="I256">
        <f t="shared" si="11"/>
        <v>0</v>
      </c>
      <c r="J256">
        <v>41097.161749999999</v>
      </c>
    </row>
    <row r="257" spans="1:10">
      <c r="A257">
        <v>55</v>
      </c>
      <c r="B257">
        <v>0</v>
      </c>
      <c r="C257">
        <v>25.364999999999998</v>
      </c>
      <c r="D257">
        <v>3</v>
      </c>
      <c r="E257">
        <v>0</v>
      </c>
      <c r="F257" t="s">
        <v>13</v>
      </c>
      <c r="G257">
        <f t="shared" si="9"/>
        <v>0</v>
      </c>
      <c r="H257">
        <f t="shared" si="10"/>
        <v>0</v>
      </c>
      <c r="I257">
        <f t="shared" si="11"/>
        <v>0</v>
      </c>
      <c r="J257">
        <v>13047.332350000001</v>
      </c>
    </row>
    <row r="258" spans="1:10">
      <c r="A258">
        <v>56</v>
      </c>
      <c r="B258">
        <v>1</v>
      </c>
      <c r="C258">
        <v>33.630000000000003</v>
      </c>
      <c r="D258">
        <v>0</v>
      </c>
      <c r="E258">
        <v>1</v>
      </c>
      <c r="F258" t="s">
        <v>12</v>
      </c>
      <c r="G258">
        <f t="shared" si="9"/>
        <v>1</v>
      </c>
      <c r="H258">
        <f t="shared" si="10"/>
        <v>0</v>
      </c>
      <c r="I258">
        <f t="shared" si="11"/>
        <v>0</v>
      </c>
      <c r="J258">
        <v>43921.183700000001</v>
      </c>
    </row>
    <row r="259" spans="1:10">
      <c r="A259">
        <v>38</v>
      </c>
      <c r="B259">
        <v>0</v>
      </c>
      <c r="C259">
        <v>40.15</v>
      </c>
      <c r="D259">
        <v>0</v>
      </c>
      <c r="E259">
        <v>0</v>
      </c>
      <c r="F259" t="s">
        <v>11</v>
      </c>
      <c r="G259">
        <f t="shared" ref="G259:G322" si="12">IF($F259="northwest",1,0)</f>
        <v>0</v>
      </c>
      <c r="H259">
        <f t="shared" ref="H259:H322" si="13">IF($F259="southeast",1,0)</f>
        <v>1</v>
      </c>
      <c r="I259">
        <f t="shared" ref="I259:I322" si="14">IF($F259="Southwest",1,0)</f>
        <v>0</v>
      </c>
      <c r="J259">
        <v>5400.9804999999997</v>
      </c>
    </row>
    <row r="260" spans="1:10">
      <c r="A260">
        <v>51</v>
      </c>
      <c r="B260">
        <v>1</v>
      </c>
      <c r="C260">
        <v>24.414999999999999</v>
      </c>
      <c r="D260">
        <v>4</v>
      </c>
      <c r="E260">
        <v>0</v>
      </c>
      <c r="F260" t="s">
        <v>12</v>
      </c>
      <c r="G260">
        <f t="shared" si="12"/>
        <v>1</v>
      </c>
      <c r="H260">
        <f t="shared" si="13"/>
        <v>0</v>
      </c>
      <c r="I260">
        <f t="shared" si="14"/>
        <v>0</v>
      </c>
      <c r="J260">
        <v>11520.099850000001</v>
      </c>
    </row>
    <row r="261" spans="1:10">
      <c r="A261">
        <v>19</v>
      </c>
      <c r="B261">
        <v>1</v>
      </c>
      <c r="C261">
        <v>31.92</v>
      </c>
      <c r="D261">
        <v>0</v>
      </c>
      <c r="E261">
        <v>1</v>
      </c>
      <c r="F261" t="s">
        <v>12</v>
      </c>
      <c r="G261">
        <f t="shared" si="12"/>
        <v>1</v>
      </c>
      <c r="H261">
        <f t="shared" si="13"/>
        <v>0</v>
      </c>
      <c r="I261">
        <f t="shared" si="14"/>
        <v>0</v>
      </c>
      <c r="J261">
        <v>33750.291799999999</v>
      </c>
    </row>
    <row r="262" spans="1:10">
      <c r="A262">
        <v>58</v>
      </c>
      <c r="B262">
        <v>0</v>
      </c>
      <c r="C262">
        <v>25.2</v>
      </c>
      <c r="D262">
        <v>0</v>
      </c>
      <c r="E262">
        <v>0</v>
      </c>
      <c r="F262" t="s">
        <v>8</v>
      </c>
      <c r="G262">
        <f t="shared" si="12"/>
        <v>0</v>
      </c>
      <c r="H262">
        <f t="shared" si="13"/>
        <v>0</v>
      </c>
      <c r="I262">
        <f t="shared" si="14"/>
        <v>1</v>
      </c>
      <c r="J262">
        <v>11837.16</v>
      </c>
    </row>
    <row r="263" spans="1:10">
      <c r="A263">
        <v>20</v>
      </c>
      <c r="B263">
        <v>0</v>
      </c>
      <c r="C263">
        <v>26.84</v>
      </c>
      <c r="D263">
        <v>1</v>
      </c>
      <c r="E263">
        <v>1</v>
      </c>
      <c r="F263" t="s">
        <v>11</v>
      </c>
      <c r="G263">
        <f t="shared" si="12"/>
        <v>0</v>
      </c>
      <c r="H263">
        <f t="shared" si="13"/>
        <v>1</v>
      </c>
      <c r="I263">
        <f t="shared" si="14"/>
        <v>0</v>
      </c>
      <c r="J263">
        <v>17085.267599999999</v>
      </c>
    </row>
    <row r="264" spans="1:10">
      <c r="A264">
        <v>52</v>
      </c>
      <c r="B264">
        <v>1</v>
      </c>
      <c r="C264">
        <v>24.32</v>
      </c>
      <c r="D264">
        <v>3</v>
      </c>
      <c r="E264">
        <v>1</v>
      </c>
      <c r="F264" t="s">
        <v>13</v>
      </c>
      <c r="G264">
        <f t="shared" si="12"/>
        <v>0</v>
      </c>
      <c r="H264">
        <f t="shared" si="13"/>
        <v>0</v>
      </c>
      <c r="I264">
        <f t="shared" si="14"/>
        <v>0</v>
      </c>
      <c r="J264">
        <v>24869.836800000001</v>
      </c>
    </row>
    <row r="265" spans="1:10">
      <c r="A265">
        <v>19</v>
      </c>
      <c r="B265">
        <v>1</v>
      </c>
      <c r="C265">
        <v>36.954999999999998</v>
      </c>
      <c r="D265">
        <v>0</v>
      </c>
      <c r="E265">
        <v>1</v>
      </c>
      <c r="F265" t="s">
        <v>12</v>
      </c>
      <c r="G265">
        <f t="shared" si="12"/>
        <v>1</v>
      </c>
      <c r="H265">
        <f t="shared" si="13"/>
        <v>0</v>
      </c>
      <c r="I265">
        <f t="shared" si="14"/>
        <v>0</v>
      </c>
      <c r="J265">
        <v>36219.405449999998</v>
      </c>
    </row>
    <row r="266" spans="1:10">
      <c r="A266">
        <v>53</v>
      </c>
      <c r="B266">
        <v>0</v>
      </c>
      <c r="C266">
        <v>38.06</v>
      </c>
      <c r="D266">
        <v>3</v>
      </c>
      <c r="E266">
        <v>0</v>
      </c>
      <c r="F266" t="s">
        <v>11</v>
      </c>
      <c r="G266">
        <f t="shared" si="12"/>
        <v>0</v>
      </c>
      <c r="H266">
        <f t="shared" si="13"/>
        <v>1</v>
      </c>
      <c r="I266">
        <f t="shared" si="14"/>
        <v>0</v>
      </c>
      <c r="J266">
        <v>20462.997660000001</v>
      </c>
    </row>
    <row r="267" spans="1:10">
      <c r="A267">
        <v>46</v>
      </c>
      <c r="B267">
        <v>1</v>
      </c>
      <c r="C267">
        <v>42.35</v>
      </c>
      <c r="D267">
        <v>3</v>
      </c>
      <c r="E267">
        <v>1</v>
      </c>
      <c r="F267" t="s">
        <v>11</v>
      </c>
      <c r="G267">
        <f t="shared" si="12"/>
        <v>0</v>
      </c>
      <c r="H267">
        <f t="shared" si="13"/>
        <v>1</v>
      </c>
      <c r="I267">
        <f t="shared" si="14"/>
        <v>0</v>
      </c>
      <c r="J267">
        <v>46151.124499999998</v>
      </c>
    </row>
    <row r="268" spans="1:10">
      <c r="A268">
        <v>40</v>
      </c>
      <c r="B268">
        <v>1</v>
      </c>
      <c r="C268">
        <v>19.8</v>
      </c>
      <c r="D268">
        <v>1</v>
      </c>
      <c r="E268">
        <v>1</v>
      </c>
      <c r="F268" t="s">
        <v>11</v>
      </c>
      <c r="G268">
        <f t="shared" si="12"/>
        <v>0</v>
      </c>
      <c r="H268">
        <f t="shared" si="13"/>
        <v>1</v>
      </c>
      <c r="I268">
        <f t="shared" si="14"/>
        <v>0</v>
      </c>
      <c r="J268">
        <v>17179.522000000001</v>
      </c>
    </row>
    <row r="269" spans="1:10">
      <c r="A269">
        <v>59</v>
      </c>
      <c r="B269">
        <v>0</v>
      </c>
      <c r="C269">
        <v>32.395000000000003</v>
      </c>
      <c r="D269">
        <v>3</v>
      </c>
      <c r="E269">
        <v>0</v>
      </c>
      <c r="F269" t="s">
        <v>13</v>
      </c>
      <c r="G269">
        <f t="shared" si="12"/>
        <v>0</v>
      </c>
      <c r="H269">
        <f t="shared" si="13"/>
        <v>0</v>
      </c>
      <c r="I269">
        <f t="shared" si="14"/>
        <v>0</v>
      </c>
      <c r="J269">
        <v>14590.63205</v>
      </c>
    </row>
    <row r="270" spans="1:10">
      <c r="A270">
        <v>45</v>
      </c>
      <c r="B270">
        <v>1</v>
      </c>
      <c r="C270">
        <v>30.2</v>
      </c>
      <c r="D270">
        <v>1</v>
      </c>
      <c r="E270">
        <v>0</v>
      </c>
      <c r="F270" t="s">
        <v>8</v>
      </c>
      <c r="G270">
        <f t="shared" si="12"/>
        <v>0</v>
      </c>
      <c r="H270">
        <f t="shared" si="13"/>
        <v>0</v>
      </c>
      <c r="I270">
        <f t="shared" si="14"/>
        <v>1</v>
      </c>
      <c r="J270">
        <v>7441.0529999999999</v>
      </c>
    </row>
    <row r="271" spans="1:10">
      <c r="A271">
        <v>49</v>
      </c>
      <c r="B271">
        <v>1</v>
      </c>
      <c r="C271">
        <v>25.84</v>
      </c>
      <c r="D271">
        <v>1</v>
      </c>
      <c r="E271">
        <v>0</v>
      </c>
      <c r="F271" t="s">
        <v>13</v>
      </c>
      <c r="G271">
        <f t="shared" si="12"/>
        <v>0</v>
      </c>
      <c r="H271">
        <f t="shared" si="13"/>
        <v>0</v>
      </c>
      <c r="I271">
        <f t="shared" si="14"/>
        <v>0</v>
      </c>
      <c r="J271">
        <v>9282.4806000000008</v>
      </c>
    </row>
    <row r="272" spans="1:10">
      <c r="A272">
        <v>18</v>
      </c>
      <c r="B272">
        <v>1</v>
      </c>
      <c r="C272">
        <v>29.37</v>
      </c>
      <c r="D272">
        <v>1</v>
      </c>
      <c r="E272">
        <v>0</v>
      </c>
      <c r="F272" t="s">
        <v>11</v>
      </c>
      <c r="G272">
        <f t="shared" si="12"/>
        <v>0</v>
      </c>
      <c r="H272">
        <f t="shared" si="13"/>
        <v>1</v>
      </c>
      <c r="I272">
        <f t="shared" si="14"/>
        <v>0</v>
      </c>
      <c r="J272">
        <v>1719.4363000000001</v>
      </c>
    </row>
    <row r="273" spans="1:10">
      <c r="A273">
        <v>50</v>
      </c>
      <c r="B273">
        <v>1</v>
      </c>
      <c r="C273">
        <v>34.200000000000003</v>
      </c>
      <c r="D273">
        <v>2</v>
      </c>
      <c r="E273">
        <v>1</v>
      </c>
      <c r="F273" t="s">
        <v>8</v>
      </c>
      <c r="G273">
        <f t="shared" si="12"/>
        <v>0</v>
      </c>
      <c r="H273">
        <f t="shared" si="13"/>
        <v>0</v>
      </c>
      <c r="I273">
        <f t="shared" si="14"/>
        <v>1</v>
      </c>
      <c r="J273">
        <v>42856.838000000003</v>
      </c>
    </row>
    <row r="274" spans="1:10">
      <c r="A274">
        <v>41</v>
      </c>
      <c r="B274">
        <v>1</v>
      </c>
      <c r="C274">
        <v>37.049999999999997</v>
      </c>
      <c r="D274">
        <v>2</v>
      </c>
      <c r="E274">
        <v>0</v>
      </c>
      <c r="F274" t="s">
        <v>12</v>
      </c>
      <c r="G274">
        <f t="shared" si="12"/>
        <v>1</v>
      </c>
      <c r="H274">
        <f t="shared" si="13"/>
        <v>0</v>
      </c>
      <c r="I274">
        <f t="shared" si="14"/>
        <v>0</v>
      </c>
      <c r="J274">
        <v>7265.7025000000003</v>
      </c>
    </row>
    <row r="275" spans="1:10">
      <c r="A275">
        <v>50</v>
      </c>
      <c r="B275">
        <v>1</v>
      </c>
      <c r="C275">
        <v>27.454999999999998</v>
      </c>
      <c r="D275">
        <v>1</v>
      </c>
      <c r="E275">
        <v>0</v>
      </c>
      <c r="F275" t="s">
        <v>13</v>
      </c>
      <c r="G275">
        <f t="shared" si="12"/>
        <v>0</v>
      </c>
      <c r="H275">
        <f t="shared" si="13"/>
        <v>0</v>
      </c>
      <c r="I275">
        <f t="shared" si="14"/>
        <v>0</v>
      </c>
      <c r="J275">
        <v>9617.6624499999998</v>
      </c>
    </row>
    <row r="276" spans="1:10">
      <c r="A276">
        <v>25</v>
      </c>
      <c r="B276">
        <v>1</v>
      </c>
      <c r="C276">
        <v>27.55</v>
      </c>
      <c r="D276">
        <v>0</v>
      </c>
      <c r="E276">
        <v>0</v>
      </c>
      <c r="F276" t="s">
        <v>12</v>
      </c>
      <c r="G276">
        <f t="shared" si="12"/>
        <v>1</v>
      </c>
      <c r="H276">
        <f t="shared" si="13"/>
        <v>0</v>
      </c>
      <c r="I276">
        <f t="shared" si="14"/>
        <v>0</v>
      </c>
      <c r="J276">
        <v>2523.1695</v>
      </c>
    </row>
    <row r="277" spans="1:10">
      <c r="A277">
        <v>47</v>
      </c>
      <c r="B277">
        <v>0</v>
      </c>
      <c r="C277">
        <v>26.6</v>
      </c>
      <c r="D277">
        <v>2</v>
      </c>
      <c r="E277">
        <v>0</v>
      </c>
      <c r="F277" t="s">
        <v>13</v>
      </c>
      <c r="G277">
        <f t="shared" si="12"/>
        <v>0</v>
      </c>
      <c r="H277">
        <f t="shared" si="13"/>
        <v>0</v>
      </c>
      <c r="I277">
        <f t="shared" si="14"/>
        <v>0</v>
      </c>
      <c r="J277">
        <v>9715.8410000000003</v>
      </c>
    </row>
    <row r="278" spans="1:10">
      <c r="A278">
        <v>19</v>
      </c>
      <c r="B278">
        <v>1</v>
      </c>
      <c r="C278">
        <v>20.614999999999998</v>
      </c>
      <c r="D278">
        <v>2</v>
      </c>
      <c r="E278">
        <v>0</v>
      </c>
      <c r="F278" t="s">
        <v>12</v>
      </c>
      <c r="G278">
        <f t="shared" si="12"/>
        <v>1</v>
      </c>
      <c r="H278">
        <f t="shared" si="13"/>
        <v>0</v>
      </c>
      <c r="I278">
        <f t="shared" si="14"/>
        <v>0</v>
      </c>
      <c r="J278">
        <v>2803.69785</v>
      </c>
    </row>
    <row r="279" spans="1:10">
      <c r="A279">
        <v>22</v>
      </c>
      <c r="B279">
        <v>0</v>
      </c>
      <c r="C279">
        <v>24.3</v>
      </c>
      <c r="D279">
        <v>0</v>
      </c>
      <c r="E279">
        <v>0</v>
      </c>
      <c r="F279" t="s">
        <v>8</v>
      </c>
      <c r="G279">
        <f t="shared" si="12"/>
        <v>0</v>
      </c>
      <c r="H279">
        <f t="shared" si="13"/>
        <v>0</v>
      </c>
      <c r="I279">
        <f t="shared" si="14"/>
        <v>1</v>
      </c>
      <c r="J279">
        <v>2150.4690000000001</v>
      </c>
    </row>
    <row r="280" spans="1:10">
      <c r="A280">
        <v>59</v>
      </c>
      <c r="B280">
        <v>1</v>
      </c>
      <c r="C280">
        <v>31.79</v>
      </c>
      <c r="D280">
        <v>2</v>
      </c>
      <c r="E280">
        <v>0</v>
      </c>
      <c r="F280" t="s">
        <v>11</v>
      </c>
      <c r="G280">
        <f t="shared" si="12"/>
        <v>0</v>
      </c>
      <c r="H280">
        <f t="shared" si="13"/>
        <v>1</v>
      </c>
      <c r="I280">
        <f t="shared" si="14"/>
        <v>0</v>
      </c>
      <c r="J280">
        <v>12928.7911</v>
      </c>
    </row>
    <row r="281" spans="1:10">
      <c r="A281">
        <v>51</v>
      </c>
      <c r="B281">
        <v>0</v>
      </c>
      <c r="C281">
        <v>21.56</v>
      </c>
      <c r="D281">
        <v>1</v>
      </c>
      <c r="E281">
        <v>0</v>
      </c>
      <c r="F281" t="s">
        <v>11</v>
      </c>
      <c r="G281">
        <f t="shared" si="12"/>
        <v>0</v>
      </c>
      <c r="H281">
        <f t="shared" si="13"/>
        <v>1</v>
      </c>
      <c r="I281">
        <f t="shared" si="14"/>
        <v>0</v>
      </c>
      <c r="J281">
        <v>9855.1314000000002</v>
      </c>
    </row>
    <row r="282" spans="1:10">
      <c r="A282">
        <v>40</v>
      </c>
      <c r="B282">
        <v>0</v>
      </c>
      <c r="C282">
        <v>28.12</v>
      </c>
      <c r="D282">
        <v>1</v>
      </c>
      <c r="E282">
        <v>1</v>
      </c>
      <c r="F282" t="s">
        <v>13</v>
      </c>
      <c r="G282">
        <f t="shared" si="12"/>
        <v>0</v>
      </c>
      <c r="H282">
        <f t="shared" si="13"/>
        <v>0</v>
      </c>
      <c r="I282">
        <f t="shared" si="14"/>
        <v>0</v>
      </c>
      <c r="J282">
        <v>22331.566800000001</v>
      </c>
    </row>
    <row r="283" spans="1:10">
      <c r="A283">
        <v>54</v>
      </c>
      <c r="B283">
        <v>1</v>
      </c>
      <c r="C283">
        <v>40.564999999999998</v>
      </c>
      <c r="D283">
        <v>3</v>
      </c>
      <c r="E283">
        <v>1</v>
      </c>
      <c r="F283" t="s">
        <v>13</v>
      </c>
      <c r="G283">
        <f t="shared" si="12"/>
        <v>0</v>
      </c>
      <c r="H283">
        <f t="shared" si="13"/>
        <v>0</v>
      </c>
      <c r="I283">
        <f t="shared" si="14"/>
        <v>0</v>
      </c>
      <c r="J283">
        <v>48549.178350000002</v>
      </c>
    </row>
    <row r="284" spans="1:10">
      <c r="A284">
        <v>30</v>
      </c>
      <c r="B284">
        <v>1</v>
      </c>
      <c r="C284">
        <v>27.645</v>
      </c>
      <c r="D284">
        <v>1</v>
      </c>
      <c r="E284">
        <v>0</v>
      </c>
      <c r="F284" t="s">
        <v>13</v>
      </c>
      <c r="G284">
        <f t="shared" si="12"/>
        <v>0</v>
      </c>
      <c r="H284">
        <f t="shared" si="13"/>
        <v>0</v>
      </c>
      <c r="I284">
        <f t="shared" si="14"/>
        <v>0</v>
      </c>
      <c r="J284">
        <v>4237.12655</v>
      </c>
    </row>
    <row r="285" spans="1:10">
      <c r="A285">
        <v>55</v>
      </c>
      <c r="B285">
        <v>0</v>
      </c>
      <c r="C285">
        <v>32.395000000000003</v>
      </c>
      <c r="D285">
        <v>1</v>
      </c>
      <c r="E285">
        <v>0</v>
      </c>
      <c r="F285" t="s">
        <v>13</v>
      </c>
      <c r="G285">
        <f t="shared" si="12"/>
        <v>0</v>
      </c>
      <c r="H285">
        <f t="shared" si="13"/>
        <v>0</v>
      </c>
      <c r="I285">
        <f t="shared" si="14"/>
        <v>0</v>
      </c>
      <c r="J285">
        <v>11879.10405</v>
      </c>
    </row>
    <row r="286" spans="1:10">
      <c r="A286">
        <v>52</v>
      </c>
      <c r="B286">
        <v>0</v>
      </c>
      <c r="C286">
        <v>31.2</v>
      </c>
      <c r="D286">
        <v>0</v>
      </c>
      <c r="E286">
        <v>0</v>
      </c>
      <c r="F286" t="s">
        <v>8</v>
      </c>
      <c r="G286">
        <f t="shared" si="12"/>
        <v>0</v>
      </c>
      <c r="H286">
        <f t="shared" si="13"/>
        <v>0</v>
      </c>
      <c r="I286">
        <f t="shared" si="14"/>
        <v>1</v>
      </c>
      <c r="J286">
        <v>9625.92</v>
      </c>
    </row>
    <row r="287" spans="1:10">
      <c r="A287">
        <v>46</v>
      </c>
      <c r="B287">
        <v>1</v>
      </c>
      <c r="C287">
        <v>26.62</v>
      </c>
      <c r="D287">
        <v>1</v>
      </c>
      <c r="E287">
        <v>0</v>
      </c>
      <c r="F287" t="s">
        <v>11</v>
      </c>
      <c r="G287">
        <f t="shared" si="12"/>
        <v>0</v>
      </c>
      <c r="H287">
        <f t="shared" si="13"/>
        <v>1</v>
      </c>
      <c r="I287">
        <f t="shared" si="14"/>
        <v>0</v>
      </c>
      <c r="J287">
        <v>7742.1098000000002</v>
      </c>
    </row>
    <row r="288" spans="1:10">
      <c r="A288">
        <v>46</v>
      </c>
      <c r="B288">
        <v>0</v>
      </c>
      <c r="C288">
        <v>48.07</v>
      </c>
      <c r="D288">
        <v>2</v>
      </c>
      <c r="E288">
        <v>0</v>
      </c>
      <c r="F288" t="s">
        <v>13</v>
      </c>
      <c r="G288">
        <f t="shared" si="12"/>
        <v>0</v>
      </c>
      <c r="H288">
        <f t="shared" si="13"/>
        <v>0</v>
      </c>
      <c r="I288">
        <f t="shared" si="14"/>
        <v>0</v>
      </c>
      <c r="J288">
        <v>9432.9253000000008</v>
      </c>
    </row>
    <row r="289" spans="1:10">
      <c r="A289">
        <v>63</v>
      </c>
      <c r="B289">
        <v>0</v>
      </c>
      <c r="C289">
        <v>26.22</v>
      </c>
      <c r="D289">
        <v>0</v>
      </c>
      <c r="E289">
        <v>0</v>
      </c>
      <c r="F289" t="s">
        <v>12</v>
      </c>
      <c r="G289">
        <f t="shared" si="12"/>
        <v>1</v>
      </c>
      <c r="H289">
        <f t="shared" si="13"/>
        <v>0</v>
      </c>
      <c r="I289">
        <f t="shared" si="14"/>
        <v>0</v>
      </c>
      <c r="J289">
        <v>14256.192800000001</v>
      </c>
    </row>
    <row r="290" spans="1:10">
      <c r="A290">
        <v>59</v>
      </c>
      <c r="B290">
        <v>0</v>
      </c>
      <c r="C290">
        <v>36.765000000000001</v>
      </c>
      <c r="D290">
        <v>1</v>
      </c>
      <c r="E290">
        <v>1</v>
      </c>
      <c r="F290" t="s">
        <v>13</v>
      </c>
      <c r="G290">
        <f t="shared" si="12"/>
        <v>0</v>
      </c>
      <c r="H290">
        <f t="shared" si="13"/>
        <v>0</v>
      </c>
      <c r="I290">
        <f t="shared" si="14"/>
        <v>0</v>
      </c>
      <c r="J290">
        <v>47896.79135</v>
      </c>
    </row>
    <row r="291" spans="1:10">
      <c r="A291">
        <v>52</v>
      </c>
      <c r="B291">
        <v>1</v>
      </c>
      <c r="C291">
        <v>26.4</v>
      </c>
      <c r="D291">
        <v>3</v>
      </c>
      <c r="E291">
        <v>0</v>
      </c>
      <c r="F291" t="s">
        <v>11</v>
      </c>
      <c r="G291">
        <f t="shared" si="12"/>
        <v>0</v>
      </c>
      <c r="H291">
        <f t="shared" si="13"/>
        <v>1</v>
      </c>
      <c r="I291">
        <f t="shared" si="14"/>
        <v>0</v>
      </c>
      <c r="J291">
        <v>25992.821039999999</v>
      </c>
    </row>
    <row r="292" spans="1:10">
      <c r="A292">
        <v>28</v>
      </c>
      <c r="B292">
        <v>0</v>
      </c>
      <c r="C292">
        <v>33.4</v>
      </c>
      <c r="D292">
        <v>0</v>
      </c>
      <c r="E292">
        <v>0</v>
      </c>
      <c r="F292" t="s">
        <v>8</v>
      </c>
      <c r="G292">
        <f t="shared" si="12"/>
        <v>0</v>
      </c>
      <c r="H292">
        <f t="shared" si="13"/>
        <v>0</v>
      </c>
      <c r="I292">
        <f t="shared" si="14"/>
        <v>1</v>
      </c>
      <c r="J292">
        <v>3172.018</v>
      </c>
    </row>
    <row r="293" spans="1:10">
      <c r="A293">
        <v>29</v>
      </c>
      <c r="B293">
        <v>1</v>
      </c>
      <c r="C293">
        <v>29.64</v>
      </c>
      <c r="D293">
        <v>1</v>
      </c>
      <c r="E293">
        <v>0</v>
      </c>
      <c r="F293" t="s">
        <v>13</v>
      </c>
      <c r="G293">
        <f t="shared" si="12"/>
        <v>0</v>
      </c>
      <c r="H293">
        <f t="shared" si="13"/>
        <v>0</v>
      </c>
      <c r="I293">
        <f t="shared" si="14"/>
        <v>0</v>
      </c>
      <c r="J293">
        <v>20277.807509999999</v>
      </c>
    </row>
    <row r="294" spans="1:10">
      <c r="A294">
        <v>25</v>
      </c>
      <c r="B294">
        <v>1</v>
      </c>
      <c r="C294">
        <v>45.54</v>
      </c>
      <c r="D294">
        <v>2</v>
      </c>
      <c r="E294">
        <v>1</v>
      </c>
      <c r="F294" t="s">
        <v>11</v>
      </c>
      <c r="G294">
        <f t="shared" si="12"/>
        <v>0</v>
      </c>
      <c r="H294">
        <f t="shared" si="13"/>
        <v>1</v>
      </c>
      <c r="I294">
        <f t="shared" si="14"/>
        <v>0</v>
      </c>
      <c r="J294">
        <v>42112.2356</v>
      </c>
    </row>
    <row r="295" spans="1:10">
      <c r="A295">
        <v>22</v>
      </c>
      <c r="B295">
        <v>0</v>
      </c>
      <c r="C295">
        <v>28.82</v>
      </c>
      <c r="D295">
        <v>0</v>
      </c>
      <c r="E295">
        <v>0</v>
      </c>
      <c r="F295" t="s">
        <v>11</v>
      </c>
      <c r="G295">
        <f t="shared" si="12"/>
        <v>0</v>
      </c>
      <c r="H295">
        <f t="shared" si="13"/>
        <v>1</v>
      </c>
      <c r="I295">
        <f t="shared" si="14"/>
        <v>0</v>
      </c>
      <c r="J295">
        <v>2156.7518</v>
      </c>
    </row>
    <row r="296" spans="1:10">
      <c r="A296">
        <v>25</v>
      </c>
      <c r="B296">
        <v>1</v>
      </c>
      <c r="C296">
        <v>26.8</v>
      </c>
      <c r="D296">
        <v>3</v>
      </c>
      <c r="E296">
        <v>0</v>
      </c>
      <c r="F296" t="s">
        <v>8</v>
      </c>
      <c r="G296">
        <f t="shared" si="12"/>
        <v>0</v>
      </c>
      <c r="H296">
        <f t="shared" si="13"/>
        <v>0</v>
      </c>
      <c r="I296">
        <f t="shared" si="14"/>
        <v>1</v>
      </c>
      <c r="J296">
        <v>3906.127</v>
      </c>
    </row>
    <row r="297" spans="1:10">
      <c r="A297">
        <v>18</v>
      </c>
      <c r="B297">
        <v>1</v>
      </c>
      <c r="C297">
        <v>22.99</v>
      </c>
      <c r="D297">
        <v>0</v>
      </c>
      <c r="E297">
        <v>0</v>
      </c>
      <c r="F297" t="s">
        <v>13</v>
      </c>
      <c r="G297">
        <f t="shared" si="12"/>
        <v>0</v>
      </c>
      <c r="H297">
        <f t="shared" si="13"/>
        <v>0</v>
      </c>
      <c r="I297">
        <f t="shared" si="14"/>
        <v>0</v>
      </c>
      <c r="J297">
        <v>1704.5681</v>
      </c>
    </row>
    <row r="298" spans="1:10">
      <c r="A298">
        <v>19</v>
      </c>
      <c r="B298">
        <v>1</v>
      </c>
      <c r="C298">
        <v>27.7</v>
      </c>
      <c r="D298">
        <v>0</v>
      </c>
      <c r="E298">
        <v>1</v>
      </c>
      <c r="F298" t="s">
        <v>8</v>
      </c>
      <c r="G298">
        <f t="shared" si="12"/>
        <v>0</v>
      </c>
      <c r="H298">
        <f t="shared" si="13"/>
        <v>0</v>
      </c>
      <c r="I298">
        <f t="shared" si="14"/>
        <v>1</v>
      </c>
      <c r="J298">
        <v>16297.846</v>
      </c>
    </row>
    <row r="299" spans="1:10">
      <c r="A299">
        <v>47</v>
      </c>
      <c r="B299">
        <v>1</v>
      </c>
      <c r="C299">
        <v>25.41</v>
      </c>
      <c r="D299">
        <v>1</v>
      </c>
      <c r="E299">
        <v>1</v>
      </c>
      <c r="F299" t="s">
        <v>11</v>
      </c>
      <c r="G299">
        <f t="shared" si="12"/>
        <v>0</v>
      </c>
      <c r="H299">
        <f t="shared" si="13"/>
        <v>1</v>
      </c>
      <c r="I299">
        <f t="shared" si="14"/>
        <v>0</v>
      </c>
      <c r="J299">
        <v>21978.676899999999</v>
      </c>
    </row>
    <row r="300" spans="1:10">
      <c r="A300">
        <v>31</v>
      </c>
      <c r="B300">
        <v>1</v>
      </c>
      <c r="C300">
        <v>34.39</v>
      </c>
      <c r="D300">
        <v>3</v>
      </c>
      <c r="E300">
        <v>1</v>
      </c>
      <c r="F300" t="s">
        <v>12</v>
      </c>
      <c r="G300">
        <f t="shared" si="12"/>
        <v>1</v>
      </c>
      <c r="H300">
        <f t="shared" si="13"/>
        <v>0</v>
      </c>
      <c r="I300">
        <f t="shared" si="14"/>
        <v>0</v>
      </c>
      <c r="J300">
        <v>38746.355100000001</v>
      </c>
    </row>
    <row r="301" spans="1:10">
      <c r="A301">
        <v>48</v>
      </c>
      <c r="B301">
        <v>0</v>
      </c>
      <c r="C301">
        <v>28.88</v>
      </c>
      <c r="D301">
        <v>1</v>
      </c>
      <c r="E301">
        <v>0</v>
      </c>
      <c r="F301" t="s">
        <v>12</v>
      </c>
      <c r="G301">
        <f t="shared" si="12"/>
        <v>1</v>
      </c>
      <c r="H301">
        <f t="shared" si="13"/>
        <v>0</v>
      </c>
      <c r="I301">
        <f t="shared" si="14"/>
        <v>0</v>
      </c>
      <c r="J301">
        <v>9249.4951999999994</v>
      </c>
    </row>
    <row r="302" spans="1:10">
      <c r="A302">
        <v>36</v>
      </c>
      <c r="B302">
        <v>1</v>
      </c>
      <c r="C302">
        <v>27.55</v>
      </c>
      <c r="D302">
        <v>3</v>
      </c>
      <c r="E302">
        <v>0</v>
      </c>
      <c r="F302" t="s">
        <v>13</v>
      </c>
      <c r="G302">
        <f t="shared" si="12"/>
        <v>0</v>
      </c>
      <c r="H302">
        <f t="shared" si="13"/>
        <v>0</v>
      </c>
      <c r="I302">
        <f t="shared" si="14"/>
        <v>0</v>
      </c>
      <c r="J302">
        <v>6746.7425000000003</v>
      </c>
    </row>
    <row r="303" spans="1:10">
      <c r="A303">
        <v>53</v>
      </c>
      <c r="B303">
        <v>0</v>
      </c>
      <c r="C303">
        <v>22.61</v>
      </c>
      <c r="D303">
        <v>3</v>
      </c>
      <c r="E303">
        <v>1</v>
      </c>
      <c r="F303" t="s">
        <v>13</v>
      </c>
      <c r="G303">
        <f t="shared" si="12"/>
        <v>0</v>
      </c>
      <c r="H303">
        <f t="shared" si="13"/>
        <v>0</v>
      </c>
      <c r="I303">
        <f t="shared" si="14"/>
        <v>0</v>
      </c>
      <c r="J303">
        <v>24873.384900000001</v>
      </c>
    </row>
    <row r="304" spans="1:10">
      <c r="A304">
        <v>56</v>
      </c>
      <c r="B304">
        <v>0</v>
      </c>
      <c r="C304">
        <v>37.51</v>
      </c>
      <c r="D304">
        <v>2</v>
      </c>
      <c r="E304">
        <v>0</v>
      </c>
      <c r="F304" t="s">
        <v>11</v>
      </c>
      <c r="G304">
        <f t="shared" si="12"/>
        <v>0</v>
      </c>
      <c r="H304">
        <f t="shared" si="13"/>
        <v>1</v>
      </c>
      <c r="I304">
        <f t="shared" si="14"/>
        <v>0</v>
      </c>
      <c r="J304">
        <v>12265.5069</v>
      </c>
    </row>
    <row r="305" spans="1:10">
      <c r="A305">
        <v>28</v>
      </c>
      <c r="B305">
        <v>0</v>
      </c>
      <c r="C305">
        <v>33</v>
      </c>
      <c r="D305">
        <v>2</v>
      </c>
      <c r="E305">
        <v>0</v>
      </c>
      <c r="F305" t="s">
        <v>11</v>
      </c>
      <c r="G305">
        <f t="shared" si="12"/>
        <v>0</v>
      </c>
      <c r="H305">
        <f t="shared" si="13"/>
        <v>1</v>
      </c>
      <c r="I305">
        <f t="shared" si="14"/>
        <v>0</v>
      </c>
      <c r="J305">
        <v>4349.4620000000004</v>
      </c>
    </row>
    <row r="306" spans="1:10">
      <c r="A306">
        <v>57</v>
      </c>
      <c r="B306">
        <v>0</v>
      </c>
      <c r="C306">
        <v>38</v>
      </c>
      <c r="D306">
        <v>2</v>
      </c>
      <c r="E306">
        <v>0</v>
      </c>
      <c r="F306" t="s">
        <v>8</v>
      </c>
      <c r="G306">
        <f t="shared" si="12"/>
        <v>0</v>
      </c>
      <c r="H306">
        <f t="shared" si="13"/>
        <v>0</v>
      </c>
      <c r="I306">
        <f t="shared" si="14"/>
        <v>1</v>
      </c>
      <c r="J306">
        <v>12646.207</v>
      </c>
    </row>
    <row r="307" spans="1:10">
      <c r="A307">
        <v>29</v>
      </c>
      <c r="B307">
        <v>1</v>
      </c>
      <c r="C307">
        <v>33.344999999999999</v>
      </c>
      <c r="D307">
        <v>2</v>
      </c>
      <c r="E307">
        <v>0</v>
      </c>
      <c r="F307" t="s">
        <v>12</v>
      </c>
      <c r="G307">
        <f t="shared" si="12"/>
        <v>1</v>
      </c>
      <c r="H307">
        <f t="shared" si="13"/>
        <v>0</v>
      </c>
      <c r="I307">
        <f t="shared" si="14"/>
        <v>0</v>
      </c>
      <c r="J307">
        <v>19442.353500000001</v>
      </c>
    </row>
    <row r="308" spans="1:10">
      <c r="A308">
        <v>28</v>
      </c>
      <c r="B308">
        <v>0</v>
      </c>
      <c r="C308">
        <v>27.5</v>
      </c>
      <c r="D308">
        <v>2</v>
      </c>
      <c r="E308">
        <v>0</v>
      </c>
      <c r="F308" t="s">
        <v>8</v>
      </c>
      <c r="G308">
        <f t="shared" si="12"/>
        <v>0</v>
      </c>
      <c r="H308">
        <f t="shared" si="13"/>
        <v>0</v>
      </c>
      <c r="I308">
        <f t="shared" si="14"/>
        <v>1</v>
      </c>
      <c r="J308">
        <v>20177.671129999999</v>
      </c>
    </row>
    <row r="309" spans="1:10">
      <c r="A309">
        <v>30</v>
      </c>
      <c r="B309">
        <v>0</v>
      </c>
      <c r="C309">
        <v>33.33</v>
      </c>
      <c r="D309">
        <v>1</v>
      </c>
      <c r="E309">
        <v>0</v>
      </c>
      <c r="F309" t="s">
        <v>11</v>
      </c>
      <c r="G309">
        <f t="shared" si="12"/>
        <v>0</v>
      </c>
      <c r="H309">
        <f t="shared" si="13"/>
        <v>1</v>
      </c>
      <c r="I309">
        <f t="shared" si="14"/>
        <v>0</v>
      </c>
      <c r="J309">
        <v>4151.0286999999998</v>
      </c>
    </row>
    <row r="310" spans="1:10">
      <c r="A310">
        <v>58</v>
      </c>
      <c r="B310">
        <v>1</v>
      </c>
      <c r="C310">
        <v>34.865000000000002</v>
      </c>
      <c r="D310">
        <v>0</v>
      </c>
      <c r="E310">
        <v>0</v>
      </c>
      <c r="F310" t="s">
        <v>13</v>
      </c>
      <c r="G310">
        <f t="shared" si="12"/>
        <v>0</v>
      </c>
      <c r="H310">
        <f t="shared" si="13"/>
        <v>0</v>
      </c>
      <c r="I310">
        <f t="shared" si="14"/>
        <v>0</v>
      </c>
      <c r="J310">
        <v>11944.594349999999</v>
      </c>
    </row>
    <row r="311" spans="1:10">
      <c r="A311">
        <v>41</v>
      </c>
      <c r="B311">
        <v>0</v>
      </c>
      <c r="C311">
        <v>33.06</v>
      </c>
      <c r="D311">
        <v>2</v>
      </c>
      <c r="E311">
        <v>0</v>
      </c>
      <c r="F311" t="s">
        <v>12</v>
      </c>
      <c r="G311">
        <f t="shared" si="12"/>
        <v>1</v>
      </c>
      <c r="H311">
        <f t="shared" si="13"/>
        <v>0</v>
      </c>
      <c r="I311">
        <f t="shared" si="14"/>
        <v>0</v>
      </c>
      <c r="J311">
        <v>7749.1563999999998</v>
      </c>
    </row>
    <row r="312" spans="1:10">
      <c r="A312">
        <v>50</v>
      </c>
      <c r="B312">
        <v>1</v>
      </c>
      <c r="C312">
        <v>26.6</v>
      </c>
      <c r="D312">
        <v>0</v>
      </c>
      <c r="E312">
        <v>0</v>
      </c>
      <c r="F312" t="s">
        <v>8</v>
      </c>
      <c r="G312">
        <f t="shared" si="12"/>
        <v>0</v>
      </c>
      <c r="H312">
        <f t="shared" si="13"/>
        <v>0</v>
      </c>
      <c r="I312">
        <f t="shared" si="14"/>
        <v>1</v>
      </c>
      <c r="J312">
        <v>8444.4740000000002</v>
      </c>
    </row>
    <row r="313" spans="1:10">
      <c r="A313">
        <v>19</v>
      </c>
      <c r="B313">
        <v>0</v>
      </c>
      <c r="C313">
        <v>24.7</v>
      </c>
      <c r="D313">
        <v>0</v>
      </c>
      <c r="E313">
        <v>0</v>
      </c>
      <c r="F313" t="s">
        <v>8</v>
      </c>
      <c r="G313">
        <f t="shared" si="12"/>
        <v>0</v>
      </c>
      <c r="H313">
        <f t="shared" si="13"/>
        <v>0</v>
      </c>
      <c r="I313">
        <f t="shared" si="14"/>
        <v>1</v>
      </c>
      <c r="J313">
        <v>1737.376</v>
      </c>
    </row>
    <row r="314" spans="1:10">
      <c r="A314">
        <v>43</v>
      </c>
      <c r="B314">
        <v>1</v>
      </c>
      <c r="C314">
        <v>35.97</v>
      </c>
      <c r="D314">
        <v>3</v>
      </c>
      <c r="E314">
        <v>1</v>
      </c>
      <c r="F314" t="s">
        <v>11</v>
      </c>
      <c r="G314">
        <f t="shared" si="12"/>
        <v>0</v>
      </c>
      <c r="H314">
        <f t="shared" si="13"/>
        <v>1</v>
      </c>
      <c r="I314">
        <f t="shared" si="14"/>
        <v>0</v>
      </c>
      <c r="J314">
        <v>42124.515299999999</v>
      </c>
    </row>
    <row r="315" spans="1:10">
      <c r="A315">
        <v>49</v>
      </c>
      <c r="B315">
        <v>1</v>
      </c>
      <c r="C315">
        <v>35.86</v>
      </c>
      <c r="D315">
        <v>0</v>
      </c>
      <c r="E315">
        <v>0</v>
      </c>
      <c r="F315" t="s">
        <v>11</v>
      </c>
      <c r="G315">
        <f t="shared" si="12"/>
        <v>0</v>
      </c>
      <c r="H315">
        <f t="shared" si="13"/>
        <v>1</v>
      </c>
      <c r="I315">
        <f t="shared" si="14"/>
        <v>0</v>
      </c>
      <c r="J315">
        <v>8124.4084000000003</v>
      </c>
    </row>
    <row r="316" spans="1:10">
      <c r="A316">
        <v>27</v>
      </c>
      <c r="B316">
        <v>0</v>
      </c>
      <c r="C316">
        <v>31.4</v>
      </c>
      <c r="D316">
        <v>0</v>
      </c>
      <c r="E316">
        <v>1</v>
      </c>
      <c r="F316" t="s">
        <v>8</v>
      </c>
      <c r="G316">
        <f t="shared" si="12"/>
        <v>0</v>
      </c>
      <c r="H316">
        <f t="shared" si="13"/>
        <v>0</v>
      </c>
      <c r="I316">
        <f t="shared" si="14"/>
        <v>1</v>
      </c>
      <c r="J316">
        <v>34838.873</v>
      </c>
    </row>
    <row r="317" spans="1:10">
      <c r="A317">
        <v>52</v>
      </c>
      <c r="B317">
        <v>1</v>
      </c>
      <c r="C317">
        <v>33.25</v>
      </c>
      <c r="D317">
        <v>0</v>
      </c>
      <c r="E317">
        <v>0</v>
      </c>
      <c r="F317" t="s">
        <v>13</v>
      </c>
      <c r="G317">
        <f t="shared" si="12"/>
        <v>0</v>
      </c>
      <c r="H317">
        <f t="shared" si="13"/>
        <v>0</v>
      </c>
      <c r="I317">
        <f t="shared" si="14"/>
        <v>0</v>
      </c>
      <c r="J317">
        <v>9722.7695000000003</v>
      </c>
    </row>
    <row r="318" spans="1:10">
      <c r="A318">
        <v>50</v>
      </c>
      <c r="B318">
        <v>1</v>
      </c>
      <c r="C318">
        <v>32.204999999999998</v>
      </c>
      <c r="D318">
        <v>0</v>
      </c>
      <c r="E318">
        <v>0</v>
      </c>
      <c r="F318" t="s">
        <v>12</v>
      </c>
      <c r="G318">
        <f t="shared" si="12"/>
        <v>1</v>
      </c>
      <c r="H318">
        <f t="shared" si="13"/>
        <v>0</v>
      </c>
      <c r="I318">
        <f t="shared" si="14"/>
        <v>0</v>
      </c>
      <c r="J318">
        <v>8835.2649500000007</v>
      </c>
    </row>
    <row r="319" spans="1:10">
      <c r="A319">
        <v>54</v>
      </c>
      <c r="B319">
        <v>1</v>
      </c>
      <c r="C319">
        <v>32.774999999999999</v>
      </c>
      <c r="D319">
        <v>0</v>
      </c>
      <c r="E319">
        <v>0</v>
      </c>
      <c r="F319" t="s">
        <v>13</v>
      </c>
      <c r="G319">
        <f t="shared" si="12"/>
        <v>0</v>
      </c>
      <c r="H319">
        <f t="shared" si="13"/>
        <v>0</v>
      </c>
      <c r="I319">
        <f t="shared" si="14"/>
        <v>0</v>
      </c>
      <c r="J319">
        <v>10435.06525</v>
      </c>
    </row>
    <row r="320" spans="1:10">
      <c r="A320">
        <v>44</v>
      </c>
      <c r="B320">
        <v>0</v>
      </c>
      <c r="C320">
        <v>27.645</v>
      </c>
      <c r="D320">
        <v>0</v>
      </c>
      <c r="E320">
        <v>0</v>
      </c>
      <c r="F320" t="s">
        <v>12</v>
      </c>
      <c r="G320">
        <f t="shared" si="12"/>
        <v>1</v>
      </c>
      <c r="H320">
        <f t="shared" si="13"/>
        <v>0</v>
      </c>
      <c r="I320">
        <f t="shared" si="14"/>
        <v>0</v>
      </c>
      <c r="J320">
        <v>7421.1945500000002</v>
      </c>
    </row>
    <row r="321" spans="1:10">
      <c r="A321">
        <v>32</v>
      </c>
      <c r="B321">
        <v>1</v>
      </c>
      <c r="C321">
        <v>37.335000000000001</v>
      </c>
      <c r="D321">
        <v>1</v>
      </c>
      <c r="E321">
        <v>0</v>
      </c>
      <c r="F321" t="s">
        <v>13</v>
      </c>
      <c r="G321">
        <f t="shared" si="12"/>
        <v>0</v>
      </c>
      <c r="H321">
        <f t="shared" si="13"/>
        <v>0</v>
      </c>
      <c r="I321">
        <f t="shared" si="14"/>
        <v>0</v>
      </c>
      <c r="J321">
        <v>4667.6076499999999</v>
      </c>
    </row>
    <row r="322" spans="1:10">
      <c r="A322">
        <v>34</v>
      </c>
      <c r="B322">
        <v>1</v>
      </c>
      <c r="C322">
        <v>25.27</v>
      </c>
      <c r="D322">
        <v>1</v>
      </c>
      <c r="E322">
        <v>0</v>
      </c>
      <c r="F322" t="s">
        <v>12</v>
      </c>
      <c r="G322">
        <f t="shared" si="12"/>
        <v>1</v>
      </c>
      <c r="H322">
        <f t="shared" si="13"/>
        <v>0</v>
      </c>
      <c r="I322">
        <f t="shared" si="14"/>
        <v>0</v>
      </c>
      <c r="J322">
        <v>4894.7533000000003</v>
      </c>
    </row>
    <row r="323" spans="1:10">
      <c r="A323">
        <v>26</v>
      </c>
      <c r="B323">
        <v>0</v>
      </c>
      <c r="C323">
        <v>29.64</v>
      </c>
      <c r="D323">
        <v>4</v>
      </c>
      <c r="E323">
        <v>0</v>
      </c>
      <c r="F323" t="s">
        <v>13</v>
      </c>
      <c r="G323">
        <f t="shared" ref="G323:G386" si="15">IF($F323="northwest",1,0)</f>
        <v>0</v>
      </c>
      <c r="H323">
        <f t="shared" ref="H323:H386" si="16">IF($F323="southeast",1,0)</f>
        <v>0</v>
      </c>
      <c r="I323">
        <f t="shared" ref="I323:I386" si="17">IF($F323="Southwest",1,0)</f>
        <v>0</v>
      </c>
      <c r="J323">
        <v>24671.663339999999</v>
      </c>
    </row>
    <row r="324" spans="1:10">
      <c r="A324">
        <v>34</v>
      </c>
      <c r="B324">
        <v>1</v>
      </c>
      <c r="C324">
        <v>30.8</v>
      </c>
      <c r="D324">
        <v>0</v>
      </c>
      <c r="E324">
        <v>1</v>
      </c>
      <c r="F324" t="s">
        <v>8</v>
      </c>
      <c r="G324">
        <f t="shared" si="15"/>
        <v>0</v>
      </c>
      <c r="H324">
        <f t="shared" si="16"/>
        <v>0</v>
      </c>
      <c r="I324">
        <f t="shared" si="17"/>
        <v>1</v>
      </c>
      <c r="J324">
        <v>35491.64</v>
      </c>
    </row>
    <row r="325" spans="1:10">
      <c r="A325">
        <v>57</v>
      </c>
      <c r="B325">
        <v>1</v>
      </c>
      <c r="C325">
        <v>40.945</v>
      </c>
      <c r="D325">
        <v>0</v>
      </c>
      <c r="E325">
        <v>0</v>
      </c>
      <c r="F325" t="s">
        <v>13</v>
      </c>
      <c r="G325">
        <f t="shared" si="15"/>
        <v>0</v>
      </c>
      <c r="H325">
        <f t="shared" si="16"/>
        <v>0</v>
      </c>
      <c r="I325">
        <f t="shared" si="17"/>
        <v>0</v>
      </c>
      <c r="J325">
        <v>11566.30055</v>
      </c>
    </row>
    <row r="326" spans="1:10">
      <c r="A326">
        <v>29</v>
      </c>
      <c r="B326">
        <v>1</v>
      </c>
      <c r="C326">
        <v>27.2</v>
      </c>
      <c r="D326">
        <v>0</v>
      </c>
      <c r="E326">
        <v>0</v>
      </c>
      <c r="F326" t="s">
        <v>8</v>
      </c>
      <c r="G326">
        <f t="shared" si="15"/>
        <v>0</v>
      </c>
      <c r="H326">
        <f t="shared" si="16"/>
        <v>0</v>
      </c>
      <c r="I326">
        <f t="shared" si="17"/>
        <v>1</v>
      </c>
      <c r="J326">
        <v>2866.0909999999999</v>
      </c>
    </row>
    <row r="327" spans="1:10">
      <c r="A327">
        <v>40</v>
      </c>
      <c r="B327">
        <v>1</v>
      </c>
      <c r="C327">
        <v>34.104999999999997</v>
      </c>
      <c r="D327">
        <v>1</v>
      </c>
      <c r="E327">
        <v>0</v>
      </c>
      <c r="F327" t="s">
        <v>13</v>
      </c>
      <c r="G327">
        <f t="shared" si="15"/>
        <v>0</v>
      </c>
      <c r="H327">
        <f t="shared" si="16"/>
        <v>0</v>
      </c>
      <c r="I327">
        <f t="shared" si="17"/>
        <v>0</v>
      </c>
      <c r="J327">
        <v>6600.2059499999996</v>
      </c>
    </row>
    <row r="328" spans="1:10">
      <c r="A328">
        <v>27</v>
      </c>
      <c r="B328">
        <v>0</v>
      </c>
      <c r="C328">
        <v>23.21</v>
      </c>
      <c r="D328">
        <v>1</v>
      </c>
      <c r="E328">
        <v>0</v>
      </c>
      <c r="F328" t="s">
        <v>11</v>
      </c>
      <c r="G328">
        <f t="shared" si="15"/>
        <v>0</v>
      </c>
      <c r="H328">
        <f t="shared" si="16"/>
        <v>1</v>
      </c>
      <c r="I328">
        <f t="shared" si="17"/>
        <v>0</v>
      </c>
      <c r="J328">
        <v>3561.8888999999999</v>
      </c>
    </row>
    <row r="329" spans="1:10">
      <c r="A329">
        <v>45</v>
      </c>
      <c r="B329">
        <v>1</v>
      </c>
      <c r="C329">
        <v>36.479999999999997</v>
      </c>
      <c r="D329">
        <v>2</v>
      </c>
      <c r="E329">
        <v>1</v>
      </c>
      <c r="F329" t="s">
        <v>12</v>
      </c>
      <c r="G329">
        <f t="shared" si="15"/>
        <v>1</v>
      </c>
      <c r="H329">
        <f t="shared" si="16"/>
        <v>0</v>
      </c>
      <c r="I329">
        <f t="shared" si="17"/>
        <v>0</v>
      </c>
      <c r="J329">
        <v>42760.502200000003</v>
      </c>
    </row>
    <row r="330" spans="1:10">
      <c r="A330">
        <v>64</v>
      </c>
      <c r="B330">
        <v>0</v>
      </c>
      <c r="C330">
        <v>33.799999999999997</v>
      </c>
      <c r="D330">
        <v>1</v>
      </c>
      <c r="E330">
        <v>1</v>
      </c>
      <c r="F330" t="s">
        <v>8</v>
      </c>
      <c r="G330">
        <f t="shared" si="15"/>
        <v>0</v>
      </c>
      <c r="H330">
        <f t="shared" si="16"/>
        <v>0</v>
      </c>
      <c r="I330">
        <f t="shared" si="17"/>
        <v>1</v>
      </c>
      <c r="J330">
        <v>47928.03</v>
      </c>
    </row>
    <row r="331" spans="1:10">
      <c r="A331">
        <v>52</v>
      </c>
      <c r="B331">
        <v>1</v>
      </c>
      <c r="C331">
        <v>36.700000000000003</v>
      </c>
      <c r="D331">
        <v>0</v>
      </c>
      <c r="E331">
        <v>0</v>
      </c>
      <c r="F331" t="s">
        <v>8</v>
      </c>
      <c r="G331">
        <f t="shared" si="15"/>
        <v>0</v>
      </c>
      <c r="H331">
        <f t="shared" si="16"/>
        <v>0</v>
      </c>
      <c r="I331">
        <f t="shared" si="17"/>
        <v>1</v>
      </c>
      <c r="J331">
        <v>9144.5650000000005</v>
      </c>
    </row>
    <row r="332" spans="1:10">
      <c r="A332">
        <v>61</v>
      </c>
      <c r="B332">
        <v>0</v>
      </c>
      <c r="C332">
        <v>36.384999999999998</v>
      </c>
      <c r="D332">
        <v>1</v>
      </c>
      <c r="E332">
        <v>1</v>
      </c>
      <c r="F332" t="s">
        <v>13</v>
      </c>
      <c r="G332">
        <f t="shared" si="15"/>
        <v>0</v>
      </c>
      <c r="H332">
        <f t="shared" si="16"/>
        <v>0</v>
      </c>
      <c r="I332">
        <f t="shared" si="17"/>
        <v>0</v>
      </c>
      <c r="J332">
        <v>48517.563150000002</v>
      </c>
    </row>
    <row r="333" spans="1:10">
      <c r="A333">
        <v>52</v>
      </c>
      <c r="B333">
        <v>1</v>
      </c>
      <c r="C333">
        <v>27.36</v>
      </c>
      <c r="D333">
        <v>0</v>
      </c>
      <c r="E333">
        <v>1</v>
      </c>
      <c r="F333" t="s">
        <v>12</v>
      </c>
      <c r="G333">
        <f t="shared" si="15"/>
        <v>1</v>
      </c>
      <c r="H333">
        <f t="shared" si="16"/>
        <v>0</v>
      </c>
      <c r="I333">
        <f t="shared" si="17"/>
        <v>0</v>
      </c>
      <c r="J333">
        <v>24393.6224</v>
      </c>
    </row>
    <row r="334" spans="1:10">
      <c r="A334">
        <v>61</v>
      </c>
      <c r="B334">
        <v>0</v>
      </c>
      <c r="C334">
        <v>31.16</v>
      </c>
      <c r="D334">
        <v>0</v>
      </c>
      <c r="E334">
        <v>0</v>
      </c>
      <c r="F334" t="s">
        <v>12</v>
      </c>
      <c r="G334">
        <f t="shared" si="15"/>
        <v>1</v>
      </c>
      <c r="H334">
        <f t="shared" si="16"/>
        <v>0</v>
      </c>
      <c r="I334">
        <f t="shared" si="17"/>
        <v>0</v>
      </c>
      <c r="J334">
        <v>13429.035400000001</v>
      </c>
    </row>
    <row r="335" spans="1:10">
      <c r="A335">
        <v>56</v>
      </c>
      <c r="B335">
        <v>0</v>
      </c>
      <c r="C335">
        <v>28.785</v>
      </c>
      <c r="D335">
        <v>0</v>
      </c>
      <c r="E335">
        <v>0</v>
      </c>
      <c r="F335" t="s">
        <v>13</v>
      </c>
      <c r="G335">
        <f t="shared" si="15"/>
        <v>0</v>
      </c>
      <c r="H335">
        <f t="shared" si="16"/>
        <v>0</v>
      </c>
      <c r="I335">
        <f t="shared" si="17"/>
        <v>0</v>
      </c>
      <c r="J335">
        <v>11658.379150000001</v>
      </c>
    </row>
    <row r="336" spans="1:10">
      <c r="A336">
        <v>43</v>
      </c>
      <c r="B336">
        <v>0</v>
      </c>
      <c r="C336">
        <v>35.72</v>
      </c>
      <c r="D336">
        <v>2</v>
      </c>
      <c r="E336">
        <v>0</v>
      </c>
      <c r="F336" t="s">
        <v>13</v>
      </c>
      <c r="G336">
        <f t="shared" si="15"/>
        <v>0</v>
      </c>
      <c r="H336">
        <f t="shared" si="16"/>
        <v>0</v>
      </c>
      <c r="I336">
        <f t="shared" si="17"/>
        <v>0</v>
      </c>
      <c r="J336">
        <v>19144.576519999999</v>
      </c>
    </row>
    <row r="337" spans="1:10">
      <c r="A337">
        <v>64</v>
      </c>
      <c r="B337">
        <v>1</v>
      </c>
      <c r="C337">
        <v>34.5</v>
      </c>
      <c r="D337">
        <v>0</v>
      </c>
      <c r="E337">
        <v>0</v>
      </c>
      <c r="F337" t="s">
        <v>8</v>
      </c>
      <c r="G337">
        <f t="shared" si="15"/>
        <v>0</v>
      </c>
      <c r="H337">
        <f t="shared" si="16"/>
        <v>0</v>
      </c>
      <c r="I337">
        <f t="shared" si="17"/>
        <v>1</v>
      </c>
      <c r="J337">
        <v>13822.803</v>
      </c>
    </row>
    <row r="338" spans="1:10">
      <c r="A338">
        <v>60</v>
      </c>
      <c r="B338">
        <v>1</v>
      </c>
      <c r="C338">
        <v>25.74</v>
      </c>
      <c r="D338">
        <v>0</v>
      </c>
      <c r="E338">
        <v>0</v>
      </c>
      <c r="F338" t="s">
        <v>11</v>
      </c>
      <c r="G338">
        <f t="shared" si="15"/>
        <v>0</v>
      </c>
      <c r="H338">
        <f t="shared" si="16"/>
        <v>1</v>
      </c>
      <c r="I338">
        <f t="shared" si="17"/>
        <v>0</v>
      </c>
      <c r="J338">
        <v>12142.578600000001</v>
      </c>
    </row>
    <row r="339" spans="1:10">
      <c r="A339">
        <v>62</v>
      </c>
      <c r="B339">
        <v>1</v>
      </c>
      <c r="C339">
        <v>27.55</v>
      </c>
      <c r="D339">
        <v>1</v>
      </c>
      <c r="E339">
        <v>0</v>
      </c>
      <c r="F339" t="s">
        <v>12</v>
      </c>
      <c r="G339">
        <f t="shared" si="15"/>
        <v>1</v>
      </c>
      <c r="H339">
        <f t="shared" si="16"/>
        <v>0</v>
      </c>
      <c r="I339">
        <f t="shared" si="17"/>
        <v>0</v>
      </c>
      <c r="J339">
        <v>13937.666499999999</v>
      </c>
    </row>
    <row r="340" spans="1:10">
      <c r="A340">
        <v>50</v>
      </c>
      <c r="B340">
        <v>1</v>
      </c>
      <c r="C340">
        <v>32.299999999999997</v>
      </c>
      <c r="D340">
        <v>1</v>
      </c>
      <c r="E340">
        <v>1</v>
      </c>
      <c r="F340" t="s">
        <v>13</v>
      </c>
      <c r="G340">
        <f t="shared" si="15"/>
        <v>0</v>
      </c>
      <c r="H340">
        <f t="shared" si="16"/>
        <v>0</v>
      </c>
      <c r="I340">
        <f t="shared" si="17"/>
        <v>0</v>
      </c>
      <c r="J340">
        <v>41919.097000000002</v>
      </c>
    </row>
    <row r="341" spans="1:10">
      <c r="A341">
        <v>46</v>
      </c>
      <c r="B341">
        <v>0</v>
      </c>
      <c r="C341">
        <v>27.72</v>
      </c>
      <c r="D341">
        <v>1</v>
      </c>
      <c r="E341">
        <v>0</v>
      </c>
      <c r="F341" t="s">
        <v>11</v>
      </c>
      <c r="G341">
        <f t="shared" si="15"/>
        <v>0</v>
      </c>
      <c r="H341">
        <f t="shared" si="16"/>
        <v>1</v>
      </c>
      <c r="I341">
        <f t="shared" si="17"/>
        <v>0</v>
      </c>
      <c r="J341">
        <v>8232.6388000000006</v>
      </c>
    </row>
    <row r="342" spans="1:10">
      <c r="A342">
        <v>24</v>
      </c>
      <c r="B342">
        <v>0</v>
      </c>
      <c r="C342">
        <v>27.6</v>
      </c>
      <c r="D342">
        <v>0</v>
      </c>
      <c r="E342">
        <v>0</v>
      </c>
      <c r="F342" t="s">
        <v>8</v>
      </c>
      <c r="G342">
        <f t="shared" si="15"/>
        <v>0</v>
      </c>
      <c r="H342">
        <f t="shared" si="16"/>
        <v>0</v>
      </c>
      <c r="I342">
        <f t="shared" si="17"/>
        <v>1</v>
      </c>
      <c r="J342">
        <v>18955.220170000001</v>
      </c>
    </row>
    <row r="343" spans="1:10">
      <c r="A343">
        <v>62</v>
      </c>
      <c r="B343">
        <v>1</v>
      </c>
      <c r="C343">
        <v>30.02</v>
      </c>
      <c r="D343">
        <v>0</v>
      </c>
      <c r="E343">
        <v>0</v>
      </c>
      <c r="F343" t="s">
        <v>12</v>
      </c>
      <c r="G343">
        <f t="shared" si="15"/>
        <v>1</v>
      </c>
      <c r="H343">
        <f t="shared" si="16"/>
        <v>0</v>
      </c>
      <c r="I343">
        <f t="shared" si="17"/>
        <v>0</v>
      </c>
      <c r="J343">
        <v>13352.0998</v>
      </c>
    </row>
    <row r="344" spans="1:10">
      <c r="A344">
        <v>60</v>
      </c>
      <c r="B344">
        <v>0</v>
      </c>
      <c r="C344">
        <v>27.55</v>
      </c>
      <c r="D344">
        <v>0</v>
      </c>
      <c r="E344">
        <v>0</v>
      </c>
      <c r="F344" t="s">
        <v>13</v>
      </c>
      <c r="G344">
        <f t="shared" si="15"/>
        <v>0</v>
      </c>
      <c r="H344">
        <f t="shared" si="16"/>
        <v>0</v>
      </c>
      <c r="I344">
        <f t="shared" si="17"/>
        <v>0</v>
      </c>
      <c r="J344">
        <v>13217.094499999999</v>
      </c>
    </row>
    <row r="345" spans="1:10">
      <c r="A345">
        <v>63</v>
      </c>
      <c r="B345">
        <v>1</v>
      </c>
      <c r="C345">
        <v>36.765000000000001</v>
      </c>
      <c r="D345">
        <v>0</v>
      </c>
      <c r="E345">
        <v>0</v>
      </c>
      <c r="F345" t="s">
        <v>13</v>
      </c>
      <c r="G345">
        <f t="shared" si="15"/>
        <v>0</v>
      </c>
      <c r="H345">
        <f t="shared" si="16"/>
        <v>0</v>
      </c>
      <c r="I345">
        <f t="shared" si="17"/>
        <v>0</v>
      </c>
      <c r="J345">
        <v>13981.850350000001</v>
      </c>
    </row>
    <row r="346" spans="1:10">
      <c r="A346">
        <v>49</v>
      </c>
      <c r="B346">
        <v>0</v>
      </c>
      <c r="C346">
        <v>41.47</v>
      </c>
      <c r="D346">
        <v>4</v>
      </c>
      <c r="E346">
        <v>0</v>
      </c>
      <c r="F346" t="s">
        <v>11</v>
      </c>
      <c r="G346">
        <f t="shared" si="15"/>
        <v>0</v>
      </c>
      <c r="H346">
        <f t="shared" si="16"/>
        <v>1</v>
      </c>
      <c r="I346">
        <f t="shared" si="17"/>
        <v>0</v>
      </c>
      <c r="J346">
        <v>10977.2063</v>
      </c>
    </row>
    <row r="347" spans="1:10">
      <c r="A347">
        <v>34</v>
      </c>
      <c r="B347">
        <v>0</v>
      </c>
      <c r="C347">
        <v>29.26</v>
      </c>
      <c r="D347">
        <v>3</v>
      </c>
      <c r="E347">
        <v>0</v>
      </c>
      <c r="F347" t="s">
        <v>11</v>
      </c>
      <c r="G347">
        <f t="shared" si="15"/>
        <v>0</v>
      </c>
      <c r="H347">
        <f t="shared" si="16"/>
        <v>1</v>
      </c>
      <c r="I347">
        <f t="shared" si="17"/>
        <v>0</v>
      </c>
      <c r="J347">
        <v>6184.2993999999999</v>
      </c>
    </row>
    <row r="348" spans="1:10">
      <c r="A348">
        <v>33</v>
      </c>
      <c r="B348">
        <v>1</v>
      </c>
      <c r="C348">
        <v>35.75</v>
      </c>
      <c r="D348">
        <v>2</v>
      </c>
      <c r="E348">
        <v>0</v>
      </c>
      <c r="F348" t="s">
        <v>11</v>
      </c>
      <c r="G348">
        <f t="shared" si="15"/>
        <v>0</v>
      </c>
      <c r="H348">
        <f t="shared" si="16"/>
        <v>1</v>
      </c>
      <c r="I348">
        <f t="shared" si="17"/>
        <v>0</v>
      </c>
      <c r="J348">
        <v>4889.9994999999999</v>
      </c>
    </row>
    <row r="349" spans="1:10">
      <c r="A349">
        <v>46</v>
      </c>
      <c r="B349">
        <v>1</v>
      </c>
      <c r="C349">
        <v>33.344999999999999</v>
      </c>
      <c r="D349">
        <v>1</v>
      </c>
      <c r="E349">
        <v>0</v>
      </c>
      <c r="F349" t="s">
        <v>13</v>
      </c>
      <c r="G349">
        <f t="shared" si="15"/>
        <v>0</v>
      </c>
      <c r="H349">
        <f t="shared" si="16"/>
        <v>0</v>
      </c>
      <c r="I349">
        <f t="shared" si="17"/>
        <v>0</v>
      </c>
      <c r="J349">
        <v>8334.4575499999992</v>
      </c>
    </row>
    <row r="350" spans="1:10">
      <c r="A350">
        <v>36</v>
      </c>
      <c r="B350">
        <v>0</v>
      </c>
      <c r="C350">
        <v>29.92</v>
      </c>
      <c r="D350">
        <v>1</v>
      </c>
      <c r="E350">
        <v>0</v>
      </c>
      <c r="F350" t="s">
        <v>11</v>
      </c>
      <c r="G350">
        <f t="shared" si="15"/>
        <v>0</v>
      </c>
      <c r="H350">
        <f t="shared" si="16"/>
        <v>1</v>
      </c>
      <c r="I350">
        <f t="shared" si="17"/>
        <v>0</v>
      </c>
      <c r="J350">
        <v>5478.0367999999999</v>
      </c>
    </row>
    <row r="351" spans="1:10">
      <c r="A351">
        <v>19</v>
      </c>
      <c r="B351">
        <v>1</v>
      </c>
      <c r="C351">
        <v>27.835000000000001</v>
      </c>
      <c r="D351">
        <v>0</v>
      </c>
      <c r="E351">
        <v>0</v>
      </c>
      <c r="F351" t="s">
        <v>12</v>
      </c>
      <c r="G351">
        <f t="shared" si="15"/>
        <v>1</v>
      </c>
      <c r="H351">
        <f t="shared" si="16"/>
        <v>0</v>
      </c>
      <c r="I351">
        <f t="shared" si="17"/>
        <v>0</v>
      </c>
      <c r="J351">
        <v>1635.7336499999999</v>
      </c>
    </row>
    <row r="352" spans="1:10">
      <c r="A352">
        <v>57</v>
      </c>
      <c r="B352">
        <v>0</v>
      </c>
      <c r="C352">
        <v>23.18</v>
      </c>
      <c r="D352">
        <v>0</v>
      </c>
      <c r="E352">
        <v>0</v>
      </c>
      <c r="F352" t="s">
        <v>12</v>
      </c>
      <c r="G352">
        <f t="shared" si="15"/>
        <v>1</v>
      </c>
      <c r="H352">
        <f t="shared" si="16"/>
        <v>0</v>
      </c>
      <c r="I352">
        <f t="shared" si="17"/>
        <v>0</v>
      </c>
      <c r="J352">
        <v>11830.6072</v>
      </c>
    </row>
    <row r="353" spans="1:10">
      <c r="A353">
        <v>50</v>
      </c>
      <c r="B353">
        <v>0</v>
      </c>
      <c r="C353">
        <v>25.6</v>
      </c>
      <c r="D353">
        <v>0</v>
      </c>
      <c r="E353">
        <v>0</v>
      </c>
      <c r="F353" t="s">
        <v>8</v>
      </c>
      <c r="G353">
        <f t="shared" si="15"/>
        <v>0</v>
      </c>
      <c r="H353">
        <f t="shared" si="16"/>
        <v>0</v>
      </c>
      <c r="I353">
        <f t="shared" si="17"/>
        <v>1</v>
      </c>
      <c r="J353">
        <v>8932.0840000000007</v>
      </c>
    </row>
    <row r="354" spans="1:10">
      <c r="A354">
        <v>30</v>
      </c>
      <c r="B354">
        <v>0</v>
      </c>
      <c r="C354">
        <v>27.7</v>
      </c>
      <c r="D354">
        <v>0</v>
      </c>
      <c r="E354">
        <v>0</v>
      </c>
      <c r="F354" t="s">
        <v>8</v>
      </c>
      <c r="G354">
        <f t="shared" si="15"/>
        <v>0</v>
      </c>
      <c r="H354">
        <f t="shared" si="16"/>
        <v>0</v>
      </c>
      <c r="I354">
        <f t="shared" si="17"/>
        <v>1</v>
      </c>
      <c r="J354">
        <v>3554.203</v>
      </c>
    </row>
    <row r="355" spans="1:10">
      <c r="A355">
        <v>33</v>
      </c>
      <c r="B355">
        <v>1</v>
      </c>
      <c r="C355">
        <v>35.244999999999997</v>
      </c>
      <c r="D355">
        <v>0</v>
      </c>
      <c r="E355">
        <v>0</v>
      </c>
      <c r="F355" t="s">
        <v>13</v>
      </c>
      <c r="G355">
        <f t="shared" si="15"/>
        <v>0</v>
      </c>
      <c r="H355">
        <f t="shared" si="16"/>
        <v>0</v>
      </c>
      <c r="I355">
        <f t="shared" si="17"/>
        <v>0</v>
      </c>
      <c r="J355">
        <v>12404.8791</v>
      </c>
    </row>
    <row r="356" spans="1:10">
      <c r="A356">
        <v>18</v>
      </c>
      <c r="B356">
        <v>0</v>
      </c>
      <c r="C356">
        <v>38.28</v>
      </c>
      <c r="D356">
        <v>0</v>
      </c>
      <c r="E356">
        <v>0</v>
      </c>
      <c r="F356" t="s">
        <v>11</v>
      </c>
      <c r="G356">
        <f t="shared" si="15"/>
        <v>0</v>
      </c>
      <c r="H356">
        <f t="shared" si="16"/>
        <v>1</v>
      </c>
      <c r="I356">
        <f t="shared" si="17"/>
        <v>0</v>
      </c>
      <c r="J356">
        <v>14133.03775</v>
      </c>
    </row>
    <row r="357" spans="1:10">
      <c r="A357">
        <v>46</v>
      </c>
      <c r="B357">
        <v>1</v>
      </c>
      <c r="C357">
        <v>27.6</v>
      </c>
      <c r="D357">
        <v>0</v>
      </c>
      <c r="E357">
        <v>0</v>
      </c>
      <c r="F357" t="s">
        <v>8</v>
      </c>
      <c r="G357">
        <f t="shared" si="15"/>
        <v>0</v>
      </c>
      <c r="H357">
        <f t="shared" si="16"/>
        <v>0</v>
      </c>
      <c r="I357">
        <f t="shared" si="17"/>
        <v>1</v>
      </c>
      <c r="J357">
        <v>24603.04837</v>
      </c>
    </row>
    <row r="358" spans="1:10">
      <c r="A358">
        <v>46</v>
      </c>
      <c r="B358">
        <v>1</v>
      </c>
      <c r="C358">
        <v>43.89</v>
      </c>
      <c r="D358">
        <v>3</v>
      </c>
      <c r="E358">
        <v>0</v>
      </c>
      <c r="F358" t="s">
        <v>11</v>
      </c>
      <c r="G358">
        <f t="shared" si="15"/>
        <v>0</v>
      </c>
      <c r="H358">
        <f t="shared" si="16"/>
        <v>1</v>
      </c>
      <c r="I358">
        <f t="shared" si="17"/>
        <v>0</v>
      </c>
      <c r="J358">
        <v>8944.1151000000009</v>
      </c>
    </row>
    <row r="359" spans="1:10">
      <c r="A359">
        <v>47</v>
      </c>
      <c r="B359">
        <v>1</v>
      </c>
      <c r="C359">
        <v>29.83</v>
      </c>
      <c r="D359">
        <v>3</v>
      </c>
      <c r="E359">
        <v>0</v>
      </c>
      <c r="F359" t="s">
        <v>12</v>
      </c>
      <c r="G359">
        <f t="shared" si="15"/>
        <v>1</v>
      </c>
      <c r="H359">
        <f t="shared" si="16"/>
        <v>0</v>
      </c>
      <c r="I359">
        <f t="shared" si="17"/>
        <v>0</v>
      </c>
      <c r="J359">
        <v>9620.3307000000004</v>
      </c>
    </row>
    <row r="360" spans="1:10">
      <c r="A360">
        <v>23</v>
      </c>
      <c r="B360">
        <v>1</v>
      </c>
      <c r="C360">
        <v>41.91</v>
      </c>
      <c r="D360">
        <v>0</v>
      </c>
      <c r="E360">
        <v>0</v>
      </c>
      <c r="F360" t="s">
        <v>11</v>
      </c>
      <c r="G360">
        <f t="shared" si="15"/>
        <v>0</v>
      </c>
      <c r="H360">
        <f t="shared" si="16"/>
        <v>1</v>
      </c>
      <c r="I360">
        <f t="shared" si="17"/>
        <v>0</v>
      </c>
      <c r="J360">
        <v>1837.2819</v>
      </c>
    </row>
    <row r="361" spans="1:10">
      <c r="A361">
        <v>18</v>
      </c>
      <c r="B361">
        <v>0</v>
      </c>
      <c r="C361">
        <v>20.79</v>
      </c>
      <c r="D361">
        <v>0</v>
      </c>
      <c r="E361">
        <v>0</v>
      </c>
      <c r="F361" t="s">
        <v>11</v>
      </c>
      <c r="G361">
        <f t="shared" si="15"/>
        <v>0</v>
      </c>
      <c r="H361">
        <f t="shared" si="16"/>
        <v>1</v>
      </c>
      <c r="I361">
        <f t="shared" si="17"/>
        <v>0</v>
      </c>
      <c r="J361">
        <v>1607.5101</v>
      </c>
    </row>
    <row r="362" spans="1:10">
      <c r="A362">
        <v>48</v>
      </c>
      <c r="B362">
        <v>0</v>
      </c>
      <c r="C362">
        <v>32.299999999999997</v>
      </c>
      <c r="D362">
        <v>2</v>
      </c>
      <c r="E362">
        <v>0</v>
      </c>
      <c r="F362" t="s">
        <v>13</v>
      </c>
      <c r="G362">
        <f t="shared" si="15"/>
        <v>0</v>
      </c>
      <c r="H362">
        <f t="shared" si="16"/>
        <v>0</v>
      </c>
      <c r="I362">
        <f t="shared" si="17"/>
        <v>0</v>
      </c>
      <c r="J362">
        <v>10043.249</v>
      </c>
    </row>
    <row r="363" spans="1:10">
      <c r="A363">
        <v>35</v>
      </c>
      <c r="B363">
        <v>1</v>
      </c>
      <c r="C363">
        <v>30.5</v>
      </c>
      <c r="D363">
        <v>1</v>
      </c>
      <c r="E363">
        <v>0</v>
      </c>
      <c r="F363" t="s">
        <v>8</v>
      </c>
      <c r="G363">
        <f t="shared" si="15"/>
        <v>0</v>
      </c>
      <c r="H363">
        <f t="shared" si="16"/>
        <v>0</v>
      </c>
      <c r="I363">
        <f t="shared" si="17"/>
        <v>1</v>
      </c>
      <c r="J363">
        <v>4751.07</v>
      </c>
    </row>
    <row r="364" spans="1:10">
      <c r="A364">
        <v>19</v>
      </c>
      <c r="B364">
        <v>0</v>
      </c>
      <c r="C364">
        <v>21.7</v>
      </c>
      <c r="D364">
        <v>0</v>
      </c>
      <c r="E364">
        <v>1</v>
      </c>
      <c r="F364" t="s">
        <v>8</v>
      </c>
      <c r="G364">
        <f t="shared" si="15"/>
        <v>0</v>
      </c>
      <c r="H364">
        <f t="shared" si="16"/>
        <v>0</v>
      </c>
      <c r="I364">
        <f t="shared" si="17"/>
        <v>1</v>
      </c>
      <c r="J364">
        <v>13844.505999999999</v>
      </c>
    </row>
    <row r="365" spans="1:10">
      <c r="A365">
        <v>21</v>
      </c>
      <c r="B365">
        <v>0</v>
      </c>
      <c r="C365">
        <v>26.4</v>
      </c>
      <c r="D365">
        <v>1</v>
      </c>
      <c r="E365">
        <v>0</v>
      </c>
      <c r="F365" t="s">
        <v>8</v>
      </c>
      <c r="G365">
        <f t="shared" si="15"/>
        <v>0</v>
      </c>
      <c r="H365">
        <f t="shared" si="16"/>
        <v>0</v>
      </c>
      <c r="I365">
        <f t="shared" si="17"/>
        <v>1</v>
      </c>
      <c r="J365">
        <v>2597.779</v>
      </c>
    </row>
    <row r="366" spans="1:10">
      <c r="A366">
        <v>21</v>
      </c>
      <c r="B366">
        <v>0</v>
      </c>
      <c r="C366">
        <v>21.89</v>
      </c>
      <c r="D366">
        <v>2</v>
      </c>
      <c r="E366">
        <v>0</v>
      </c>
      <c r="F366" t="s">
        <v>11</v>
      </c>
      <c r="G366">
        <f t="shared" si="15"/>
        <v>0</v>
      </c>
      <c r="H366">
        <f t="shared" si="16"/>
        <v>1</v>
      </c>
      <c r="I366">
        <f t="shared" si="17"/>
        <v>0</v>
      </c>
      <c r="J366">
        <v>3180.5101</v>
      </c>
    </row>
    <row r="367" spans="1:10">
      <c r="A367">
        <v>49</v>
      </c>
      <c r="B367">
        <v>0</v>
      </c>
      <c r="C367">
        <v>30.78</v>
      </c>
      <c r="D367">
        <v>1</v>
      </c>
      <c r="E367">
        <v>0</v>
      </c>
      <c r="F367" t="s">
        <v>13</v>
      </c>
      <c r="G367">
        <f t="shared" si="15"/>
        <v>0</v>
      </c>
      <c r="H367">
        <f t="shared" si="16"/>
        <v>0</v>
      </c>
      <c r="I367">
        <f t="shared" si="17"/>
        <v>0</v>
      </c>
      <c r="J367">
        <v>9778.3472000000002</v>
      </c>
    </row>
    <row r="368" spans="1:10">
      <c r="A368">
        <v>56</v>
      </c>
      <c r="B368">
        <v>0</v>
      </c>
      <c r="C368">
        <v>32.299999999999997</v>
      </c>
      <c r="D368">
        <v>3</v>
      </c>
      <c r="E368">
        <v>0</v>
      </c>
      <c r="F368" t="s">
        <v>13</v>
      </c>
      <c r="G368">
        <f t="shared" si="15"/>
        <v>0</v>
      </c>
      <c r="H368">
        <f t="shared" si="16"/>
        <v>0</v>
      </c>
      <c r="I368">
        <f t="shared" si="17"/>
        <v>0</v>
      </c>
      <c r="J368">
        <v>13430.264999999999</v>
      </c>
    </row>
    <row r="369" spans="1:10">
      <c r="A369">
        <v>42</v>
      </c>
      <c r="B369">
        <v>0</v>
      </c>
      <c r="C369">
        <v>24.984999999999999</v>
      </c>
      <c r="D369">
        <v>2</v>
      </c>
      <c r="E369">
        <v>0</v>
      </c>
      <c r="F369" t="s">
        <v>12</v>
      </c>
      <c r="G369">
        <f t="shared" si="15"/>
        <v>1</v>
      </c>
      <c r="H369">
        <f t="shared" si="16"/>
        <v>0</v>
      </c>
      <c r="I369">
        <f t="shared" si="17"/>
        <v>0</v>
      </c>
      <c r="J369">
        <v>8017.0611500000005</v>
      </c>
    </row>
    <row r="370" spans="1:10">
      <c r="A370">
        <v>44</v>
      </c>
      <c r="B370">
        <v>1</v>
      </c>
      <c r="C370">
        <v>32.015000000000001</v>
      </c>
      <c r="D370">
        <v>2</v>
      </c>
      <c r="E370">
        <v>0</v>
      </c>
      <c r="F370" t="s">
        <v>12</v>
      </c>
      <c r="G370">
        <f t="shared" si="15"/>
        <v>1</v>
      </c>
      <c r="H370">
        <f t="shared" si="16"/>
        <v>0</v>
      </c>
      <c r="I370">
        <f t="shared" si="17"/>
        <v>0</v>
      </c>
      <c r="J370">
        <v>8116.2688500000004</v>
      </c>
    </row>
    <row r="371" spans="1:10">
      <c r="A371">
        <v>18</v>
      </c>
      <c r="B371">
        <v>1</v>
      </c>
      <c r="C371">
        <v>30.4</v>
      </c>
      <c r="D371">
        <v>3</v>
      </c>
      <c r="E371">
        <v>0</v>
      </c>
      <c r="F371" t="s">
        <v>13</v>
      </c>
      <c r="G371">
        <f t="shared" si="15"/>
        <v>0</v>
      </c>
      <c r="H371">
        <f t="shared" si="16"/>
        <v>0</v>
      </c>
      <c r="I371">
        <f t="shared" si="17"/>
        <v>0</v>
      </c>
      <c r="J371">
        <v>3481.8679999999999</v>
      </c>
    </row>
    <row r="372" spans="1:10">
      <c r="A372">
        <v>61</v>
      </c>
      <c r="B372">
        <v>0</v>
      </c>
      <c r="C372">
        <v>21.09</v>
      </c>
      <c r="D372">
        <v>0</v>
      </c>
      <c r="E372">
        <v>0</v>
      </c>
      <c r="F372" t="s">
        <v>12</v>
      </c>
      <c r="G372">
        <f t="shared" si="15"/>
        <v>1</v>
      </c>
      <c r="H372">
        <f t="shared" si="16"/>
        <v>0</v>
      </c>
      <c r="I372">
        <f t="shared" si="17"/>
        <v>0</v>
      </c>
      <c r="J372">
        <v>13415.0381</v>
      </c>
    </row>
    <row r="373" spans="1:10">
      <c r="A373">
        <v>57</v>
      </c>
      <c r="B373">
        <v>0</v>
      </c>
      <c r="C373">
        <v>22.23</v>
      </c>
      <c r="D373">
        <v>0</v>
      </c>
      <c r="E373">
        <v>0</v>
      </c>
      <c r="F373" t="s">
        <v>13</v>
      </c>
      <c r="G373">
        <f t="shared" si="15"/>
        <v>0</v>
      </c>
      <c r="H373">
        <f t="shared" si="16"/>
        <v>0</v>
      </c>
      <c r="I373">
        <f t="shared" si="17"/>
        <v>0</v>
      </c>
      <c r="J373">
        <v>12029.286700000001</v>
      </c>
    </row>
    <row r="374" spans="1:10">
      <c r="A374">
        <v>42</v>
      </c>
      <c r="B374">
        <v>0</v>
      </c>
      <c r="C374">
        <v>33.155000000000001</v>
      </c>
      <c r="D374">
        <v>1</v>
      </c>
      <c r="E374">
        <v>0</v>
      </c>
      <c r="F374" t="s">
        <v>13</v>
      </c>
      <c r="G374">
        <f t="shared" si="15"/>
        <v>0</v>
      </c>
      <c r="H374">
        <f t="shared" si="16"/>
        <v>0</v>
      </c>
      <c r="I374">
        <f t="shared" si="17"/>
        <v>0</v>
      </c>
      <c r="J374">
        <v>7639.4174499999999</v>
      </c>
    </row>
    <row r="375" spans="1:10">
      <c r="A375">
        <v>26</v>
      </c>
      <c r="B375">
        <v>1</v>
      </c>
      <c r="C375">
        <v>32.9</v>
      </c>
      <c r="D375">
        <v>2</v>
      </c>
      <c r="E375">
        <v>1</v>
      </c>
      <c r="F375" t="s">
        <v>8</v>
      </c>
      <c r="G375">
        <f t="shared" si="15"/>
        <v>0</v>
      </c>
      <c r="H375">
        <f t="shared" si="16"/>
        <v>0</v>
      </c>
      <c r="I375">
        <f t="shared" si="17"/>
        <v>1</v>
      </c>
      <c r="J375">
        <v>36085.218999999997</v>
      </c>
    </row>
    <row r="376" spans="1:10">
      <c r="A376">
        <v>20</v>
      </c>
      <c r="B376">
        <v>1</v>
      </c>
      <c r="C376">
        <v>33.33</v>
      </c>
      <c r="D376">
        <v>0</v>
      </c>
      <c r="E376">
        <v>0</v>
      </c>
      <c r="F376" t="s">
        <v>11</v>
      </c>
      <c r="G376">
        <f t="shared" si="15"/>
        <v>0</v>
      </c>
      <c r="H376">
        <f t="shared" si="16"/>
        <v>1</v>
      </c>
      <c r="I376">
        <f t="shared" si="17"/>
        <v>0</v>
      </c>
      <c r="J376">
        <v>1391.5287000000001</v>
      </c>
    </row>
    <row r="377" spans="1:10">
      <c r="A377">
        <v>23</v>
      </c>
      <c r="B377">
        <v>0</v>
      </c>
      <c r="C377">
        <v>28.31</v>
      </c>
      <c r="D377">
        <v>0</v>
      </c>
      <c r="E377">
        <v>1</v>
      </c>
      <c r="F377" t="s">
        <v>12</v>
      </c>
      <c r="G377">
        <f t="shared" si="15"/>
        <v>1</v>
      </c>
      <c r="H377">
        <f t="shared" si="16"/>
        <v>0</v>
      </c>
      <c r="I377">
        <f t="shared" si="17"/>
        <v>0</v>
      </c>
      <c r="J377">
        <v>18033.9679</v>
      </c>
    </row>
    <row r="378" spans="1:10">
      <c r="A378">
        <v>39</v>
      </c>
      <c r="B378">
        <v>0</v>
      </c>
      <c r="C378">
        <v>24.89</v>
      </c>
      <c r="D378">
        <v>3</v>
      </c>
      <c r="E378">
        <v>1</v>
      </c>
      <c r="F378" t="s">
        <v>13</v>
      </c>
      <c r="G378">
        <f t="shared" si="15"/>
        <v>0</v>
      </c>
      <c r="H378">
        <f t="shared" si="16"/>
        <v>0</v>
      </c>
      <c r="I378">
        <f t="shared" si="17"/>
        <v>0</v>
      </c>
      <c r="J378">
        <v>21659.930100000001</v>
      </c>
    </row>
    <row r="379" spans="1:10">
      <c r="A379">
        <v>24</v>
      </c>
      <c r="B379">
        <v>1</v>
      </c>
      <c r="C379">
        <v>40.15</v>
      </c>
      <c r="D379">
        <v>0</v>
      </c>
      <c r="E379">
        <v>1</v>
      </c>
      <c r="F379" t="s">
        <v>11</v>
      </c>
      <c r="G379">
        <f t="shared" si="15"/>
        <v>0</v>
      </c>
      <c r="H379">
        <f t="shared" si="16"/>
        <v>1</v>
      </c>
      <c r="I379">
        <f t="shared" si="17"/>
        <v>0</v>
      </c>
      <c r="J379">
        <v>38126.246500000001</v>
      </c>
    </row>
    <row r="380" spans="1:10">
      <c r="A380">
        <v>64</v>
      </c>
      <c r="B380">
        <v>0</v>
      </c>
      <c r="C380">
        <v>30.114999999999998</v>
      </c>
      <c r="D380">
        <v>3</v>
      </c>
      <c r="E380">
        <v>0</v>
      </c>
      <c r="F380" t="s">
        <v>12</v>
      </c>
      <c r="G380">
        <f t="shared" si="15"/>
        <v>1</v>
      </c>
      <c r="H380">
        <f t="shared" si="16"/>
        <v>0</v>
      </c>
      <c r="I380">
        <f t="shared" si="17"/>
        <v>0</v>
      </c>
      <c r="J380">
        <v>16455.707849999999</v>
      </c>
    </row>
    <row r="381" spans="1:10">
      <c r="A381">
        <v>62</v>
      </c>
      <c r="B381">
        <v>1</v>
      </c>
      <c r="C381">
        <v>31.46</v>
      </c>
      <c r="D381">
        <v>1</v>
      </c>
      <c r="E381">
        <v>0</v>
      </c>
      <c r="F381" t="s">
        <v>11</v>
      </c>
      <c r="G381">
        <f t="shared" si="15"/>
        <v>0</v>
      </c>
      <c r="H381">
        <f t="shared" si="16"/>
        <v>1</v>
      </c>
      <c r="I381">
        <f t="shared" si="17"/>
        <v>0</v>
      </c>
      <c r="J381">
        <v>27000.98473</v>
      </c>
    </row>
    <row r="382" spans="1:10">
      <c r="A382">
        <v>27</v>
      </c>
      <c r="B382">
        <v>0</v>
      </c>
      <c r="C382">
        <v>17.954999999999998</v>
      </c>
      <c r="D382">
        <v>2</v>
      </c>
      <c r="E382">
        <v>1</v>
      </c>
      <c r="F382" t="s">
        <v>13</v>
      </c>
      <c r="G382">
        <f t="shared" si="15"/>
        <v>0</v>
      </c>
      <c r="H382">
        <f t="shared" si="16"/>
        <v>0</v>
      </c>
      <c r="I382">
        <f t="shared" si="17"/>
        <v>0</v>
      </c>
      <c r="J382">
        <v>15006.579449999999</v>
      </c>
    </row>
    <row r="383" spans="1:10">
      <c r="A383">
        <v>55</v>
      </c>
      <c r="B383">
        <v>1</v>
      </c>
      <c r="C383">
        <v>30.684999999999999</v>
      </c>
      <c r="D383">
        <v>0</v>
      </c>
      <c r="E383">
        <v>1</v>
      </c>
      <c r="F383" t="s">
        <v>13</v>
      </c>
      <c r="G383">
        <f t="shared" si="15"/>
        <v>0</v>
      </c>
      <c r="H383">
        <f t="shared" si="16"/>
        <v>0</v>
      </c>
      <c r="I383">
        <f t="shared" si="17"/>
        <v>0</v>
      </c>
      <c r="J383">
        <v>42303.692150000003</v>
      </c>
    </row>
    <row r="384" spans="1:10">
      <c r="A384">
        <v>55</v>
      </c>
      <c r="B384">
        <v>1</v>
      </c>
      <c r="C384">
        <v>33</v>
      </c>
      <c r="D384">
        <v>0</v>
      </c>
      <c r="E384">
        <v>0</v>
      </c>
      <c r="F384" t="s">
        <v>11</v>
      </c>
      <c r="G384">
        <f t="shared" si="15"/>
        <v>0</v>
      </c>
      <c r="H384">
        <f t="shared" si="16"/>
        <v>1</v>
      </c>
      <c r="I384">
        <f t="shared" si="17"/>
        <v>0</v>
      </c>
      <c r="J384">
        <v>20781.48892</v>
      </c>
    </row>
    <row r="385" spans="1:10">
      <c r="A385">
        <v>35</v>
      </c>
      <c r="B385">
        <v>0</v>
      </c>
      <c r="C385">
        <v>43.34</v>
      </c>
      <c r="D385">
        <v>2</v>
      </c>
      <c r="E385">
        <v>0</v>
      </c>
      <c r="F385" t="s">
        <v>11</v>
      </c>
      <c r="G385">
        <f t="shared" si="15"/>
        <v>0</v>
      </c>
      <c r="H385">
        <f t="shared" si="16"/>
        <v>1</v>
      </c>
      <c r="I385">
        <f t="shared" si="17"/>
        <v>0</v>
      </c>
      <c r="J385">
        <v>5846.9175999999998</v>
      </c>
    </row>
    <row r="386" spans="1:10">
      <c r="A386">
        <v>44</v>
      </c>
      <c r="B386">
        <v>1</v>
      </c>
      <c r="C386">
        <v>22.135000000000002</v>
      </c>
      <c r="D386">
        <v>2</v>
      </c>
      <c r="E386">
        <v>0</v>
      </c>
      <c r="F386" t="s">
        <v>13</v>
      </c>
      <c r="G386">
        <f t="shared" si="15"/>
        <v>0</v>
      </c>
      <c r="H386">
        <f t="shared" si="16"/>
        <v>0</v>
      </c>
      <c r="I386">
        <f t="shared" si="17"/>
        <v>0</v>
      </c>
      <c r="J386">
        <v>8302.5356499999998</v>
      </c>
    </row>
    <row r="387" spans="1:10">
      <c r="A387">
        <v>19</v>
      </c>
      <c r="B387">
        <v>1</v>
      </c>
      <c r="C387">
        <v>34.4</v>
      </c>
      <c r="D387">
        <v>0</v>
      </c>
      <c r="E387">
        <v>0</v>
      </c>
      <c r="F387" t="s">
        <v>8</v>
      </c>
      <c r="G387">
        <f t="shared" ref="G387:G450" si="18">IF($F387="northwest",1,0)</f>
        <v>0</v>
      </c>
      <c r="H387">
        <f t="shared" ref="H387:H450" si="19">IF($F387="southeast",1,0)</f>
        <v>0</v>
      </c>
      <c r="I387">
        <f t="shared" ref="I387:I450" si="20">IF($F387="Southwest",1,0)</f>
        <v>1</v>
      </c>
      <c r="J387">
        <v>1261.8589999999999</v>
      </c>
    </row>
    <row r="388" spans="1:10">
      <c r="A388">
        <v>58</v>
      </c>
      <c r="B388">
        <v>0</v>
      </c>
      <c r="C388">
        <v>39.049999999999997</v>
      </c>
      <c r="D388">
        <v>0</v>
      </c>
      <c r="E388">
        <v>0</v>
      </c>
      <c r="F388" t="s">
        <v>11</v>
      </c>
      <c r="G388">
        <f t="shared" si="18"/>
        <v>0</v>
      </c>
      <c r="H388">
        <f t="shared" si="19"/>
        <v>1</v>
      </c>
      <c r="I388">
        <f t="shared" si="20"/>
        <v>0</v>
      </c>
      <c r="J388">
        <v>11856.4115</v>
      </c>
    </row>
    <row r="389" spans="1:10">
      <c r="A389">
        <v>50</v>
      </c>
      <c r="B389">
        <v>1</v>
      </c>
      <c r="C389">
        <v>25.364999999999998</v>
      </c>
      <c r="D389">
        <v>2</v>
      </c>
      <c r="E389">
        <v>0</v>
      </c>
      <c r="F389" t="s">
        <v>12</v>
      </c>
      <c r="G389">
        <f t="shared" si="18"/>
        <v>1</v>
      </c>
      <c r="H389">
        <f t="shared" si="19"/>
        <v>0</v>
      </c>
      <c r="I389">
        <f t="shared" si="20"/>
        <v>0</v>
      </c>
      <c r="J389">
        <v>30284.642940000002</v>
      </c>
    </row>
    <row r="390" spans="1:10">
      <c r="A390">
        <v>26</v>
      </c>
      <c r="B390">
        <v>0</v>
      </c>
      <c r="C390">
        <v>22.61</v>
      </c>
      <c r="D390">
        <v>0</v>
      </c>
      <c r="E390">
        <v>0</v>
      </c>
      <c r="F390" t="s">
        <v>12</v>
      </c>
      <c r="G390">
        <f t="shared" si="18"/>
        <v>1</v>
      </c>
      <c r="H390">
        <f t="shared" si="19"/>
        <v>0</v>
      </c>
      <c r="I390">
        <f t="shared" si="20"/>
        <v>0</v>
      </c>
      <c r="J390">
        <v>3176.8159000000001</v>
      </c>
    </row>
    <row r="391" spans="1:10">
      <c r="A391">
        <v>24</v>
      </c>
      <c r="B391">
        <v>0</v>
      </c>
      <c r="C391">
        <v>30.21</v>
      </c>
      <c r="D391">
        <v>3</v>
      </c>
      <c r="E391">
        <v>0</v>
      </c>
      <c r="F391" t="s">
        <v>12</v>
      </c>
      <c r="G391">
        <f t="shared" si="18"/>
        <v>1</v>
      </c>
      <c r="H391">
        <f t="shared" si="19"/>
        <v>0</v>
      </c>
      <c r="I391">
        <f t="shared" si="20"/>
        <v>0</v>
      </c>
      <c r="J391">
        <v>4618.0798999999997</v>
      </c>
    </row>
    <row r="392" spans="1:10">
      <c r="A392">
        <v>48</v>
      </c>
      <c r="B392">
        <v>1</v>
      </c>
      <c r="C392">
        <v>35.625</v>
      </c>
      <c r="D392">
        <v>4</v>
      </c>
      <c r="E392">
        <v>0</v>
      </c>
      <c r="F392" t="s">
        <v>13</v>
      </c>
      <c r="G392">
        <f t="shared" si="18"/>
        <v>0</v>
      </c>
      <c r="H392">
        <f t="shared" si="19"/>
        <v>0</v>
      </c>
      <c r="I392">
        <f t="shared" si="20"/>
        <v>0</v>
      </c>
      <c r="J392">
        <v>10736.87075</v>
      </c>
    </row>
    <row r="393" spans="1:10">
      <c r="A393">
        <v>19</v>
      </c>
      <c r="B393">
        <v>0</v>
      </c>
      <c r="C393">
        <v>37.43</v>
      </c>
      <c r="D393">
        <v>0</v>
      </c>
      <c r="E393">
        <v>0</v>
      </c>
      <c r="F393" t="s">
        <v>12</v>
      </c>
      <c r="G393">
        <f t="shared" si="18"/>
        <v>1</v>
      </c>
      <c r="H393">
        <f t="shared" si="19"/>
        <v>0</v>
      </c>
      <c r="I393">
        <f t="shared" si="20"/>
        <v>0</v>
      </c>
      <c r="J393">
        <v>2138.0707000000002</v>
      </c>
    </row>
    <row r="394" spans="1:10">
      <c r="A394">
        <v>48</v>
      </c>
      <c r="B394">
        <v>1</v>
      </c>
      <c r="C394">
        <v>31.445</v>
      </c>
      <c r="D394">
        <v>1</v>
      </c>
      <c r="E394">
        <v>0</v>
      </c>
      <c r="F394" t="s">
        <v>13</v>
      </c>
      <c r="G394">
        <f t="shared" si="18"/>
        <v>0</v>
      </c>
      <c r="H394">
        <f t="shared" si="19"/>
        <v>0</v>
      </c>
      <c r="I394">
        <f t="shared" si="20"/>
        <v>0</v>
      </c>
      <c r="J394">
        <v>8964.0605500000001</v>
      </c>
    </row>
    <row r="395" spans="1:10">
      <c r="A395">
        <v>49</v>
      </c>
      <c r="B395">
        <v>1</v>
      </c>
      <c r="C395">
        <v>31.35</v>
      </c>
      <c r="D395">
        <v>1</v>
      </c>
      <c r="E395">
        <v>0</v>
      </c>
      <c r="F395" t="s">
        <v>13</v>
      </c>
      <c r="G395">
        <f t="shared" si="18"/>
        <v>0</v>
      </c>
      <c r="H395">
        <f t="shared" si="19"/>
        <v>0</v>
      </c>
      <c r="I395">
        <f t="shared" si="20"/>
        <v>0</v>
      </c>
      <c r="J395">
        <v>9290.1394999999993</v>
      </c>
    </row>
    <row r="396" spans="1:10">
      <c r="A396">
        <v>46</v>
      </c>
      <c r="B396">
        <v>0</v>
      </c>
      <c r="C396">
        <v>32.299999999999997</v>
      </c>
      <c r="D396">
        <v>2</v>
      </c>
      <c r="E396">
        <v>0</v>
      </c>
      <c r="F396" t="s">
        <v>13</v>
      </c>
      <c r="G396">
        <f t="shared" si="18"/>
        <v>0</v>
      </c>
      <c r="H396">
        <f t="shared" si="19"/>
        <v>0</v>
      </c>
      <c r="I396">
        <f t="shared" si="20"/>
        <v>0</v>
      </c>
      <c r="J396">
        <v>9411.0049999999992</v>
      </c>
    </row>
    <row r="397" spans="1:10">
      <c r="A397">
        <v>46</v>
      </c>
      <c r="B397">
        <v>1</v>
      </c>
      <c r="C397">
        <v>19.855</v>
      </c>
      <c r="D397">
        <v>0</v>
      </c>
      <c r="E397">
        <v>0</v>
      </c>
      <c r="F397" t="s">
        <v>12</v>
      </c>
      <c r="G397">
        <f t="shared" si="18"/>
        <v>1</v>
      </c>
      <c r="H397">
        <f t="shared" si="19"/>
        <v>0</v>
      </c>
      <c r="I397">
        <f t="shared" si="20"/>
        <v>0</v>
      </c>
      <c r="J397">
        <v>7526.7064499999997</v>
      </c>
    </row>
    <row r="398" spans="1:10">
      <c r="A398">
        <v>43</v>
      </c>
      <c r="B398">
        <v>0</v>
      </c>
      <c r="C398">
        <v>34.4</v>
      </c>
      <c r="D398">
        <v>3</v>
      </c>
      <c r="E398">
        <v>0</v>
      </c>
      <c r="F398" t="s">
        <v>8</v>
      </c>
      <c r="G398">
        <f t="shared" si="18"/>
        <v>0</v>
      </c>
      <c r="H398">
        <f t="shared" si="19"/>
        <v>0</v>
      </c>
      <c r="I398">
        <f t="shared" si="20"/>
        <v>1</v>
      </c>
      <c r="J398">
        <v>8522.0030000000006</v>
      </c>
    </row>
    <row r="399" spans="1:10">
      <c r="A399">
        <v>21</v>
      </c>
      <c r="B399">
        <v>1</v>
      </c>
      <c r="C399">
        <v>31.02</v>
      </c>
      <c r="D399">
        <v>0</v>
      </c>
      <c r="E399">
        <v>0</v>
      </c>
      <c r="F399" t="s">
        <v>11</v>
      </c>
      <c r="G399">
        <f t="shared" si="18"/>
        <v>0</v>
      </c>
      <c r="H399">
        <f t="shared" si="19"/>
        <v>1</v>
      </c>
      <c r="I399">
        <f t="shared" si="20"/>
        <v>0</v>
      </c>
      <c r="J399">
        <v>16586.49771</v>
      </c>
    </row>
    <row r="400" spans="1:10">
      <c r="A400">
        <v>64</v>
      </c>
      <c r="B400">
        <v>1</v>
      </c>
      <c r="C400">
        <v>25.6</v>
      </c>
      <c r="D400">
        <v>2</v>
      </c>
      <c r="E400">
        <v>0</v>
      </c>
      <c r="F400" t="s">
        <v>8</v>
      </c>
      <c r="G400">
        <f t="shared" si="18"/>
        <v>0</v>
      </c>
      <c r="H400">
        <f t="shared" si="19"/>
        <v>0</v>
      </c>
      <c r="I400">
        <f t="shared" si="20"/>
        <v>1</v>
      </c>
      <c r="J400">
        <v>14988.432000000001</v>
      </c>
    </row>
    <row r="401" spans="1:10">
      <c r="A401">
        <v>18</v>
      </c>
      <c r="B401">
        <v>0</v>
      </c>
      <c r="C401">
        <v>38.17</v>
      </c>
      <c r="D401">
        <v>0</v>
      </c>
      <c r="E401">
        <v>0</v>
      </c>
      <c r="F401" t="s">
        <v>11</v>
      </c>
      <c r="G401">
        <f t="shared" si="18"/>
        <v>0</v>
      </c>
      <c r="H401">
        <f t="shared" si="19"/>
        <v>1</v>
      </c>
      <c r="I401">
        <f t="shared" si="20"/>
        <v>0</v>
      </c>
      <c r="J401">
        <v>1631.6683</v>
      </c>
    </row>
    <row r="402" spans="1:10">
      <c r="A402">
        <v>51</v>
      </c>
      <c r="B402">
        <v>0</v>
      </c>
      <c r="C402">
        <v>20.6</v>
      </c>
      <c r="D402">
        <v>0</v>
      </c>
      <c r="E402">
        <v>0</v>
      </c>
      <c r="F402" t="s">
        <v>8</v>
      </c>
      <c r="G402">
        <f t="shared" si="18"/>
        <v>0</v>
      </c>
      <c r="H402">
        <f t="shared" si="19"/>
        <v>0</v>
      </c>
      <c r="I402">
        <f t="shared" si="20"/>
        <v>1</v>
      </c>
      <c r="J402">
        <v>9264.7970000000005</v>
      </c>
    </row>
    <row r="403" spans="1:10">
      <c r="A403">
        <v>47</v>
      </c>
      <c r="B403">
        <v>1</v>
      </c>
      <c r="C403">
        <v>47.52</v>
      </c>
      <c r="D403">
        <v>1</v>
      </c>
      <c r="E403">
        <v>0</v>
      </c>
      <c r="F403" t="s">
        <v>11</v>
      </c>
      <c r="G403">
        <f t="shared" si="18"/>
        <v>0</v>
      </c>
      <c r="H403">
        <f t="shared" si="19"/>
        <v>1</v>
      </c>
      <c r="I403">
        <f t="shared" si="20"/>
        <v>0</v>
      </c>
      <c r="J403">
        <v>8083.9197999999997</v>
      </c>
    </row>
    <row r="404" spans="1:10">
      <c r="A404">
        <v>64</v>
      </c>
      <c r="B404">
        <v>0</v>
      </c>
      <c r="C404">
        <v>32.965000000000003</v>
      </c>
      <c r="D404">
        <v>0</v>
      </c>
      <c r="E404">
        <v>0</v>
      </c>
      <c r="F404" t="s">
        <v>12</v>
      </c>
      <c r="G404">
        <f t="shared" si="18"/>
        <v>1</v>
      </c>
      <c r="H404">
        <f t="shared" si="19"/>
        <v>0</v>
      </c>
      <c r="I404">
        <f t="shared" si="20"/>
        <v>0</v>
      </c>
      <c r="J404">
        <v>14692.66935</v>
      </c>
    </row>
    <row r="405" spans="1:10">
      <c r="A405">
        <v>49</v>
      </c>
      <c r="B405">
        <v>1</v>
      </c>
      <c r="C405">
        <v>32.299999999999997</v>
      </c>
      <c r="D405">
        <v>3</v>
      </c>
      <c r="E405">
        <v>0</v>
      </c>
      <c r="F405" t="s">
        <v>12</v>
      </c>
      <c r="G405">
        <f t="shared" si="18"/>
        <v>1</v>
      </c>
      <c r="H405">
        <f t="shared" si="19"/>
        <v>0</v>
      </c>
      <c r="I405">
        <f t="shared" si="20"/>
        <v>0</v>
      </c>
      <c r="J405">
        <v>10269.459999999999</v>
      </c>
    </row>
    <row r="406" spans="1:10">
      <c r="A406">
        <v>31</v>
      </c>
      <c r="B406">
        <v>1</v>
      </c>
      <c r="C406">
        <v>20.399999999999999</v>
      </c>
      <c r="D406">
        <v>0</v>
      </c>
      <c r="E406">
        <v>0</v>
      </c>
      <c r="F406" t="s">
        <v>8</v>
      </c>
      <c r="G406">
        <f t="shared" si="18"/>
        <v>0</v>
      </c>
      <c r="H406">
        <f t="shared" si="19"/>
        <v>0</v>
      </c>
      <c r="I406">
        <f t="shared" si="20"/>
        <v>1</v>
      </c>
      <c r="J406">
        <v>3260.1990000000001</v>
      </c>
    </row>
    <row r="407" spans="1:10">
      <c r="A407">
        <v>52</v>
      </c>
      <c r="B407">
        <v>0</v>
      </c>
      <c r="C407">
        <v>38.380000000000003</v>
      </c>
      <c r="D407">
        <v>2</v>
      </c>
      <c r="E407">
        <v>0</v>
      </c>
      <c r="F407" t="s">
        <v>13</v>
      </c>
      <c r="G407">
        <f t="shared" si="18"/>
        <v>0</v>
      </c>
      <c r="H407">
        <f t="shared" si="19"/>
        <v>0</v>
      </c>
      <c r="I407">
        <f t="shared" si="20"/>
        <v>0</v>
      </c>
      <c r="J407">
        <v>11396.9002</v>
      </c>
    </row>
    <row r="408" spans="1:10">
      <c r="A408">
        <v>33</v>
      </c>
      <c r="B408">
        <v>0</v>
      </c>
      <c r="C408">
        <v>24.31</v>
      </c>
      <c r="D408">
        <v>0</v>
      </c>
      <c r="E408">
        <v>0</v>
      </c>
      <c r="F408" t="s">
        <v>11</v>
      </c>
      <c r="G408">
        <f t="shared" si="18"/>
        <v>0</v>
      </c>
      <c r="H408">
        <f t="shared" si="19"/>
        <v>1</v>
      </c>
      <c r="I408">
        <f t="shared" si="20"/>
        <v>0</v>
      </c>
      <c r="J408">
        <v>4185.0978999999998</v>
      </c>
    </row>
    <row r="409" spans="1:10">
      <c r="A409">
        <v>47</v>
      </c>
      <c r="B409">
        <v>0</v>
      </c>
      <c r="C409">
        <v>23.6</v>
      </c>
      <c r="D409">
        <v>1</v>
      </c>
      <c r="E409">
        <v>0</v>
      </c>
      <c r="F409" t="s">
        <v>8</v>
      </c>
      <c r="G409">
        <f t="shared" si="18"/>
        <v>0</v>
      </c>
      <c r="H409">
        <f t="shared" si="19"/>
        <v>0</v>
      </c>
      <c r="I409">
        <f t="shared" si="20"/>
        <v>1</v>
      </c>
      <c r="J409">
        <v>8539.6710000000003</v>
      </c>
    </row>
    <row r="410" spans="1:10">
      <c r="A410">
        <v>38</v>
      </c>
      <c r="B410">
        <v>1</v>
      </c>
      <c r="C410">
        <v>21.12</v>
      </c>
      <c r="D410">
        <v>3</v>
      </c>
      <c r="E410">
        <v>0</v>
      </c>
      <c r="F410" t="s">
        <v>11</v>
      </c>
      <c r="G410">
        <f t="shared" si="18"/>
        <v>0</v>
      </c>
      <c r="H410">
        <f t="shared" si="19"/>
        <v>1</v>
      </c>
      <c r="I410">
        <f t="shared" si="20"/>
        <v>0</v>
      </c>
      <c r="J410">
        <v>6652.5288</v>
      </c>
    </row>
    <row r="411" spans="1:10">
      <c r="A411">
        <v>32</v>
      </c>
      <c r="B411">
        <v>1</v>
      </c>
      <c r="C411">
        <v>30.03</v>
      </c>
      <c r="D411">
        <v>1</v>
      </c>
      <c r="E411">
        <v>0</v>
      </c>
      <c r="F411" t="s">
        <v>11</v>
      </c>
      <c r="G411">
        <f t="shared" si="18"/>
        <v>0</v>
      </c>
      <c r="H411">
        <f t="shared" si="19"/>
        <v>1</v>
      </c>
      <c r="I411">
        <f t="shared" si="20"/>
        <v>0</v>
      </c>
      <c r="J411">
        <v>4074.4537</v>
      </c>
    </row>
    <row r="412" spans="1:10">
      <c r="A412">
        <v>19</v>
      </c>
      <c r="B412">
        <v>1</v>
      </c>
      <c r="C412">
        <v>17.48</v>
      </c>
      <c r="D412">
        <v>0</v>
      </c>
      <c r="E412">
        <v>0</v>
      </c>
      <c r="F412" t="s">
        <v>12</v>
      </c>
      <c r="G412">
        <f t="shared" si="18"/>
        <v>1</v>
      </c>
      <c r="H412">
        <f t="shared" si="19"/>
        <v>0</v>
      </c>
      <c r="I412">
        <f t="shared" si="20"/>
        <v>0</v>
      </c>
      <c r="J412">
        <v>1621.3402000000001</v>
      </c>
    </row>
    <row r="413" spans="1:10">
      <c r="A413">
        <v>44</v>
      </c>
      <c r="B413">
        <v>0</v>
      </c>
      <c r="C413">
        <v>20.234999999999999</v>
      </c>
      <c r="D413">
        <v>1</v>
      </c>
      <c r="E413">
        <v>1</v>
      </c>
      <c r="F413" t="s">
        <v>13</v>
      </c>
      <c r="G413">
        <f t="shared" si="18"/>
        <v>0</v>
      </c>
      <c r="H413">
        <f t="shared" si="19"/>
        <v>0</v>
      </c>
      <c r="I413">
        <f t="shared" si="20"/>
        <v>0</v>
      </c>
      <c r="J413">
        <v>19594.809649999999</v>
      </c>
    </row>
    <row r="414" spans="1:10">
      <c r="A414">
        <v>26</v>
      </c>
      <c r="B414">
        <v>0</v>
      </c>
      <c r="C414">
        <v>17.195</v>
      </c>
      <c r="D414">
        <v>2</v>
      </c>
      <c r="E414">
        <v>1</v>
      </c>
      <c r="F414" t="s">
        <v>13</v>
      </c>
      <c r="G414">
        <f t="shared" si="18"/>
        <v>0</v>
      </c>
      <c r="H414">
        <f t="shared" si="19"/>
        <v>0</v>
      </c>
      <c r="I414">
        <f t="shared" si="20"/>
        <v>0</v>
      </c>
      <c r="J414">
        <v>14455.644050000001</v>
      </c>
    </row>
    <row r="415" spans="1:10">
      <c r="A415">
        <v>25</v>
      </c>
      <c r="B415">
        <v>1</v>
      </c>
      <c r="C415">
        <v>23.9</v>
      </c>
      <c r="D415">
        <v>5</v>
      </c>
      <c r="E415">
        <v>0</v>
      </c>
      <c r="F415" t="s">
        <v>8</v>
      </c>
      <c r="G415">
        <f t="shared" si="18"/>
        <v>0</v>
      </c>
      <c r="H415">
        <f t="shared" si="19"/>
        <v>0</v>
      </c>
      <c r="I415">
        <f t="shared" si="20"/>
        <v>1</v>
      </c>
      <c r="J415">
        <v>5080.0959999999995</v>
      </c>
    </row>
    <row r="416" spans="1:10">
      <c r="A416">
        <v>19</v>
      </c>
      <c r="B416">
        <v>0</v>
      </c>
      <c r="C416">
        <v>35.15</v>
      </c>
      <c r="D416">
        <v>0</v>
      </c>
      <c r="E416">
        <v>0</v>
      </c>
      <c r="F416" t="s">
        <v>12</v>
      </c>
      <c r="G416">
        <f t="shared" si="18"/>
        <v>1</v>
      </c>
      <c r="H416">
        <f t="shared" si="19"/>
        <v>0</v>
      </c>
      <c r="I416">
        <f t="shared" si="20"/>
        <v>0</v>
      </c>
      <c r="J416">
        <v>2134.9014999999999</v>
      </c>
    </row>
    <row r="417" spans="1:10">
      <c r="A417">
        <v>43</v>
      </c>
      <c r="B417">
        <v>0</v>
      </c>
      <c r="C417">
        <v>35.64</v>
      </c>
      <c r="D417">
        <v>1</v>
      </c>
      <c r="E417">
        <v>0</v>
      </c>
      <c r="F417" t="s">
        <v>11</v>
      </c>
      <c r="G417">
        <f t="shared" si="18"/>
        <v>0</v>
      </c>
      <c r="H417">
        <f t="shared" si="19"/>
        <v>1</v>
      </c>
      <c r="I417">
        <f t="shared" si="20"/>
        <v>0</v>
      </c>
      <c r="J417">
        <v>7345.7266</v>
      </c>
    </row>
    <row r="418" spans="1:10">
      <c r="A418">
        <v>52</v>
      </c>
      <c r="B418">
        <v>1</v>
      </c>
      <c r="C418">
        <v>34.1</v>
      </c>
      <c r="D418">
        <v>0</v>
      </c>
      <c r="E418">
        <v>0</v>
      </c>
      <c r="F418" t="s">
        <v>11</v>
      </c>
      <c r="G418">
        <f t="shared" si="18"/>
        <v>0</v>
      </c>
      <c r="H418">
        <f t="shared" si="19"/>
        <v>1</v>
      </c>
      <c r="I418">
        <f t="shared" si="20"/>
        <v>0</v>
      </c>
      <c r="J418">
        <v>9140.9509999999991</v>
      </c>
    </row>
    <row r="419" spans="1:10">
      <c r="A419">
        <v>36</v>
      </c>
      <c r="B419">
        <v>0</v>
      </c>
      <c r="C419">
        <v>22.6</v>
      </c>
      <c r="D419">
        <v>2</v>
      </c>
      <c r="E419">
        <v>1</v>
      </c>
      <c r="F419" t="s">
        <v>8</v>
      </c>
      <c r="G419">
        <f t="shared" si="18"/>
        <v>0</v>
      </c>
      <c r="H419">
        <f t="shared" si="19"/>
        <v>0</v>
      </c>
      <c r="I419">
        <f t="shared" si="20"/>
        <v>1</v>
      </c>
      <c r="J419">
        <v>18608.261999999999</v>
      </c>
    </row>
    <row r="420" spans="1:10">
      <c r="A420">
        <v>64</v>
      </c>
      <c r="B420">
        <v>1</v>
      </c>
      <c r="C420">
        <v>39.159999999999997</v>
      </c>
      <c r="D420">
        <v>1</v>
      </c>
      <c r="E420">
        <v>0</v>
      </c>
      <c r="F420" t="s">
        <v>11</v>
      </c>
      <c r="G420">
        <f t="shared" si="18"/>
        <v>0</v>
      </c>
      <c r="H420">
        <f t="shared" si="19"/>
        <v>1</v>
      </c>
      <c r="I420">
        <f t="shared" si="20"/>
        <v>0</v>
      </c>
      <c r="J420">
        <v>14418.2804</v>
      </c>
    </row>
    <row r="421" spans="1:10">
      <c r="A421">
        <v>63</v>
      </c>
      <c r="B421">
        <v>0</v>
      </c>
      <c r="C421">
        <v>26.98</v>
      </c>
      <c r="D421">
        <v>0</v>
      </c>
      <c r="E421">
        <v>1</v>
      </c>
      <c r="F421" t="s">
        <v>12</v>
      </c>
      <c r="G421">
        <f t="shared" si="18"/>
        <v>1</v>
      </c>
      <c r="H421">
        <f t="shared" si="19"/>
        <v>0</v>
      </c>
      <c r="I421">
        <f t="shared" si="20"/>
        <v>0</v>
      </c>
      <c r="J421">
        <v>28950.4692</v>
      </c>
    </row>
    <row r="422" spans="1:10">
      <c r="A422">
        <v>64</v>
      </c>
      <c r="B422">
        <v>1</v>
      </c>
      <c r="C422">
        <v>33.880000000000003</v>
      </c>
      <c r="D422">
        <v>0</v>
      </c>
      <c r="E422">
        <v>1</v>
      </c>
      <c r="F422" t="s">
        <v>11</v>
      </c>
      <c r="G422">
        <f t="shared" si="18"/>
        <v>0</v>
      </c>
      <c r="H422">
        <f t="shared" si="19"/>
        <v>1</v>
      </c>
      <c r="I422">
        <f t="shared" si="20"/>
        <v>0</v>
      </c>
      <c r="J422">
        <v>46889.261200000001</v>
      </c>
    </row>
    <row r="423" spans="1:10">
      <c r="A423">
        <v>61</v>
      </c>
      <c r="B423">
        <v>1</v>
      </c>
      <c r="C423">
        <v>35.86</v>
      </c>
      <c r="D423">
        <v>0</v>
      </c>
      <c r="E423">
        <v>1</v>
      </c>
      <c r="F423" t="s">
        <v>11</v>
      </c>
      <c r="G423">
        <f t="shared" si="18"/>
        <v>0</v>
      </c>
      <c r="H423">
        <f t="shared" si="19"/>
        <v>1</v>
      </c>
      <c r="I423">
        <f t="shared" si="20"/>
        <v>0</v>
      </c>
      <c r="J423">
        <v>46599.108399999997</v>
      </c>
    </row>
    <row r="424" spans="1:10">
      <c r="A424">
        <v>40</v>
      </c>
      <c r="B424">
        <v>1</v>
      </c>
      <c r="C424">
        <v>32.774999999999999</v>
      </c>
      <c r="D424">
        <v>1</v>
      </c>
      <c r="E424">
        <v>1</v>
      </c>
      <c r="F424" t="s">
        <v>13</v>
      </c>
      <c r="G424">
        <f t="shared" si="18"/>
        <v>0</v>
      </c>
      <c r="H424">
        <f t="shared" si="19"/>
        <v>0</v>
      </c>
      <c r="I424">
        <f t="shared" si="20"/>
        <v>0</v>
      </c>
      <c r="J424">
        <v>39125.332249999999</v>
      </c>
    </row>
    <row r="425" spans="1:10">
      <c r="A425">
        <v>25</v>
      </c>
      <c r="B425">
        <v>1</v>
      </c>
      <c r="C425">
        <v>30.59</v>
      </c>
      <c r="D425">
        <v>0</v>
      </c>
      <c r="E425">
        <v>0</v>
      </c>
      <c r="F425" t="s">
        <v>13</v>
      </c>
      <c r="G425">
        <f t="shared" si="18"/>
        <v>0</v>
      </c>
      <c r="H425">
        <f t="shared" si="19"/>
        <v>0</v>
      </c>
      <c r="I425">
        <f t="shared" si="20"/>
        <v>0</v>
      </c>
      <c r="J425">
        <v>2727.3951000000002</v>
      </c>
    </row>
    <row r="426" spans="1:10">
      <c r="A426">
        <v>48</v>
      </c>
      <c r="B426">
        <v>1</v>
      </c>
      <c r="C426">
        <v>30.2</v>
      </c>
      <c r="D426">
        <v>2</v>
      </c>
      <c r="E426">
        <v>0</v>
      </c>
      <c r="F426" t="s">
        <v>8</v>
      </c>
      <c r="G426">
        <f t="shared" si="18"/>
        <v>0</v>
      </c>
      <c r="H426">
        <f t="shared" si="19"/>
        <v>0</v>
      </c>
      <c r="I426">
        <f t="shared" si="20"/>
        <v>1</v>
      </c>
      <c r="J426">
        <v>8968.33</v>
      </c>
    </row>
    <row r="427" spans="1:10">
      <c r="A427">
        <v>45</v>
      </c>
      <c r="B427">
        <v>1</v>
      </c>
      <c r="C427">
        <v>24.31</v>
      </c>
      <c r="D427">
        <v>5</v>
      </c>
      <c r="E427">
        <v>0</v>
      </c>
      <c r="F427" t="s">
        <v>11</v>
      </c>
      <c r="G427">
        <f t="shared" si="18"/>
        <v>0</v>
      </c>
      <c r="H427">
        <f t="shared" si="19"/>
        <v>1</v>
      </c>
      <c r="I427">
        <f t="shared" si="20"/>
        <v>0</v>
      </c>
      <c r="J427">
        <v>9788.8659000000007</v>
      </c>
    </row>
    <row r="428" spans="1:10">
      <c r="A428">
        <v>38</v>
      </c>
      <c r="B428">
        <v>0</v>
      </c>
      <c r="C428">
        <v>27.265000000000001</v>
      </c>
      <c r="D428">
        <v>1</v>
      </c>
      <c r="E428">
        <v>0</v>
      </c>
      <c r="F428" t="s">
        <v>13</v>
      </c>
      <c r="G428">
        <f t="shared" si="18"/>
        <v>0</v>
      </c>
      <c r="H428">
        <f t="shared" si="19"/>
        <v>0</v>
      </c>
      <c r="I428">
        <f t="shared" si="20"/>
        <v>0</v>
      </c>
      <c r="J428">
        <v>6555.07035</v>
      </c>
    </row>
    <row r="429" spans="1:10">
      <c r="A429">
        <v>18</v>
      </c>
      <c r="B429">
        <v>0</v>
      </c>
      <c r="C429">
        <v>29.164999999999999</v>
      </c>
      <c r="D429">
        <v>0</v>
      </c>
      <c r="E429">
        <v>0</v>
      </c>
      <c r="F429" t="s">
        <v>13</v>
      </c>
      <c r="G429">
        <f t="shared" si="18"/>
        <v>0</v>
      </c>
      <c r="H429">
        <f t="shared" si="19"/>
        <v>0</v>
      </c>
      <c r="I429">
        <f t="shared" si="20"/>
        <v>0</v>
      </c>
      <c r="J429">
        <v>7323.7348190000002</v>
      </c>
    </row>
    <row r="430" spans="1:10">
      <c r="A430">
        <v>21</v>
      </c>
      <c r="B430">
        <v>0</v>
      </c>
      <c r="C430">
        <v>16.815000000000001</v>
      </c>
      <c r="D430">
        <v>1</v>
      </c>
      <c r="E430">
        <v>0</v>
      </c>
      <c r="F430" t="s">
        <v>13</v>
      </c>
      <c r="G430">
        <f t="shared" si="18"/>
        <v>0</v>
      </c>
      <c r="H430">
        <f t="shared" si="19"/>
        <v>0</v>
      </c>
      <c r="I430">
        <f t="shared" si="20"/>
        <v>0</v>
      </c>
      <c r="J430">
        <v>3167.4558499999998</v>
      </c>
    </row>
    <row r="431" spans="1:10">
      <c r="A431">
        <v>27</v>
      </c>
      <c r="B431">
        <v>0</v>
      </c>
      <c r="C431">
        <v>30.4</v>
      </c>
      <c r="D431">
        <v>3</v>
      </c>
      <c r="E431">
        <v>0</v>
      </c>
      <c r="F431" t="s">
        <v>12</v>
      </c>
      <c r="G431">
        <f t="shared" si="18"/>
        <v>1</v>
      </c>
      <c r="H431">
        <f t="shared" si="19"/>
        <v>0</v>
      </c>
      <c r="I431">
        <f t="shared" si="20"/>
        <v>0</v>
      </c>
      <c r="J431">
        <v>18804.752400000001</v>
      </c>
    </row>
    <row r="432" spans="1:10">
      <c r="A432">
        <v>19</v>
      </c>
      <c r="B432">
        <v>1</v>
      </c>
      <c r="C432">
        <v>33.1</v>
      </c>
      <c r="D432">
        <v>0</v>
      </c>
      <c r="E432">
        <v>0</v>
      </c>
      <c r="F432" t="s">
        <v>8</v>
      </c>
      <c r="G432">
        <f t="shared" si="18"/>
        <v>0</v>
      </c>
      <c r="H432">
        <f t="shared" si="19"/>
        <v>0</v>
      </c>
      <c r="I432">
        <f t="shared" si="20"/>
        <v>1</v>
      </c>
      <c r="J432">
        <v>23082.955330000001</v>
      </c>
    </row>
    <row r="433" spans="1:10">
      <c r="A433">
        <v>29</v>
      </c>
      <c r="B433">
        <v>0</v>
      </c>
      <c r="C433">
        <v>20.234999999999999</v>
      </c>
      <c r="D433">
        <v>2</v>
      </c>
      <c r="E433">
        <v>0</v>
      </c>
      <c r="F433" t="s">
        <v>12</v>
      </c>
      <c r="G433">
        <f t="shared" si="18"/>
        <v>1</v>
      </c>
      <c r="H433">
        <f t="shared" si="19"/>
        <v>0</v>
      </c>
      <c r="I433">
        <f t="shared" si="20"/>
        <v>0</v>
      </c>
      <c r="J433">
        <v>4906.4096499999996</v>
      </c>
    </row>
    <row r="434" spans="1:10">
      <c r="A434">
        <v>42</v>
      </c>
      <c r="B434">
        <v>1</v>
      </c>
      <c r="C434">
        <v>26.9</v>
      </c>
      <c r="D434">
        <v>0</v>
      </c>
      <c r="E434">
        <v>0</v>
      </c>
      <c r="F434" t="s">
        <v>8</v>
      </c>
      <c r="G434">
        <f t="shared" si="18"/>
        <v>0</v>
      </c>
      <c r="H434">
        <f t="shared" si="19"/>
        <v>0</v>
      </c>
      <c r="I434">
        <f t="shared" si="20"/>
        <v>1</v>
      </c>
      <c r="J434">
        <v>5969.723</v>
      </c>
    </row>
    <row r="435" spans="1:10">
      <c r="A435">
        <v>60</v>
      </c>
      <c r="B435">
        <v>0</v>
      </c>
      <c r="C435">
        <v>30.5</v>
      </c>
      <c r="D435">
        <v>0</v>
      </c>
      <c r="E435">
        <v>0</v>
      </c>
      <c r="F435" t="s">
        <v>8</v>
      </c>
      <c r="G435">
        <f t="shared" si="18"/>
        <v>0</v>
      </c>
      <c r="H435">
        <f t="shared" si="19"/>
        <v>0</v>
      </c>
      <c r="I435">
        <f t="shared" si="20"/>
        <v>1</v>
      </c>
      <c r="J435">
        <v>12638.195</v>
      </c>
    </row>
    <row r="436" spans="1:10">
      <c r="A436">
        <v>31</v>
      </c>
      <c r="B436">
        <v>1</v>
      </c>
      <c r="C436">
        <v>28.594999999999999</v>
      </c>
      <c r="D436">
        <v>1</v>
      </c>
      <c r="E436">
        <v>0</v>
      </c>
      <c r="F436" t="s">
        <v>12</v>
      </c>
      <c r="G436">
        <f t="shared" si="18"/>
        <v>1</v>
      </c>
      <c r="H436">
        <f t="shared" si="19"/>
        <v>0</v>
      </c>
      <c r="I436">
        <f t="shared" si="20"/>
        <v>0</v>
      </c>
      <c r="J436">
        <v>4243.5900499999998</v>
      </c>
    </row>
    <row r="437" spans="1:10">
      <c r="A437">
        <v>60</v>
      </c>
      <c r="B437">
        <v>1</v>
      </c>
      <c r="C437">
        <v>33.11</v>
      </c>
      <c r="D437">
        <v>3</v>
      </c>
      <c r="E437">
        <v>0</v>
      </c>
      <c r="F437" t="s">
        <v>11</v>
      </c>
      <c r="G437">
        <f t="shared" si="18"/>
        <v>0</v>
      </c>
      <c r="H437">
        <f t="shared" si="19"/>
        <v>1</v>
      </c>
      <c r="I437">
        <f t="shared" si="20"/>
        <v>0</v>
      </c>
      <c r="J437">
        <v>13919.822899999999</v>
      </c>
    </row>
    <row r="438" spans="1:10">
      <c r="A438">
        <v>22</v>
      </c>
      <c r="B438">
        <v>1</v>
      </c>
      <c r="C438">
        <v>31.73</v>
      </c>
      <c r="D438">
        <v>0</v>
      </c>
      <c r="E438">
        <v>0</v>
      </c>
      <c r="F438" t="s">
        <v>13</v>
      </c>
      <c r="G438">
        <f t="shared" si="18"/>
        <v>0</v>
      </c>
      <c r="H438">
        <f t="shared" si="19"/>
        <v>0</v>
      </c>
      <c r="I438">
        <f t="shared" si="20"/>
        <v>0</v>
      </c>
      <c r="J438">
        <v>2254.7966999999999</v>
      </c>
    </row>
    <row r="439" spans="1:10">
      <c r="A439">
        <v>35</v>
      </c>
      <c r="B439">
        <v>1</v>
      </c>
      <c r="C439">
        <v>28.9</v>
      </c>
      <c r="D439">
        <v>3</v>
      </c>
      <c r="E439">
        <v>0</v>
      </c>
      <c r="F439" t="s">
        <v>8</v>
      </c>
      <c r="G439">
        <f t="shared" si="18"/>
        <v>0</v>
      </c>
      <c r="H439">
        <f t="shared" si="19"/>
        <v>0</v>
      </c>
      <c r="I439">
        <f t="shared" si="20"/>
        <v>1</v>
      </c>
      <c r="J439">
        <v>5926.8459999999995</v>
      </c>
    </row>
    <row r="440" spans="1:10">
      <c r="A440">
        <v>52</v>
      </c>
      <c r="B440">
        <v>0</v>
      </c>
      <c r="C440">
        <v>46.75</v>
      </c>
      <c r="D440">
        <v>5</v>
      </c>
      <c r="E440">
        <v>0</v>
      </c>
      <c r="F440" t="s">
        <v>11</v>
      </c>
      <c r="G440">
        <f t="shared" si="18"/>
        <v>0</v>
      </c>
      <c r="H440">
        <f t="shared" si="19"/>
        <v>1</v>
      </c>
      <c r="I440">
        <f t="shared" si="20"/>
        <v>0</v>
      </c>
      <c r="J440">
        <v>12592.5345</v>
      </c>
    </row>
    <row r="441" spans="1:10">
      <c r="A441">
        <v>26</v>
      </c>
      <c r="B441">
        <v>1</v>
      </c>
      <c r="C441">
        <v>29.45</v>
      </c>
      <c r="D441">
        <v>0</v>
      </c>
      <c r="E441">
        <v>0</v>
      </c>
      <c r="F441" t="s">
        <v>13</v>
      </c>
      <c r="G441">
        <f t="shared" si="18"/>
        <v>0</v>
      </c>
      <c r="H441">
        <f t="shared" si="19"/>
        <v>0</v>
      </c>
      <c r="I441">
        <f t="shared" si="20"/>
        <v>0</v>
      </c>
      <c r="J441">
        <v>2897.3235</v>
      </c>
    </row>
    <row r="442" spans="1:10">
      <c r="A442">
        <v>31</v>
      </c>
      <c r="B442">
        <v>0</v>
      </c>
      <c r="C442">
        <v>32.68</v>
      </c>
      <c r="D442">
        <v>1</v>
      </c>
      <c r="E442">
        <v>0</v>
      </c>
      <c r="F442" t="s">
        <v>12</v>
      </c>
      <c r="G442">
        <f t="shared" si="18"/>
        <v>1</v>
      </c>
      <c r="H442">
        <f t="shared" si="19"/>
        <v>0</v>
      </c>
      <c r="I442">
        <f t="shared" si="20"/>
        <v>0</v>
      </c>
      <c r="J442">
        <v>4738.2682000000004</v>
      </c>
    </row>
    <row r="443" spans="1:10">
      <c r="A443">
        <v>33</v>
      </c>
      <c r="B443">
        <v>0</v>
      </c>
      <c r="C443">
        <v>33.5</v>
      </c>
      <c r="D443">
        <v>0</v>
      </c>
      <c r="E443">
        <v>1</v>
      </c>
      <c r="F443" t="s">
        <v>8</v>
      </c>
      <c r="G443">
        <f t="shared" si="18"/>
        <v>0</v>
      </c>
      <c r="H443">
        <f t="shared" si="19"/>
        <v>0</v>
      </c>
      <c r="I443">
        <f t="shared" si="20"/>
        <v>1</v>
      </c>
      <c r="J443">
        <v>37079.372000000003</v>
      </c>
    </row>
    <row r="444" spans="1:10">
      <c r="A444">
        <v>18</v>
      </c>
      <c r="B444">
        <v>1</v>
      </c>
      <c r="C444">
        <v>43.01</v>
      </c>
      <c r="D444">
        <v>0</v>
      </c>
      <c r="E444">
        <v>0</v>
      </c>
      <c r="F444" t="s">
        <v>11</v>
      </c>
      <c r="G444">
        <f t="shared" si="18"/>
        <v>0</v>
      </c>
      <c r="H444">
        <f t="shared" si="19"/>
        <v>1</v>
      </c>
      <c r="I444">
        <f t="shared" si="20"/>
        <v>0</v>
      </c>
      <c r="J444">
        <v>1149.3959</v>
      </c>
    </row>
    <row r="445" spans="1:10">
      <c r="A445">
        <v>59</v>
      </c>
      <c r="B445">
        <v>0</v>
      </c>
      <c r="C445">
        <v>36.520000000000003</v>
      </c>
      <c r="D445">
        <v>1</v>
      </c>
      <c r="E445">
        <v>0</v>
      </c>
      <c r="F445" t="s">
        <v>11</v>
      </c>
      <c r="G445">
        <f t="shared" si="18"/>
        <v>0</v>
      </c>
      <c r="H445">
        <f t="shared" si="19"/>
        <v>1</v>
      </c>
      <c r="I445">
        <f t="shared" si="20"/>
        <v>0</v>
      </c>
      <c r="J445">
        <v>28287.897659999999</v>
      </c>
    </row>
    <row r="446" spans="1:10">
      <c r="A446">
        <v>56</v>
      </c>
      <c r="B446">
        <v>1</v>
      </c>
      <c r="C446">
        <v>26.695</v>
      </c>
      <c r="D446">
        <v>1</v>
      </c>
      <c r="E446">
        <v>1</v>
      </c>
      <c r="F446" t="s">
        <v>12</v>
      </c>
      <c r="G446">
        <f t="shared" si="18"/>
        <v>1</v>
      </c>
      <c r="H446">
        <f t="shared" si="19"/>
        <v>0</v>
      </c>
      <c r="I446">
        <f t="shared" si="20"/>
        <v>0</v>
      </c>
      <c r="J446">
        <v>26109.32905</v>
      </c>
    </row>
    <row r="447" spans="1:10">
      <c r="A447">
        <v>45</v>
      </c>
      <c r="B447">
        <v>0</v>
      </c>
      <c r="C447">
        <v>33.1</v>
      </c>
      <c r="D447">
        <v>0</v>
      </c>
      <c r="E447">
        <v>0</v>
      </c>
      <c r="F447" t="s">
        <v>8</v>
      </c>
      <c r="G447">
        <f t="shared" si="18"/>
        <v>0</v>
      </c>
      <c r="H447">
        <f t="shared" si="19"/>
        <v>0</v>
      </c>
      <c r="I447">
        <f t="shared" si="20"/>
        <v>1</v>
      </c>
      <c r="J447">
        <v>7345.0839999999998</v>
      </c>
    </row>
    <row r="448" spans="1:10">
      <c r="A448">
        <v>60</v>
      </c>
      <c r="B448">
        <v>1</v>
      </c>
      <c r="C448">
        <v>29.64</v>
      </c>
      <c r="D448">
        <v>0</v>
      </c>
      <c r="E448">
        <v>0</v>
      </c>
      <c r="F448" t="s">
        <v>13</v>
      </c>
      <c r="G448">
        <f t="shared" si="18"/>
        <v>0</v>
      </c>
      <c r="H448">
        <f t="shared" si="19"/>
        <v>0</v>
      </c>
      <c r="I448">
        <f t="shared" si="20"/>
        <v>0</v>
      </c>
      <c r="J448">
        <v>12730.999599999999</v>
      </c>
    </row>
    <row r="449" spans="1:10">
      <c r="A449">
        <v>56</v>
      </c>
      <c r="B449">
        <v>0</v>
      </c>
      <c r="C449">
        <v>25.65</v>
      </c>
      <c r="D449">
        <v>0</v>
      </c>
      <c r="E449">
        <v>0</v>
      </c>
      <c r="F449" t="s">
        <v>12</v>
      </c>
      <c r="G449">
        <f t="shared" si="18"/>
        <v>1</v>
      </c>
      <c r="H449">
        <f t="shared" si="19"/>
        <v>0</v>
      </c>
      <c r="I449">
        <f t="shared" si="20"/>
        <v>0</v>
      </c>
      <c r="J449">
        <v>11454.021500000001</v>
      </c>
    </row>
    <row r="450" spans="1:10">
      <c r="A450">
        <v>40</v>
      </c>
      <c r="B450">
        <v>0</v>
      </c>
      <c r="C450">
        <v>29.6</v>
      </c>
      <c r="D450">
        <v>0</v>
      </c>
      <c r="E450">
        <v>0</v>
      </c>
      <c r="F450" t="s">
        <v>8</v>
      </c>
      <c r="G450">
        <f t="shared" si="18"/>
        <v>0</v>
      </c>
      <c r="H450">
        <f t="shared" si="19"/>
        <v>0</v>
      </c>
      <c r="I450">
        <f t="shared" si="20"/>
        <v>1</v>
      </c>
      <c r="J450">
        <v>5910.9440000000004</v>
      </c>
    </row>
    <row r="451" spans="1:10">
      <c r="A451">
        <v>35</v>
      </c>
      <c r="B451">
        <v>1</v>
      </c>
      <c r="C451">
        <v>38.6</v>
      </c>
      <c r="D451">
        <v>1</v>
      </c>
      <c r="E451">
        <v>0</v>
      </c>
      <c r="F451" t="s">
        <v>8</v>
      </c>
      <c r="G451">
        <f t="shared" ref="G451:G514" si="21">IF($F451="northwest",1,0)</f>
        <v>0</v>
      </c>
      <c r="H451">
        <f t="shared" ref="H451:H514" si="22">IF($F451="southeast",1,0)</f>
        <v>0</v>
      </c>
      <c r="I451">
        <f t="shared" ref="I451:I514" si="23">IF($F451="Southwest",1,0)</f>
        <v>1</v>
      </c>
      <c r="J451">
        <v>4762.3289999999997</v>
      </c>
    </row>
    <row r="452" spans="1:10">
      <c r="A452">
        <v>39</v>
      </c>
      <c r="B452">
        <v>1</v>
      </c>
      <c r="C452">
        <v>29.6</v>
      </c>
      <c r="D452">
        <v>4</v>
      </c>
      <c r="E452">
        <v>0</v>
      </c>
      <c r="F452" t="s">
        <v>8</v>
      </c>
      <c r="G452">
        <f t="shared" si="21"/>
        <v>0</v>
      </c>
      <c r="H452">
        <f t="shared" si="22"/>
        <v>0</v>
      </c>
      <c r="I452">
        <f t="shared" si="23"/>
        <v>1</v>
      </c>
      <c r="J452">
        <v>7512.2669999999998</v>
      </c>
    </row>
    <row r="453" spans="1:10">
      <c r="A453">
        <v>30</v>
      </c>
      <c r="B453">
        <v>1</v>
      </c>
      <c r="C453">
        <v>24.13</v>
      </c>
      <c r="D453">
        <v>1</v>
      </c>
      <c r="E453">
        <v>0</v>
      </c>
      <c r="F453" t="s">
        <v>12</v>
      </c>
      <c r="G453">
        <f t="shared" si="21"/>
        <v>1</v>
      </c>
      <c r="H453">
        <f t="shared" si="22"/>
        <v>0</v>
      </c>
      <c r="I453">
        <f t="shared" si="23"/>
        <v>0</v>
      </c>
      <c r="J453">
        <v>4032.2406999999998</v>
      </c>
    </row>
    <row r="454" spans="1:10">
      <c r="A454">
        <v>24</v>
      </c>
      <c r="B454">
        <v>1</v>
      </c>
      <c r="C454">
        <v>23.4</v>
      </c>
      <c r="D454">
        <v>0</v>
      </c>
      <c r="E454">
        <v>0</v>
      </c>
      <c r="F454" t="s">
        <v>8</v>
      </c>
      <c r="G454">
        <f t="shared" si="21"/>
        <v>0</v>
      </c>
      <c r="H454">
        <f t="shared" si="22"/>
        <v>0</v>
      </c>
      <c r="I454">
        <f t="shared" si="23"/>
        <v>1</v>
      </c>
      <c r="J454">
        <v>1969.614</v>
      </c>
    </row>
    <row r="455" spans="1:10">
      <c r="A455">
        <v>20</v>
      </c>
      <c r="B455">
        <v>1</v>
      </c>
      <c r="C455">
        <v>29.734999999999999</v>
      </c>
      <c r="D455">
        <v>0</v>
      </c>
      <c r="E455">
        <v>0</v>
      </c>
      <c r="F455" t="s">
        <v>12</v>
      </c>
      <c r="G455">
        <f t="shared" si="21"/>
        <v>1</v>
      </c>
      <c r="H455">
        <f t="shared" si="22"/>
        <v>0</v>
      </c>
      <c r="I455">
        <f t="shared" si="23"/>
        <v>0</v>
      </c>
      <c r="J455">
        <v>1769.5316499999999</v>
      </c>
    </row>
    <row r="456" spans="1:10">
      <c r="A456">
        <v>32</v>
      </c>
      <c r="B456">
        <v>1</v>
      </c>
      <c r="C456">
        <v>46.53</v>
      </c>
      <c r="D456">
        <v>2</v>
      </c>
      <c r="E456">
        <v>0</v>
      </c>
      <c r="F456" t="s">
        <v>11</v>
      </c>
      <c r="G456">
        <f t="shared" si="21"/>
        <v>0</v>
      </c>
      <c r="H456">
        <f t="shared" si="22"/>
        <v>1</v>
      </c>
      <c r="I456">
        <f t="shared" si="23"/>
        <v>0</v>
      </c>
      <c r="J456">
        <v>4686.3887000000004</v>
      </c>
    </row>
    <row r="457" spans="1:10">
      <c r="A457">
        <v>59</v>
      </c>
      <c r="B457">
        <v>1</v>
      </c>
      <c r="C457">
        <v>37.4</v>
      </c>
      <c r="D457">
        <v>0</v>
      </c>
      <c r="E457">
        <v>0</v>
      </c>
      <c r="F457" t="s">
        <v>8</v>
      </c>
      <c r="G457">
        <f t="shared" si="21"/>
        <v>0</v>
      </c>
      <c r="H457">
        <f t="shared" si="22"/>
        <v>0</v>
      </c>
      <c r="I457">
        <f t="shared" si="23"/>
        <v>1</v>
      </c>
      <c r="J457">
        <v>21797.000400000001</v>
      </c>
    </row>
    <row r="458" spans="1:10">
      <c r="A458">
        <v>55</v>
      </c>
      <c r="B458">
        <v>0</v>
      </c>
      <c r="C458">
        <v>30.14</v>
      </c>
      <c r="D458">
        <v>2</v>
      </c>
      <c r="E458">
        <v>0</v>
      </c>
      <c r="F458" t="s">
        <v>11</v>
      </c>
      <c r="G458">
        <f t="shared" si="21"/>
        <v>0</v>
      </c>
      <c r="H458">
        <f t="shared" si="22"/>
        <v>1</v>
      </c>
      <c r="I458">
        <f t="shared" si="23"/>
        <v>0</v>
      </c>
      <c r="J458">
        <v>11881.9696</v>
      </c>
    </row>
    <row r="459" spans="1:10">
      <c r="A459">
        <v>57</v>
      </c>
      <c r="B459">
        <v>0</v>
      </c>
      <c r="C459">
        <v>30.495000000000001</v>
      </c>
      <c r="D459">
        <v>0</v>
      </c>
      <c r="E459">
        <v>0</v>
      </c>
      <c r="F459" t="s">
        <v>12</v>
      </c>
      <c r="G459">
        <f t="shared" si="21"/>
        <v>1</v>
      </c>
      <c r="H459">
        <f t="shared" si="22"/>
        <v>0</v>
      </c>
      <c r="I459">
        <f t="shared" si="23"/>
        <v>0</v>
      </c>
      <c r="J459">
        <v>11840.77505</v>
      </c>
    </row>
    <row r="460" spans="1:10">
      <c r="A460">
        <v>56</v>
      </c>
      <c r="B460">
        <v>1</v>
      </c>
      <c r="C460">
        <v>39.6</v>
      </c>
      <c r="D460">
        <v>0</v>
      </c>
      <c r="E460">
        <v>0</v>
      </c>
      <c r="F460" t="s">
        <v>8</v>
      </c>
      <c r="G460">
        <f t="shared" si="21"/>
        <v>0</v>
      </c>
      <c r="H460">
        <f t="shared" si="22"/>
        <v>0</v>
      </c>
      <c r="I460">
        <f t="shared" si="23"/>
        <v>1</v>
      </c>
      <c r="J460">
        <v>10601.412</v>
      </c>
    </row>
    <row r="461" spans="1:10">
      <c r="A461">
        <v>40</v>
      </c>
      <c r="B461">
        <v>0</v>
      </c>
      <c r="C461">
        <v>33</v>
      </c>
      <c r="D461">
        <v>3</v>
      </c>
      <c r="E461">
        <v>0</v>
      </c>
      <c r="F461" t="s">
        <v>11</v>
      </c>
      <c r="G461">
        <f t="shared" si="21"/>
        <v>0</v>
      </c>
      <c r="H461">
        <f t="shared" si="22"/>
        <v>1</v>
      </c>
      <c r="I461">
        <f t="shared" si="23"/>
        <v>0</v>
      </c>
      <c r="J461">
        <v>7682.67</v>
      </c>
    </row>
    <row r="462" spans="1:10">
      <c r="A462">
        <v>49</v>
      </c>
      <c r="B462">
        <v>0</v>
      </c>
      <c r="C462">
        <v>36.630000000000003</v>
      </c>
      <c r="D462">
        <v>3</v>
      </c>
      <c r="E462">
        <v>0</v>
      </c>
      <c r="F462" t="s">
        <v>11</v>
      </c>
      <c r="G462">
        <f t="shared" si="21"/>
        <v>0</v>
      </c>
      <c r="H462">
        <f t="shared" si="22"/>
        <v>1</v>
      </c>
      <c r="I462">
        <f t="shared" si="23"/>
        <v>0</v>
      </c>
      <c r="J462">
        <v>10381.4787</v>
      </c>
    </row>
    <row r="463" spans="1:10">
      <c r="A463">
        <v>42</v>
      </c>
      <c r="B463">
        <v>1</v>
      </c>
      <c r="C463">
        <v>30</v>
      </c>
      <c r="D463">
        <v>0</v>
      </c>
      <c r="E463">
        <v>1</v>
      </c>
      <c r="F463" t="s">
        <v>8</v>
      </c>
      <c r="G463">
        <f t="shared" si="21"/>
        <v>0</v>
      </c>
      <c r="H463">
        <f t="shared" si="22"/>
        <v>0</v>
      </c>
      <c r="I463">
        <f t="shared" si="23"/>
        <v>1</v>
      </c>
      <c r="J463">
        <v>22144.031999999999</v>
      </c>
    </row>
    <row r="464" spans="1:10">
      <c r="A464">
        <v>62</v>
      </c>
      <c r="B464">
        <v>0</v>
      </c>
      <c r="C464">
        <v>38.094999999999999</v>
      </c>
      <c r="D464">
        <v>2</v>
      </c>
      <c r="E464">
        <v>0</v>
      </c>
      <c r="F464" t="s">
        <v>13</v>
      </c>
      <c r="G464">
        <f t="shared" si="21"/>
        <v>0</v>
      </c>
      <c r="H464">
        <f t="shared" si="22"/>
        <v>0</v>
      </c>
      <c r="I464">
        <f t="shared" si="23"/>
        <v>0</v>
      </c>
      <c r="J464">
        <v>15230.324049999999</v>
      </c>
    </row>
    <row r="465" spans="1:10">
      <c r="A465">
        <v>56</v>
      </c>
      <c r="B465">
        <v>1</v>
      </c>
      <c r="C465">
        <v>25.934999999999999</v>
      </c>
      <c r="D465">
        <v>0</v>
      </c>
      <c r="E465">
        <v>0</v>
      </c>
      <c r="F465" t="s">
        <v>13</v>
      </c>
      <c r="G465">
        <f t="shared" si="21"/>
        <v>0</v>
      </c>
      <c r="H465">
        <f t="shared" si="22"/>
        <v>0</v>
      </c>
      <c r="I465">
        <f t="shared" si="23"/>
        <v>0</v>
      </c>
      <c r="J465">
        <v>11165.417649999999</v>
      </c>
    </row>
    <row r="466" spans="1:10">
      <c r="A466">
        <v>19</v>
      </c>
      <c r="B466">
        <v>1</v>
      </c>
      <c r="C466">
        <v>25.175000000000001</v>
      </c>
      <c r="D466">
        <v>0</v>
      </c>
      <c r="E466">
        <v>0</v>
      </c>
      <c r="F466" t="s">
        <v>12</v>
      </c>
      <c r="G466">
        <f t="shared" si="21"/>
        <v>1</v>
      </c>
      <c r="H466">
        <f t="shared" si="22"/>
        <v>0</v>
      </c>
      <c r="I466">
        <f t="shared" si="23"/>
        <v>0</v>
      </c>
      <c r="J466">
        <v>1632.0362500000001</v>
      </c>
    </row>
    <row r="467" spans="1:10">
      <c r="A467">
        <v>30</v>
      </c>
      <c r="B467">
        <v>0</v>
      </c>
      <c r="C467">
        <v>28.38</v>
      </c>
      <c r="D467">
        <v>1</v>
      </c>
      <c r="E467">
        <v>1</v>
      </c>
      <c r="F467" t="s">
        <v>11</v>
      </c>
      <c r="G467">
        <f t="shared" si="21"/>
        <v>0</v>
      </c>
      <c r="H467">
        <f t="shared" si="22"/>
        <v>1</v>
      </c>
      <c r="I467">
        <f t="shared" si="23"/>
        <v>0</v>
      </c>
      <c r="J467">
        <v>19521.968199999999</v>
      </c>
    </row>
    <row r="468" spans="1:10">
      <c r="A468">
        <v>60</v>
      </c>
      <c r="B468">
        <v>0</v>
      </c>
      <c r="C468">
        <v>28.7</v>
      </c>
      <c r="D468">
        <v>1</v>
      </c>
      <c r="E468">
        <v>0</v>
      </c>
      <c r="F468" t="s">
        <v>8</v>
      </c>
      <c r="G468">
        <f t="shared" si="21"/>
        <v>0</v>
      </c>
      <c r="H468">
        <f t="shared" si="22"/>
        <v>0</v>
      </c>
      <c r="I468">
        <f t="shared" si="23"/>
        <v>1</v>
      </c>
      <c r="J468">
        <v>13224.692999999999</v>
      </c>
    </row>
    <row r="469" spans="1:10">
      <c r="A469">
        <v>56</v>
      </c>
      <c r="B469">
        <v>0</v>
      </c>
      <c r="C469">
        <v>33.82</v>
      </c>
      <c r="D469">
        <v>2</v>
      </c>
      <c r="E469">
        <v>0</v>
      </c>
      <c r="F469" t="s">
        <v>12</v>
      </c>
      <c r="G469">
        <f t="shared" si="21"/>
        <v>1</v>
      </c>
      <c r="H469">
        <f t="shared" si="22"/>
        <v>0</v>
      </c>
      <c r="I469">
        <f t="shared" si="23"/>
        <v>0</v>
      </c>
      <c r="J469">
        <v>12643.3778</v>
      </c>
    </row>
    <row r="470" spans="1:10">
      <c r="A470">
        <v>28</v>
      </c>
      <c r="B470">
        <v>0</v>
      </c>
      <c r="C470">
        <v>24.32</v>
      </c>
      <c r="D470">
        <v>1</v>
      </c>
      <c r="E470">
        <v>0</v>
      </c>
      <c r="F470" t="s">
        <v>13</v>
      </c>
      <c r="G470">
        <f t="shared" si="21"/>
        <v>0</v>
      </c>
      <c r="H470">
        <f t="shared" si="22"/>
        <v>0</v>
      </c>
      <c r="I470">
        <f t="shared" si="23"/>
        <v>0</v>
      </c>
      <c r="J470">
        <v>23288.928400000001</v>
      </c>
    </row>
    <row r="471" spans="1:10">
      <c r="A471">
        <v>18</v>
      </c>
      <c r="B471">
        <v>0</v>
      </c>
      <c r="C471">
        <v>24.09</v>
      </c>
      <c r="D471">
        <v>1</v>
      </c>
      <c r="E471">
        <v>0</v>
      </c>
      <c r="F471" t="s">
        <v>11</v>
      </c>
      <c r="G471">
        <f t="shared" si="21"/>
        <v>0</v>
      </c>
      <c r="H471">
        <f t="shared" si="22"/>
        <v>1</v>
      </c>
      <c r="I471">
        <f t="shared" si="23"/>
        <v>0</v>
      </c>
      <c r="J471">
        <v>2201.0971</v>
      </c>
    </row>
    <row r="472" spans="1:10">
      <c r="A472">
        <v>27</v>
      </c>
      <c r="B472">
        <v>1</v>
      </c>
      <c r="C472">
        <v>32.67</v>
      </c>
      <c r="D472">
        <v>0</v>
      </c>
      <c r="E472">
        <v>0</v>
      </c>
      <c r="F472" t="s">
        <v>11</v>
      </c>
      <c r="G472">
        <f t="shared" si="21"/>
        <v>0</v>
      </c>
      <c r="H472">
        <f t="shared" si="22"/>
        <v>1</v>
      </c>
      <c r="I472">
        <f t="shared" si="23"/>
        <v>0</v>
      </c>
      <c r="J472">
        <v>2497.0383000000002</v>
      </c>
    </row>
    <row r="473" spans="1:10">
      <c r="A473">
        <v>18</v>
      </c>
      <c r="B473">
        <v>0</v>
      </c>
      <c r="C473">
        <v>30.114999999999998</v>
      </c>
      <c r="D473">
        <v>0</v>
      </c>
      <c r="E473">
        <v>0</v>
      </c>
      <c r="F473" t="s">
        <v>13</v>
      </c>
      <c r="G473">
        <f t="shared" si="21"/>
        <v>0</v>
      </c>
      <c r="H473">
        <f t="shared" si="22"/>
        <v>0</v>
      </c>
      <c r="I473">
        <f t="shared" si="23"/>
        <v>0</v>
      </c>
      <c r="J473">
        <v>2203.4718499999999</v>
      </c>
    </row>
    <row r="474" spans="1:10">
      <c r="A474">
        <v>19</v>
      </c>
      <c r="B474">
        <v>0</v>
      </c>
      <c r="C474">
        <v>29.8</v>
      </c>
      <c r="D474">
        <v>0</v>
      </c>
      <c r="E474">
        <v>0</v>
      </c>
      <c r="F474" t="s">
        <v>8</v>
      </c>
      <c r="G474">
        <f t="shared" si="21"/>
        <v>0</v>
      </c>
      <c r="H474">
        <f t="shared" si="22"/>
        <v>0</v>
      </c>
      <c r="I474">
        <f t="shared" si="23"/>
        <v>1</v>
      </c>
      <c r="J474">
        <v>1744.4649999999999</v>
      </c>
    </row>
    <row r="475" spans="1:10">
      <c r="A475">
        <v>47</v>
      </c>
      <c r="B475">
        <v>0</v>
      </c>
      <c r="C475">
        <v>33.344999999999999</v>
      </c>
      <c r="D475">
        <v>0</v>
      </c>
      <c r="E475">
        <v>0</v>
      </c>
      <c r="F475" t="s">
        <v>13</v>
      </c>
      <c r="G475">
        <f t="shared" si="21"/>
        <v>0</v>
      </c>
      <c r="H475">
        <f t="shared" si="22"/>
        <v>0</v>
      </c>
      <c r="I475">
        <f t="shared" si="23"/>
        <v>0</v>
      </c>
      <c r="J475">
        <v>20878.78443</v>
      </c>
    </row>
    <row r="476" spans="1:10">
      <c r="A476">
        <v>54</v>
      </c>
      <c r="B476">
        <v>1</v>
      </c>
      <c r="C476">
        <v>25.1</v>
      </c>
      <c r="D476">
        <v>3</v>
      </c>
      <c r="E476">
        <v>1</v>
      </c>
      <c r="F476" t="s">
        <v>8</v>
      </c>
      <c r="G476">
        <f t="shared" si="21"/>
        <v>0</v>
      </c>
      <c r="H476">
        <f t="shared" si="22"/>
        <v>0</v>
      </c>
      <c r="I476">
        <f t="shared" si="23"/>
        <v>1</v>
      </c>
      <c r="J476">
        <v>25382.296999999999</v>
      </c>
    </row>
    <row r="477" spans="1:10">
      <c r="A477">
        <v>61</v>
      </c>
      <c r="B477">
        <v>1</v>
      </c>
      <c r="C477">
        <v>28.31</v>
      </c>
      <c r="D477">
        <v>1</v>
      </c>
      <c r="E477">
        <v>1</v>
      </c>
      <c r="F477" t="s">
        <v>12</v>
      </c>
      <c r="G477">
        <f t="shared" si="21"/>
        <v>1</v>
      </c>
      <c r="H477">
        <f t="shared" si="22"/>
        <v>0</v>
      </c>
      <c r="I477">
        <f t="shared" si="23"/>
        <v>0</v>
      </c>
      <c r="J477">
        <v>28868.6639</v>
      </c>
    </row>
    <row r="478" spans="1:10">
      <c r="A478">
        <v>24</v>
      </c>
      <c r="B478">
        <v>1</v>
      </c>
      <c r="C478">
        <v>28.5</v>
      </c>
      <c r="D478">
        <v>0</v>
      </c>
      <c r="E478">
        <v>1</v>
      </c>
      <c r="F478" t="s">
        <v>13</v>
      </c>
      <c r="G478">
        <f t="shared" si="21"/>
        <v>0</v>
      </c>
      <c r="H478">
        <f t="shared" si="22"/>
        <v>0</v>
      </c>
      <c r="I478">
        <f t="shared" si="23"/>
        <v>0</v>
      </c>
      <c r="J478">
        <v>35147.528480000001</v>
      </c>
    </row>
    <row r="479" spans="1:10">
      <c r="A479">
        <v>25</v>
      </c>
      <c r="B479">
        <v>1</v>
      </c>
      <c r="C479">
        <v>35.625</v>
      </c>
      <c r="D479">
        <v>0</v>
      </c>
      <c r="E479">
        <v>0</v>
      </c>
      <c r="F479" t="s">
        <v>12</v>
      </c>
      <c r="G479">
        <f t="shared" si="21"/>
        <v>1</v>
      </c>
      <c r="H479">
        <f t="shared" si="22"/>
        <v>0</v>
      </c>
      <c r="I479">
        <f t="shared" si="23"/>
        <v>0</v>
      </c>
      <c r="J479">
        <v>2534.3937500000002</v>
      </c>
    </row>
    <row r="480" spans="1:10">
      <c r="A480">
        <v>21</v>
      </c>
      <c r="B480">
        <v>1</v>
      </c>
      <c r="C480">
        <v>36.85</v>
      </c>
      <c r="D480">
        <v>0</v>
      </c>
      <c r="E480">
        <v>0</v>
      </c>
      <c r="F480" t="s">
        <v>11</v>
      </c>
      <c r="G480">
        <f t="shared" si="21"/>
        <v>0</v>
      </c>
      <c r="H480">
        <f t="shared" si="22"/>
        <v>1</v>
      </c>
      <c r="I480">
        <f t="shared" si="23"/>
        <v>0</v>
      </c>
      <c r="J480">
        <v>1534.3045</v>
      </c>
    </row>
    <row r="481" spans="1:10">
      <c r="A481">
        <v>23</v>
      </c>
      <c r="B481">
        <v>1</v>
      </c>
      <c r="C481">
        <v>32.56</v>
      </c>
      <c r="D481">
        <v>0</v>
      </c>
      <c r="E481">
        <v>0</v>
      </c>
      <c r="F481" t="s">
        <v>11</v>
      </c>
      <c r="G481">
        <f t="shared" si="21"/>
        <v>0</v>
      </c>
      <c r="H481">
        <f t="shared" si="22"/>
        <v>1</v>
      </c>
      <c r="I481">
        <f t="shared" si="23"/>
        <v>0</v>
      </c>
      <c r="J481">
        <v>1824.2854</v>
      </c>
    </row>
    <row r="482" spans="1:10">
      <c r="A482">
        <v>63</v>
      </c>
      <c r="B482">
        <v>1</v>
      </c>
      <c r="C482">
        <v>41.325000000000003</v>
      </c>
      <c r="D482">
        <v>3</v>
      </c>
      <c r="E482">
        <v>0</v>
      </c>
      <c r="F482" t="s">
        <v>12</v>
      </c>
      <c r="G482">
        <f t="shared" si="21"/>
        <v>1</v>
      </c>
      <c r="H482">
        <f t="shared" si="22"/>
        <v>0</v>
      </c>
      <c r="I482">
        <f t="shared" si="23"/>
        <v>0</v>
      </c>
      <c r="J482">
        <v>15555.188749999999</v>
      </c>
    </row>
    <row r="483" spans="1:10">
      <c r="A483">
        <v>49</v>
      </c>
      <c r="B483">
        <v>1</v>
      </c>
      <c r="C483">
        <v>37.51</v>
      </c>
      <c r="D483">
        <v>2</v>
      </c>
      <c r="E483">
        <v>0</v>
      </c>
      <c r="F483" t="s">
        <v>11</v>
      </c>
      <c r="G483">
        <f t="shared" si="21"/>
        <v>0</v>
      </c>
      <c r="H483">
        <f t="shared" si="22"/>
        <v>1</v>
      </c>
      <c r="I483">
        <f t="shared" si="23"/>
        <v>0</v>
      </c>
      <c r="J483">
        <v>9304.7019</v>
      </c>
    </row>
    <row r="484" spans="1:10">
      <c r="A484">
        <v>18</v>
      </c>
      <c r="B484">
        <v>0</v>
      </c>
      <c r="C484">
        <v>31.35</v>
      </c>
      <c r="D484">
        <v>0</v>
      </c>
      <c r="E484">
        <v>0</v>
      </c>
      <c r="F484" t="s">
        <v>11</v>
      </c>
      <c r="G484">
        <f t="shared" si="21"/>
        <v>0</v>
      </c>
      <c r="H484">
        <f t="shared" si="22"/>
        <v>1</v>
      </c>
      <c r="I484">
        <f t="shared" si="23"/>
        <v>0</v>
      </c>
      <c r="J484">
        <v>1622.1885</v>
      </c>
    </row>
    <row r="485" spans="1:10">
      <c r="A485">
        <v>51</v>
      </c>
      <c r="B485">
        <v>0</v>
      </c>
      <c r="C485">
        <v>39.5</v>
      </c>
      <c r="D485">
        <v>1</v>
      </c>
      <c r="E485">
        <v>0</v>
      </c>
      <c r="F485" t="s">
        <v>8</v>
      </c>
      <c r="G485">
        <f t="shared" si="21"/>
        <v>0</v>
      </c>
      <c r="H485">
        <f t="shared" si="22"/>
        <v>0</v>
      </c>
      <c r="I485">
        <f t="shared" si="23"/>
        <v>1</v>
      </c>
      <c r="J485">
        <v>9880.0679999999993</v>
      </c>
    </row>
    <row r="486" spans="1:10">
      <c r="A486">
        <v>48</v>
      </c>
      <c r="B486">
        <v>1</v>
      </c>
      <c r="C486">
        <v>34.299999999999997</v>
      </c>
      <c r="D486">
        <v>3</v>
      </c>
      <c r="E486">
        <v>0</v>
      </c>
      <c r="F486" t="s">
        <v>8</v>
      </c>
      <c r="G486">
        <f t="shared" si="21"/>
        <v>0</v>
      </c>
      <c r="H486">
        <f t="shared" si="22"/>
        <v>0</v>
      </c>
      <c r="I486">
        <f t="shared" si="23"/>
        <v>1</v>
      </c>
      <c r="J486">
        <v>9563.0290000000005</v>
      </c>
    </row>
    <row r="487" spans="1:10">
      <c r="A487">
        <v>31</v>
      </c>
      <c r="B487">
        <v>0</v>
      </c>
      <c r="C487">
        <v>31.065000000000001</v>
      </c>
      <c r="D487">
        <v>0</v>
      </c>
      <c r="E487">
        <v>0</v>
      </c>
      <c r="F487" t="s">
        <v>13</v>
      </c>
      <c r="G487">
        <f t="shared" si="21"/>
        <v>0</v>
      </c>
      <c r="H487">
        <f t="shared" si="22"/>
        <v>0</v>
      </c>
      <c r="I487">
        <f t="shared" si="23"/>
        <v>0</v>
      </c>
      <c r="J487">
        <v>4347.0233500000004</v>
      </c>
    </row>
    <row r="488" spans="1:10">
      <c r="A488">
        <v>54</v>
      </c>
      <c r="B488">
        <v>0</v>
      </c>
      <c r="C488">
        <v>21.47</v>
      </c>
      <c r="D488">
        <v>3</v>
      </c>
      <c r="E488">
        <v>0</v>
      </c>
      <c r="F488" t="s">
        <v>12</v>
      </c>
      <c r="G488">
        <f t="shared" si="21"/>
        <v>1</v>
      </c>
      <c r="H488">
        <f t="shared" si="22"/>
        <v>0</v>
      </c>
      <c r="I488">
        <f t="shared" si="23"/>
        <v>0</v>
      </c>
      <c r="J488">
        <v>12475.3513</v>
      </c>
    </row>
    <row r="489" spans="1:10">
      <c r="A489">
        <v>19</v>
      </c>
      <c r="B489">
        <v>1</v>
      </c>
      <c r="C489">
        <v>28.7</v>
      </c>
      <c r="D489">
        <v>0</v>
      </c>
      <c r="E489">
        <v>0</v>
      </c>
      <c r="F489" t="s">
        <v>8</v>
      </c>
      <c r="G489">
        <f t="shared" si="21"/>
        <v>0</v>
      </c>
      <c r="H489">
        <f t="shared" si="22"/>
        <v>0</v>
      </c>
      <c r="I489">
        <f t="shared" si="23"/>
        <v>1</v>
      </c>
      <c r="J489">
        <v>1253.9359999999999</v>
      </c>
    </row>
    <row r="490" spans="1:10">
      <c r="A490">
        <v>44</v>
      </c>
      <c r="B490">
        <v>0</v>
      </c>
      <c r="C490">
        <v>38.06</v>
      </c>
      <c r="D490">
        <v>0</v>
      </c>
      <c r="E490">
        <v>1</v>
      </c>
      <c r="F490" t="s">
        <v>11</v>
      </c>
      <c r="G490">
        <f t="shared" si="21"/>
        <v>0</v>
      </c>
      <c r="H490">
        <f t="shared" si="22"/>
        <v>1</v>
      </c>
      <c r="I490">
        <f t="shared" si="23"/>
        <v>0</v>
      </c>
      <c r="J490">
        <v>48885.135609999998</v>
      </c>
    </row>
    <row r="491" spans="1:10">
      <c r="A491">
        <v>53</v>
      </c>
      <c r="B491">
        <v>1</v>
      </c>
      <c r="C491">
        <v>31.16</v>
      </c>
      <c r="D491">
        <v>1</v>
      </c>
      <c r="E491">
        <v>0</v>
      </c>
      <c r="F491" t="s">
        <v>12</v>
      </c>
      <c r="G491">
        <f t="shared" si="21"/>
        <v>1</v>
      </c>
      <c r="H491">
        <f t="shared" si="22"/>
        <v>0</v>
      </c>
      <c r="I491">
        <f t="shared" si="23"/>
        <v>0</v>
      </c>
      <c r="J491">
        <v>10461.9794</v>
      </c>
    </row>
    <row r="492" spans="1:10">
      <c r="A492">
        <v>19</v>
      </c>
      <c r="B492">
        <v>0</v>
      </c>
      <c r="C492">
        <v>32.9</v>
      </c>
      <c r="D492">
        <v>0</v>
      </c>
      <c r="E492">
        <v>0</v>
      </c>
      <c r="F492" t="s">
        <v>8</v>
      </c>
      <c r="G492">
        <f t="shared" si="21"/>
        <v>0</v>
      </c>
      <c r="H492">
        <f t="shared" si="22"/>
        <v>0</v>
      </c>
      <c r="I492">
        <f t="shared" si="23"/>
        <v>1</v>
      </c>
      <c r="J492">
        <v>1748.7739999999999</v>
      </c>
    </row>
    <row r="493" spans="1:10">
      <c r="A493">
        <v>61</v>
      </c>
      <c r="B493">
        <v>0</v>
      </c>
      <c r="C493">
        <v>25.08</v>
      </c>
      <c r="D493">
        <v>0</v>
      </c>
      <c r="E493">
        <v>0</v>
      </c>
      <c r="F493" t="s">
        <v>11</v>
      </c>
      <c r="G493">
        <f t="shared" si="21"/>
        <v>0</v>
      </c>
      <c r="H493">
        <f t="shared" si="22"/>
        <v>1</v>
      </c>
      <c r="I493">
        <f t="shared" si="23"/>
        <v>0</v>
      </c>
      <c r="J493">
        <v>24513.091260000001</v>
      </c>
    </row>
    <row r="494" spans="1:10">
      <c r="A494">
        <v>18</v>
      </c>
      <c r="B494">
        <v>0</v>
      </c>
      <c r="C494">
        <v>25.08</v>
      </c>
      <c r="D494">
        <v>0</v>
      </c>
      <c r="E494">
        <v>0</v>
      </c>
      <c r="F494" t="s">
        <v>13</v>
      </c>
      <c r="G494">
        <f t="shared" si="21"/>
        <v>0</v>
      </c>
      <c r="H494">
        <f t="shared" si="22"/>
        <v>0</v>
      </c>
      <c r="I494">
        <f t="shared" si="23"/>
        <v>0</v>
      </c>
      <c r="J494">
        <v>2196.4731999999999</v>
      </c>
    </row>
    <row r="495" spans="1:10">
      <c r="A495">
        <v>61</v>
      </c>
      <c r="B495">
        <v>1</v>
      </c>
      <c r="C495">
        <v>43.4</v>
      </c>
      <c r="D495">
        <v>0</v>
      </c>
      <c r="E495">
        <v>0</v>
      </c>
      <c r="F495" t="s">
        <v>8</v>
      </c>
      <c r="G495">
        <f t="shared" si="21"/>
        <v>0</v>
      </c>
      <c r="H495">
        <f t="shared" si="22"/>
        <v>0</v>
      </c>
      <c r="I495">
        <f t="shared" si="23"/>
        <v>1</v>
      </c>
      <c r="J495">
        <v>12574.049000000001</v>
      </c>
    </row>
    <row r="496" spans="1:10">
      <c r="A496">
        <v>21</v>
      </c>
      <c r="B496">
        <v>1</v>
      </c>
      <c r="C496">
        <v>25.7</v>
      </c>
      <c r="D496">
        <v>4</v>
      </c>
      <c r="E496">
        <v>1</v>
      </c>
      <c r="F496" t="s">
        <v>8</v>
      </c>
      <c r="G496">
        <f t="shared" si="21"/>
        <v>0</v>
      </c>
      <c r="H496">
        <f t="shared" si="22"/>
        <v>0</v>
      </c>
      <c r="I496">
        <f t="shared" si="23"/>
        <v>1</v>
      </c>
      <c r="J496">
        <v>17942.106</v>
      </c>
    </row>
    <row r="497" spans="1:10">
      <c r="A497">
        <v>20</v>
      </c>
      <c r="B497">
        <v>1</v>
      </c>
      <c r="C497">
        <v>27.93</v>
      </c>
      <c r="D497">
        <v>0</v>
      </c>
      <c r="E497">
        <v>0</v>
      </c>
      <c r="F497" t="s">
        <v>13</v>
      </c>
      <c r="G497">
        <f t="shared" si="21"/>
        <v>0</v>
      </c>
      <c r="H497">
        <f t="shared" si="22"/>
        <v>0</v>
      </c>
      <c r="I497">
        <f t="shared" si="23"/>
        <v>0</v>
      </c>
      <c r="J497">
        <v>1967.0227</v>
      </c>
    </row>
    <row r="498" spans="1:10">
      <c r="A498">
        <v>31</v>
      </c>
      <c r="B498">
        <v>0</v>
      </c>
      <c r="C498">
        <v>23.6</v>
      </c>
      <c r="D498">
        <v>2</v>
      </c>
      <c r="E498">
        <v>0</v>
      </c>
      <c r="F498" t="s">
        <v>8</v>
      </c>
      <c r="G498">
        <f t="shared" si="21"/>
        <v>0</v>
      </c>
      <c r="H498">
        <f t="shared" si="22"/>
        <v>0</v>
      </c>
      <c r="I498">
        <f t="shared" si="23"/>
        <v>1</v>
      </c>
      <c r="J498">
        <v>4931.6469999999999</v>
      </c>
    </row>
    <row r="499" spans="1:10">
      <c r="A499">
        <v>45</v>
      </c>
      <c r="B499">
        <v>1</v>
      </c>
      <c r="C499">
        <v>28.7</v>
      </c>
      <c r="D499">
        <v>2</v>
      </c>
      <c r="E499">
        <v>0</v>
      </c>
      <c r="F499" t="s">
        <v>8</v>
      </c>
      <c r="G499">
        <f t="shared" si="21"/>
        <v>0</v>
      </c>
      <c r="H499">
        <f t="shared" si="22"/>
        <v>0</v>
      </c>
      <c r="I499">
        <f t="shared" si="23"/>
        <v>1</v>
      </c>
      <c r="J499">
        <v>8027.9679999999998</v>
      </c>
    </row>
    <row r="500" spans="1:10">
      <c r="A500">
        <v>44</v>
      </c>
      <c r="B500">
        <v>0</v>
      </c>
      <c r="C500">
        <v>23.98</v>
      </c>
      <c r="D500">
        <v>2</v>
      </c>
      <c r="E500">
        <v>0</v>
      </c>
      <c r="F500" t="s">
        <v>11</v>
      </c>
      <c r="G500">
        <f t="shared" si="21"/>
        <v>0</v>
      </c>
      <c r="H500">
        <f t="shared" si="22"/>
        <v>1</v>
      </c>
      <c r="I500">
        <f t="shared" si="23"/>
        <v>0</v>
      </c>
      <c r="J500">
        <v>8211.1002000000008</v>
      </c>
    </row>
    <row r="501" spans="1:10">
      <c r="A501">
        <v>62</v>
      </c>
      <c r="B501">
        <v>0</v>
      </c>
      <c r="C501">
        <v>39.200000000000003</v>
      </c>
      <c r="D501">
        <v>0</v>
      </c>
      <c r="E501">
        <v>0</v>
      </c>
      <c r="F501" t="s">
        <v>8</v>
      </c>
      <c r="G501">
        <f t="shared" si="21"/>
        <v>0</v>
      </c>
      <c r="H501">
        <f t="shared" si="22"/>
        <v>0</v>
      </c>
      <c r="I501">
        <f t="shared" si="23"/>
        <v>1</v>
      </c>
      <c r="J501">
        <v>13470.86</v>
      </c>
    </row>
    <row r="502" spans="1:10">
      <c r="A502">
        <v>29</v>
      </c>
      <c r="B502">
        <v>1</v>
      </c>
      <c r="C502">
        <v>34.4</v>
      </c>
      <c r="D502">
        <v>0</v>
      </c>
      <c r="E502">
        <v>1</v>
      </c>
      <c r="F502" t="s">
        <v>8</v>
      </c>
      <c r="G502">
        <f t="shared" si="21"/>
        <v>0</v>
      </c>
      <c r="H502">
        <f t="shared" si="22"/>
        <v>0</v>
      </c>
      <c r="I502">
        <f t="shared" si="23"/>
        <v>1</v>
      </c>
      <c r="J502">
        <v>36197.699000000001</v>
      </c>
    </row>
    <row r="503" spans="1:10">
      <c r="A503">
        <v>43</v>
      </c>
      <c r="B503">
        <v>1</v>
      </c>
      <c r="C503">
        <v>26.03</v>
      </c>
      <c r="D503">
        <v>0</v>
      </c>
      <c r="E503">
        <v>0</v>
      </c>
      <c r="F503" t="s">
        <v>13</v>
      </c>
      <c r="G503">
        <f t="shared" si="21"/>
        <v>0</v>
      </c>
      <c r="H503">
        <f t="shared" si="22"/>
        <v>0</v>
      </c>
      <c r="I503">
        <f t="shared" si="23"/>
        <v>0</v>
      </c>
      <c r="J503">
        <v>6837.3687</v>
      </c>
    </row>
    <row r="504" spans="1:10">
      <c r="A504">
        <v>51</v>
      </c>
      <c r="B504">
        <v>1</v>
      </c>
      <c r="C504">
        <v>23.21</v>
      </c>
      <c r="D504">
        <v>1</v>
      </c>
      <c r="E504">
        <v>1</v>
      </c>
      <c r="F504" t="s">
        <v>11</v>
      </c>
      <c r="G504">
        <f t="shared" si="21"/>
        <v>0</v>
      </c>
      <c r="H504">
        <f t="shared" si="22"/>
        <v>1</v>
      </c>
      <c r="I504">
        <f t="shared" si="23"/>
        <v>0</v>
      </c>
      <c r="J504">
        <v>22218.1149</v>
      </c>
    </row>
    <row r="505" spans="1:10">
      <c r="A505">
        <v>19</v>
      </c>
      <c r="B505">
        <v>1</v>
      </c>
      <c r="C505">
        <v>30.25</v>
      </c>
      <c r="D505">
        <v>0</v>
      </c>
      <c r="E505">
        <v>1</v>
      </c>
      <c r="F505" t="s">
        <v>11</v>
      </c>
      <c r="G505">
        <f t="shared" si="21"/>
        <v>0</v>
      </c>
      <c r="H505">
        <f t="shared" si="22"/>
        <v>1</v>
      </c>
      <c r="I505">
        <f t="shared" si="23"/>
        <v>0</v>
      </c>
      <c r="J505">
        <v>32548.340499999998</v>
      </c>
    </row>
    <row r="506" spans="1:10">
      <c r="A506">
        <v>38</v>
      </c>
      <c r="B506">
        <v>0</v>
      </c>
      <c r="C506">
        <v>28.93</v>
      </c>
      <c r="D506">
        <v>1</v>
      </c>
      <c r="E506">
        <v>0</v>
      </c>
      <c r="F506" t="s">
        <v>11</v>
      </c>
      <c r="G506">
        <f t="shared" si="21"/>
        <v>0</v>
      </c>
      <c r="H506">
        <f t="shared" si="22"/>
        <v>1</v>
      </c>
      <c r="I506">
        <f t="shared" si="23"/>
        <v>0</v>
      </c>
      <c r="J506">
        <v>5974.3846999999996</v>
      </c>
    </row>
    <row r="507" spans="1:10">
      <c r="A507">
        <v>37</v>
      </c>
      <c r="B507">
        <v>1</v>
      </c>
      <c r="C507">
        <v>30.875</v>
      </c>
      <c r="D507">
        <v>3</v>
      </c>
      <c r="E507">
        <v>0</v>
      </c>
      <c r="F507" t="s">
        <v>12</v>
      </c>
      <c r="G507">
        <f t="shared" si="21"/>
        <v>1</v>
      </c>
      <c r="H507">
        <f t="shared" si="22"/>
        <v>0</v>
      </c>
      <c r="I507">
        <f t="shared" si="23"/>
        <v>0</v>
      </c>
      <c r="J507">
        <v>6796.8632500000003</v>
      </c>
    </row>
    <row r="508" spans="1:10">
      <c r="A508">
        <v>22</v>
      </c>
      <c r="B508">
        <v>1</v>
      </c>
      <c r="C508">
        <v>31.35</v>
      </c>
      <c r="D508">
        <v>1</v>
      </c>
      <c r="E508">
        <v>0</v>
      </c>
      <c r="F508" t="s">
        <v>12</v>
      </c>
      <c r="G508">
        <f t="shared" si="21"/>
        <v>1</v>
      </c>
      <c r="H508">
        <f t="shared" si="22"/>
        <v>0</v>
      </c>
      <c r="I508">
        <f t="shared" si="23"/>
        <v>0</v>
      </c>
      <c r="J508">
        <v>2643.2685000000001</v>
      </c>
    </row>
    <row r="509" spans="1:10">
      <c r="A509">
        <v>21</v>
      </c>
      <c r="B509">
        <v>1</v>
      </c>
      <c r="C509">
        <v>23.75</v>
      </c>
      <c r="D509">
        <v>2</v>
      </c>
      <c r="E509">
        <v>0</v>
      </c>
      <c r="F509" t="s">
        <v>12</v>
      </c>
      <c r="G509">
        <f t="shared" si="21"/>
        <v>1</v>
      </c>
      <c r="H509">
        <f t="shared" si="22"/>
        <v>0</v>
      </c>
      <c r="I509">
        <f t="shared" si="23"/>
        <v>0</v>
      </c>
      <c r="J509">
        <v>3077.0954999999999</v>
      </c>
    </row>
    <row r="510" spans="1:10">
      <c r="A510">
        <v>24</v>
      </c>
      <c r="B510">
        <v>0</v>
      </c>
      <c r="C510">
        <v>25.27</v>
      </c>
      <c r="D510">
        <v>0</v>
      </c>
      <c r="E510">
        <v>0</v>
      </c>
      <c r="F510" t="s">
        <v>13</v>
      </c>
      <c r="G510">
        <f t="shared" si="21"/>
        <v>0</v>
      </c>
      <c r="H510">
        <f t="shared" si="22"/>
        <v>0</v>
      </c>
      <c r="I510">
        <f t="shared" si="23"/>
        <v>0</v>
      </c>
      <c r="J510">
        <v>3044.2132999999999</v>
      </c>
    </row>
    <row r="511" spans="1:10">
      <c r="A511">
        <v>57</v>
      </c>
      <c r="B511">
        <v>0</v>
      </c>
      <c r="C511">
        <v>28.7</v>
      </c>
      <c r="D511">
        <v>0</v>
      </c>
      <c r="E511">
        <v>0</v>
      </c>
      <c r="F511" t="s">
        <v>8</v>
      </c>
      <c r="G511">
        <f t="shared" si="21"/>
        <v>0</v>
      </c>
      <c r="H511">
        <f t="shared" si="22"/>
        <v>0</v>
      </c>
      <c r="I511">
        <f t="shared" si="23"/>
        <v>1</v>
      </c>
      <c r="J511">
        <v>11455.28</v>
      </c>
    </row>
    <row r="512" spans="1:10">
      <c r="A512">
        <v>56</v>
      </c>
      <c r="B512">
        <v>1</v>
      </c>
      <c r="C512">
        <v>32.11</v>
      </c>
      <c r="D512">
        <v>1</v>
      </c>
      <c r="E512">
        <v>0</v>
      </c>
      <c r="F512" t="s">
        <v>13</v>
      </c>
      <c r="G512">
        <f t="shared" si="21"/>
        <v>0</v>
      </c>
      <c r="H512">
        <f t="shared" si="22"/>
        <v>0</v>
      </c>
      <c r="I512">
        <f t="shared" si="23"/>
        <v>0</v>
      </c>
      <c r="J512">
        <v>11763.000899999999</v>
      </c>
    </row>
    <row r="513" spans="1:10">
      <c r="A513">
        <v>27</v>
      </c>
      <c r="B513">
        <v>1</v>
      </c>
      <c r="C513">
        <v>33.659999999999997</v>
      </c>
      <c r="D513">
        <v>0</v>
      </c>
      <c r="E513">
        <v>0</v>
      </c>
      <c r="F513" t="s">
        <v>11</v>
      </c>
      <c r="G513">
        <f t="shared" si="21"/>
        <v>0</v>
      </c>
      <c r="H513">
        <f t="shared" si="22"/>
        <v>1</v>
      </c>
      <c r="I513">
        <f t="shared" si="23"/>
        <v>0</v>
      </c>
      <c r="J513">
        <v>2498.4144000000001</v>
      </c>
    </row>
    <row r="514" spans="1:10">
      <c r="A514">
        <v>51</v>
      </c>
      <c r="B514">
        <v>1</v>
      </c>
      <c r="C514">
        <v>22.42</v>
      </c>
      <c r="D514">
        <v>0</v>
      </c>
      <c r="E514">
        <v>0</v>
      </c>
      <c r="F514" t="s">
        <v>13</v>
      </c>
      <c r="G514">
        <f t="shared" si="21"/>
        <v>0</v>
      </c>
      <c r="H514">
        <f t="shared" si="22"/>
        <v>0</v>
      </c>
      <c r="I514">
        <f t="shared" si="23"/>
        <v>0</v>
      </c>
      <c r="J514">
        <v>9361.3268000000007</v>
      </c>
    </row>
    <row r="515" spans="1:10">
      <c r="A515">
        <v>19</v>
      </c>
      <c r="B515">
        <v>1</v>
      </c>
      <c r="C515">
        <v>30.4</v>
      </c>
      <c r="D515">
        <v>0</v>
      </c>
      <c r="E515">
        <v>0</v>
      </c>
      <c r="F515" t="s">
        <v>8</v>
      </c>
      <c r="G515">
        <f t="shared" ref="G515:G578" si="24">IF($F515="northwest",1,0)</f>
        <v>0</v>
      </c>
      <c r="H515">
        <f t="shared" ref="H515:H578" si="25">IF($F515="southeast",1,0)</f>
        <v>0</v>
      </c>
      <c r="I515">
        <f t="shared" ref="I515:I578" si="26">IF($F515="Southwest",1,0)</f>
        <v>1</v>
      </c>
      <c r="J515">
        <v>1256.299</v>
      </c>
    </row>
    <row r="516" spans="1:10">
      <c r="A516">
        <v>39</v>
      </c>
      <c r="B516">
        <v>1</v>
      </c>
      <c r="C516">
        <v>28.3</v>
      </c>
      <c r="D516">
        <v>1</v>
      </c>
      <c r="E516">
        <v>1</v>
      </c>
      <c r="F516" t="s">
        <v>8</v>
      </c>
      <c r="G516">
        <f t="shared" si="24"/>
        <v>0</v>
      </c>
      <c r="H516">
        <f t="shared" si="25"/>
        <v>0</v>
      </c>
      <c r="I516">
        <f t="shared" si="26"/>
        <v>1</v>
      </c>
      <c r="J516">
        <v>21082.16</v>
      </c>
    </row>
    <row r="517" spans="1:10">
      <c r="A517">
        <v>58</v>
      </c>
      <c r="B517">
        <v>1</v>
      </c>
      <c r="C517">
        <v>35.700000000000003</v>
      </c>
      <c r="D517">
        <v>0</v>
      </c>
      <c r="E517">
        <v>0</v>
      </c>
      <c r="F517" t="s">
        <v>8</v>
      </c>
      <c r="G517">
        <f t="shared" si="24"/>
        <v>0</v>
      </c>
      <c r="H517">
        <f t="shared" si="25"/>
        <v>0</v>
      </c>
      <c r="I517">
        <f t="shared" si="26"/>
        <v>1</v>
      </c>
      <c r="J517">
        <v>11362.754999999999</v>
      </c>
    </row>
    <row r="518" spans="1:10">
      <c r="A518">
        <v>20</v>
      </c>
      <c r="B518">
        <v>1</v>
      </c>
      <c r="C518">
        <v>35.31</v>
      </c>
      <c r="D518">
        <v>1</v>
      </c>
      <c r="E518">
        <v>0</v>
      </c>
      <c r="F518" t="s">
        <v>11</v>
      </c>
      <c r="G518">
        <f t="shared" si="24"/>
        <v>0</v>
      </c>
      <c r="H518">
        <f t="shared" si="25"/>
        <v>1</v>
      </c>
      <c r="I518">
        <f t="shared" si="26"/>
        <v>0</v>
      </c>
      <c r="J518">
        <v>27724.28875</v>
      </c>
    </row>
    <row r="519" spans="1:10">
      <c r="A519">
        <v>45</v>
      </c>
      <c r="B519">
        <v>1</v>
      </c>
      <c r="C519">
        <v>30.495000000000001</v>
      </c>
      <c r="D519">
        <v>2</v>
      </c>
      <c r="E519">
        <v>0</v>
      </c>
      <c r="F519" t="s">
        <v>12</v>
      </c>
      <c r="G519">
        <f t="shared" si="24"/>
        <v>1</v>
      </c>
      <c r="H519">
        <f t="shared" si="25"/>
        <v>0</v>
      </c>
      <c r="I519">
        <f t="shared" si="26"/>
        <v>0</v>
      </c>
      <c r="J519">
        <v>8413.4630500000003</v>
      </c>
    </row>
    <row r="520" spans="1:10">
      <c r="A520">
        <v>35</v>
      </c>
      <c r="B520">
        <v>0</v>
      </c>
      <c r="C520">
        <v>31</v>
      </c>
      <c r="D520">
        <v>1</v>
      </c>
      <c r="E520">
        <v>0</v>
      </c>
      <c r="F520" t="s">
        <v>8</v>
      </c>
      <c r="G520">
        <f t="shared" si="24"/>
        <v>0</v>
      </c>
      <c r="H520">
        <f t="shared" si="25"/>
        <v>0</v>
      </c>
      <c r="I520">
        <f t="shared" si="26"/>
        <v>1</v>
      </c>
      <c r="J520">
        <v>5240.7650000000003</v>
      </c>
    </row>
    <row r="521" spans="1:10">
      <c r="A521">
        <v>31</v>
      </c>
      <c r="B521">
        <v>1</v>
      </c>
      <c r="C521">
        <v>30.875</v>
      </c>
      <c r="D521">
        <v>0</v>
      </c>
      <c r="E521">
        <v>0</v>
      </c>
      <c r="F521" t="s">
        <v>13</v>
      </c>
      <c r="G521">
        <f t="shared" si="24"/>
        <v>0</v>
      </c>
      <c r="H521">
        <f t="shared" si="25"/>
        <v>0</v>
      </c>
      <c r="I521">
        <f t="shared" si="26"/>
        <v>0</v>
      </c>
      <c r="J521">
        <v>3857.7592500000001</v>
      </c>
    </row>
    <row r="522" spans="1:10">
      <c r="A522">
        <v>50</v>
      </c>
      <c r="B522">
        <v>0</v>
      </c>
      <c r="C522">
        <v>27.36</v>
      </c>
      <c r="D522">
        <v>0</v>
      </c>
      <c r="E522">
        <v>0</v>
      </c>
      <c r="F522" t="s">
        <v>13</v>
      </c>
      <c r="G522">
        <f t="shared" si="24"/>
        <v>0</v>
      </c>
      <c r="H522">
        <f t="shared" si="25"/>
        <v>0</v>
      </c>
      <c r="I522">
        <f t="shared" si="26"/>
        <v>0</v>
      </c>
      <c r="J522">
        <v>25656.575260000001</v>
      </c>
    </row>
    <row r="523" spans="1:10">
      <c r="A523">
        <v>32</v>
      </c>
      <c r="B523">
        <v>0</v>
      </c>
      <c r="C523">
        <v>44.22</v>
      </c>
      <c r="D523">
        <v>0</v>
      </c>
      <c r="E523">
        <v>0</v>
      </c>
      <c r="F523" t="s">
        <v>11</v>
      </c>
      <c r="G523">
        <f t="shared" si="24"/>
        <v>0</v>
      </c>
      <c r="H523">
        <f t="shared" si="25"/>
        <v>1</v>
      </c>
      <c r="I523">
        <f t="shared" si="26"/>
        <v>0</v>
      </c>
      <c r="J523">
        <v>3994.1777999999999</v>
      </c>
    </row>
    <row r="524" spans="1:10">
      <c r="A524">
        <v>51</v>
      </c>
      <c r="B524">
        <v>0</v>
      </c>
      <c r="C524">
        <v>33.914999999999999</v>
      </c>
      <c r="D524">
        <v>0</v>
      </c>
      <c r="E524">
        <v>0</v>
      </c>
      <c r="F524" t="s">
        <v>13</v>
      </c>
      <c r="G524">
        <f t="shared" si="24"/>
        <v>0</v>
      </c>
      <c r="H524">
        <f t="shared" si="25"/>
        <v>0</v>
      </c>
      <c r="I524">
        <f t="shared" si="26"/>
        <v>0</v>
      </c>
      <c r="J524">
        <v>9866.3048500000004</v>
      </c>
    </row>
    <row r="525" spans="1:10">
      <c r="A525">
        <v>38</v>
      </c>
      <c r="B525">
        <v>0</v>
      </c>
      <c r="C525">
        <v>37.729999999999997</v>
      </c>
      <c r="D525">
        <v>0</v>
      </c>
      <c r="E525">
        <v>0</v>
      </c>
      <c r="F525" t="s">
        <v>11</v>
      </c>
      <c r="G525">
        <f t="shared" si="24"/>
        <v>0</v>
      </c>
      <c r="H525">
        <f t="shared" si="25"/>
        <v>1</v>
      </c>
      <c r="I525">
        <f t="shared" si="26"/>
        <v>0</v>
      </c>
      <c r="J525">
        <v>5397.6166999999996</v>
      </c>
    </row>
    <row r="526" spans="1:10">
      <c r="A526">
        <v>42</v>
      </c>
      <c r="B526">
        <v>1</v>
      </c>
      <c r="C526">
        <v>26.07</v>
      </c>
      <c r="D526">
        <v>1</v>
      </c>
      <c r="E526">
        <v>1</v>
      </c>
      <c r="F526" t="s">
        <v>11</v>
      </c>
      <c r="G526">
        <f t="shared" si="24"/>
        <v>0</v>
      </c>
      <c r="H526">
        <f t="shared" si="25"/>
        <v>1</v>
      </c>
      <c r="I526">
        <f t="shared" si="26"/>
        <v>0</v>
      </c>
      <c r="J526">
        <v>38245.593269999998</v>
      </c>
    </row>
    <row r="527" spans="1:10">
      <c r="A527">
        <v>18</v>
      </c>
      <c r="B527">
        <v>0</v>
      </c>
      <c r="C527">
        <v>33.880000000000003</v>
      </c>
      <c r="D527">
        <v>0</v>
      </c>
      <c r="E527">
        <v>0</v>
      </c>
      <c r="F527" t="s">
        <v>11</v>
      </c>
      <c r="G527">
        <f t="shared" si="24"/>
        <v>0</v>
      </c>
      <c r="H527">
        <f t="shared" si="25"/>
        <v>1</v>
      </c>
      <c r="I527">
        <f t="shared" si="26"/>
        <v>0</v>
      </c>
      <c r="J527">
        <v>11482.63485</v>
      </c>
    </row>
    <row r="528" spans="1:10">
      <c r="A528">
        <v>19</v>
      </c>
      <c r="B528">
        <v>0</v>
      </c>
      <c r="C528">
        <v>30.59</v>
      </c>
      <c r="D528">
        <v>2</v>
      </c>
      <c r="E528">
        <v>0</v>
      </c>
      <c r="F528" t="s">
        <v>12</v>
      </c>
      <c r="G528">
        <f t="shared" si="24"/>
        <v>1</v>
      </c>
      <c r="H528">
        <f t="shared" si="25"/>
        <v>0</v>
      </c>
      <c r="I528">
        <f t="shared" si="26"/>
        <v>0</v>
      </c>
      <c r="J528">
        <v>24059.680189999999</v>
      </c>
    </row>
    <row r="529" spans="1:10">
      <c r="A529">
        <v>51</v>
      </c>
      <c r="B529">
        <v>0</v>
      </c>
      <c r="C529">
        <v>25.8</v>
      </c>
      <c r="D529">
        <v>1</v>
      </c>
      <c r="E529">
        <v>0</v>
      </c>
      <c r="F529" t="s">
        <v>8</v>
      </c>
      <c r="G529">
        <f t="shared" si="24"/>
        <v>0</v>
      </c>
      <c r="H529">
        <f t="shared" si="25"/>
        <v>0</v>
      </c>
      <c r="I529">
        <f t="shared" si="26"/>
        <v>1</v>
      </c>
      <c r="J529">
        <v>9861.0249999999996</v>
      </c>
    </row>
    <row r="530" spans="1:10">
      <c r="A530">
        <v>46</v>
      </c>
      <c r="B530">
        <v>1</v>
      </c>
      <c r="C530">
        <v>39.424999999999997</v>
      </c>
      <c r="D530">
        <v>1</v>
      </c>
      <c r="E530">
        <v>0</v>
      </c>
      <c r="F530" t="s">
        <v>13</v>
      </c>
      <c r="G530">
        <f t="shared" si="24"/>
        <v>0</v>
      </c>
      <c r="H530">
        <f t="shared" si="25"/>
        <v>0</v>
      </c>
      <c r="I530">
        <f t="shared" si="26"/>
        <v>0</v>
      </c>
      <c r="J530">
        <v>8342.9087500000005</v>
      </c>
    </row>
    <row r="531" spans="1:10">
      <c r="A531">
        <v>18</v>
      </c>
      <c r="B531">
        <v>1</v>
      </c>
      <c r="C531">
        <v>25.46</v>
      </c>
      <c r="D531">
        <v>0</v>
      </c>
      <c r="E531">
        <v>0</v>
      </c>
      <c r="F531" t="s">
        <v>13</v>
      </c>
      <c r="G531">
        <f t="shared" si="24"/>
        <v>0</v>
      </c>
      <c r="H531">
        <f t="shared" si="25"/>
        <v>0</v>
      </c>
      <c r="I531">
        <f t="shared" si="26"/>
        <v>0</v>
      </c>
      <c r="J531">
        <v>1708.0014000000001</v>
      </c>
    </row>
    <row r="532" spans="1:10">
      <c r="A532">
        <v>57</v>
      </c>
      <c r="B532">
        <v>1</v>
      </c>
      <c r="C532">
        <v>42.13</v>
      </c>
      <c r="D532">
        <v>1</v>
      </c>
      <c r="E532">
        <v>1</v>
      </c>
      <c r="F532" t="s">
        <v>11</v>
      </c>
      <c r="G532">
        <f t="shared" si="24"/>
        <v>0</v>
      </c>
      <c r="H532">
        <f t="shared" si="25"/>
        <v>1</v>
      </c>
      <c r="I532">
        <f t="shared" si="26"/>
        <v>0</v>
      </c>
      <c r="J532">
        <v>48675.517699999997</v>
      </c>
    </row>
    <row r="533" spans="1:10">
      <c r="A533">
        <v>62</v>
      </c>
      <c r="B533">
        <v>0</v>
      </c>
      <c r="C533">
        <v>31.73</v>
      </c>
      <c r="D533">
        <v>0</v>
      </c>
      <c r="E533">
        <v>0</v>
      </c>
      <c r="F533" t="s">
        <v>13</v>
      </c>
      <c r="G533">
        <f t="shared" si="24"/>
        <v>0</v>
      </c>
      <c r="H533">
        <f t="shared" si="25"/>
        <v>0</v>
      </c>
      <c r="I533">
        <f t="shared" si="26"/>
        <v>0</v>
      </c>
      <c r="J533">
        <v>14043.476699999999</v>
      </c>
    </row>
    <row r="534" spans="1:10">
      <c r="A534">
        <v>59</v>
      </c>
      <c r="B534">
        <v>1</v>
      </c>
      <c r="C534">
        <v>29.7</v>
      </c>
      <c r="D534">
        <v>2</v>
      </c>
      <c r="E534">
        <v>0</v>
      </c>
      <c r="F534" t="s">
        <v>11</v>
      </c>
      <c r="G534">
        <f t="shared" si="24"/>
        <v>0</v>
      </c>
      <c r="H534">
        <f t="shared" si="25"/>
        <v>1</v>
      </c>
      <c r="I534">
        <f t="shared" si="26"/>
        <v>0</v>
      </c>
      <c r="J534">
        <v>12925.886</v>
      </c>
    </row>
    <row r="535" spans="1:10">
      <c r="A535">
        <v>37</v>
      </c>
      <c r="B535">
        <v>1</v>
      </c>
      <c r="C535">
        <v>36.19</v>
      </c>
      <c r="D535">
        <v>0</v>
      </c>
      <c r="E535">
        <v>0</v>
      </c>
      <c r="F535" t="s">
        <v>11</v>
      </c>
      <c r="G535">
        <f t="shared" si="24"/>
        <v>0</v>
      </c>
      <c r="H535">
        <f t="shared" si="25"/>
        <v>1</v>
      </c>
      <c r="I535">
        <f t="shared" si="26"/>
        <v>0</v>
      </c>
      <c r="J535">
        <v>19214.705529999999</v>
      </c>
    </row>
    <row r="536" spans="1:10">
      <c r="A536">
        <v>64</v>
      </c>
      <c r="B536">
        <v>1</v>
      </c>
      <c r="C536">
        <v>40.479999999999997</v>
      </c>
      <c r="D536">
        <v>0</v>
      </c>
      <c r="E536">
        <v>0</v>
      </c>
      <c r="F536" t="s">
        <v>11</v>
      </c>
      <c r="G536">
        <f t="shared" si="24"/>
        <v>0</v>
      </c>
      <c r="H536">
        <f t="shared" si="25"/>
        <v>1</v>
      </c>
      <c r="I536">
        <f t="shared" si="26"/>
        <v>0</v>
      </c>
      <c r="J536">
        <v>13831.1152</v>
      </c>
    </row>
    <row r="537" spans="1:10">
      <c r="A537">
        <v>38</v>
      </c>
      <c r="B537">
        <v>1</v>
      </c>
      <c r="C537">
        <v>28.024999999999999</v>
      </c>
      <c r="D537">
        <v>1</v>
      </c>
      <c r="E537">
        <v>0</v>
      </c>
      <c r="F537" t="s">
        <v>13</v>
      </c>
      <c r="G537">
        <f t="shared" si="24"/>
        <v>0</v>
      </c>
      <c r="H537">
        <f t="shared" si="25"/>
        <v>0</v>
      </c>
      <c r="I537">
        <f t="shared" si="26"/>
        <v>0</v>
      </c>
      <c r="J537">
        <v>6067.1267500000004</v>
      </c>
    </row>
    <row r="538" spans="1:10">
      <c r="A538">
        <v>33</v>
      </c>
      <c r="B538">
        <v>0</v>
      </c>
      <c r="C538">
        <v>38.9</v>
      </c>
      <c r="D538">
        <v>3</v>
      </c>
      <c r="E538">
        <v>0</v>
      </c>
      <c r="F538" t="s">
        <v>8</v>
      </c>
      <c r="G538">
        <f t="shared" si="24"/>
        <v>0</v>
      </c>
      <c r="H538">
        <f t="shared" si="25"/>
        <v>0</v>
      </c>
      <c r="I538">
        <f t="shared" si="26"/>
        <v>1</v>
      </c>
      <c r="J538">
        <v>5972.3779999999997</v>
      </c>
    </row>
    <row r="539" spans="1:10">
      <c r="A539">
        <v>46</v>
      </c>
      <c r="B539">
        <v>0</v>
      </c>
      <c r="C539">
        <v>30.2</v>
      </c>
      <c r="D539">
        <v>2</v>
      </c>
      <c r="E539">
        <v>0</v>
      </c>
      <c r="F539" t="s">
        <v>8</v>
      </c>
      <c r="G539">
        <f t="shared" si="24"/>
        <v>0</v>
      </c>
      <c r="H539">
        <f t="shared" si="25"/>
        <v>0</v>
      </c>
      <c r="I539">
        <f t="shared" si="26"/>
        <v>1</v>
      </c>
      <c r="J539">
        <v>8825.0859999999993</v>
      </c>
    </row>
    <row r="540" spans="1:10">
      <c r="A540">
        <v>46</v>
      </c>
      <c r="B540">
        <v>0</v>
      </c>
      <c r="C540">
        <v>28.05</v>
      </c>
      <c r="D540">
        <v>1</v>
      </c>
      <c r="E540">
        <v>0</v>
      </c>
      <c r="F540" t="s">
        <v>11</v>
      </c>
      <c r="G540">
        <f t="shared" si="24"/>
        <v>0</v>
      </c>
      <c r="H540">
        <f t="shared" si="25"/>
        <v>1</v>
      </c>
      <c r="I540">
        <f t="shared" si="26"/>
        <v>0</v>
      </c>
      <c r="J540">
        <v>8233.0974999999999</v>
      </c>
    </row>
    <row r="541" spans="1:10">
      <c r="A541">
        <v>53</v>
      </c>
      <c r="B541">
        <v>1</v>
      </c>
      <c r="C541">
        <v>31.35</v>
      </c>
      <c r="D541">
        <v>0</v>
      </c>
      <c r="E541">
        <v>0</v>
      </c>
      <c r="F541" t="s">
        <v>11</v>
      </c>
      <c r="G541">
        <f t="shared" si="24"/>
        <v>0</v>
      </c>
      <c r="H541">
        <f t="shared" si="25"/>
        <v>1</v>
      </c>
      <c r="I541">
        <f t="shared" si="26"/>
        <v>0</v>
      </c>
      <c r="J541">
        <v>27346.04207</v>
      </c>
    </row>
    <row r="542" spans="1:10">
      <c r="A542">
        <v>34</v>
      </c>
      <c r="B542">
        <v>0</v>
      </c>
      <c r="C542">
        <v>38</v>
      </c>
      <c r="D542">
        <v>3</v>
      </c>
      <c r="E542">
        <v>0</v>
      </c>
      <c r="F542" t="s">
        <v>8</v>
      </c>
      <c r="G542">
        <f t="shared" si="24"/>
        <v>0</v>
      </c>
      <c r="H542">
        <f t="shared" si="25"/>
        <v>0</v>
      </c>
      <c r="I542">
        <f t="shared" si="26"/>
        <v>1</v>
      </c>
      <c r="J542">
        <v>6196.4480000000003</v>
      </c>
    </row>
    <row r="543" spans="1:10">
      <c r="A543">
        <v>20</v>
      </c>
      <c r="B543">
        <v>0</v>
      </c>
      <c r="C543">
        <v>31.79</v>
      </c>
      <c r="D543">
        <v>2</v>
      </c>
      <c r="E543">
        <v>0</v>
      </c>
      <c r="F543" t="s">
        <v>11</v>
      </c>
      <c r="G543">
        <f t="shared" si="24"/>
        <v>0</v>
      </c>
      <c r="H543">
        <f t="shared" si="25"/>
        <v>1</v>
      </c>
      <c r="I543">
        <f t="shared" si="26"/>
        <v>0</v>
      </c>
      <c r="J543">
        <v>3056.3881000000001</v>
      </c>
    </row>
    <row r="544" spans="1:10">
      <c r="A544">
        <v>63</v>
      </c>
      <c r="B544">
        <v>0</v>
      </c>
      <c r="C544">
        <v>36.299999999999997</v>
      </c>
      <c r="D544">
        <v>0</v>
      </c>
      <c r="E544">
        <v>0</v>
      </c>
      <c r="F544" t="s">
        <v>11</v>
      </c>
      <c r="G544">
        <f t="shared" si="24"/>
        <v>0</v>
      </c>
      <c r="H544">
        <f t="shared" si="25"/>
        <v>1</v>
      </c>
      <c r="I544">
        <f t="shared" si="26"/>
        <v>0</v>
      </c>
      <c r="J544">
        <v>13887.204</v>
      </c>
    </row>
    <row r="545" spans="1:10">
      <c r="A545">
        <v>54</v>
      </c>
      <c r="B545">
        <v>0</v>
      </c>
      <c r="C545">
        <v>47.41</v>
      </c>
      <c r="D545">
        <v>0</v>
      </c>
      <c r="E545">
        <v>1</v>
      </c>
      <c r="F545" t="s">
        <v>11</v>
      </c>
      <c r="G545">
        <f t="shared" si="24"/>
        <v>0</v>
      </c>
      <c r="H545">
        <f t="shared" si="25"/>
        <v>1</v>
      </c>
      <c r="I545">
        <f t="shared" si="26"/>
        <v>0</v>
      </c>
      <c r="J545">
        <v>63770.428010000003</v>
      </c>
    </row>
    <row r="546" spans="1:10">
      <c r="A546">
        <v>54</v>
      </c>
      <c r="B546">
        <v>1</v>
      </c>
      <c r="C546">
        <v>30.21</v>
      </c>
      <c r="D546">
        <v>0</v>
      </c>
      <c r="E546">
        <v>0</v>
      </c>
      <c r="F546" t="s">
        <v>12</v>
      </c>
      <c r="G546">
        <f t="shared" si="24"/>
        <v>1</v>
      </c>
      <c r="H546">
        <f t="shared" si="25"/>
        <v>0</v>
      </c>
      <c r="I546">
        <f t="shared" si="26"/>
        <v>0</v>
      </c>
      <c r="J546">
        <v>10231.499900000001</v>
      </c>
    </row>
    <row r="547" spans="1:10">
      <c r="A547">
        <v>49</v>
      </c>
      <c r="B547">
        <v>1</v>
      </c>
      <c r="C547">
        <v>25.84</v>
      </c>
      <c r="D547">
        <v>2</v>
      </c>
      <c r="E547">
        <v>1</v>
      </c>
      <c r="F547" t="s">
        <v>12</v>
      </c>
      <c r="G547">
        <f t="shared" si="24"/>
        <v>1</v>
      </c>
      <c r="H547">
        <f t="shared" si="25"/>
        <v>0</v>
      </c>
      <c r="I547">
        <f t="shared" si="26"/>
        <v>0</v>
      </c>
      <c r="J547">
        <v>23807.240600000001</v>
      </c>
    </row>
    <row r="548" spans="1:10">
      <c r="A548">
        <v>28</v>
      </c>
      <c r="B548">
        <v>1</v>
      </c>
      <c r="C548">
        <v>35.435000000000002</v>
      </c>
      <c r="D548">
        <v>0</v>
      </c>
      <c r="E548">
        <v>0</v>
      </c>
      <c r="F548" t="s">
        <v>13</v>
      </c>
      <c r="G548">
        <f t="shared" si="24"/>
        <v>0</v>
      </c>
      <c r="H548">
        <f t="shared" si="25"/>
        <v>0</v>
      </c>
      <c r="I548">
        <f t="shared" si="26"/>
        <v>0</v>
      </c>
      <c r="J548">
        <v>3268.84665</v>
      </c>
    </row>
    <row r="549" spans="1:10">
      <c r="A549">
        <v>54</v>
      </c>
      <c r="B549">
        <v>0</v>
      </c>
      <c r="C549">
        <v>46.7</v>
      </c>
      <c r="D549">
        <v>2</v>
      </c>
      <c r="E549">
        <v>0</v>
      </c>
      <c r="F549" t="s">
        <v>8</v>
      </c>
      <c r="G549">
        <f t="shared" si="24"/>
        <v>0</v>
      </c>
      <c r="H549">
        <f t="shared" si="25"/>
        <v>0</v>
      </c>
      <c r="I549">
        <f t="shared" si="26"/>
        <v>1</v>
      </c>
      <c r="J549">
        <v>11538.421</v>
      </c>
    </row>
    <row r="550" spans="1:10">
      <c r="A550">
        <v>25</v>
      </c>
      <c r="B550">
        <v>0</v>
      </c>
      <c r="C550">
        <v>28.594999999999999</v>
      </c>
      <c r="D550">
        <v>0</v>
      </c>
      <c r="E550">
        <v>0</v>
      </c>
      <c r="F550" t="s">
        <v>13</v>
      </c>
      <c r="G550">
        <f t="shared" si="24"/>
        <v>0</v>
      </c>
      <c r="H550">
        <f t="shared" si="25"/>
        <v>0</v>
      </c>
      <c r="I550">
        <f t="shared" si="26"/>
        <v>0</v>
      </c>
      <c r="J550">
        <v>3213.6220499999999</v>
      </c>
    </row>
    <row r="551" spans="1:10">
      <c r="A551">
        <v>43</v>
      </c>
      <c r="B551">
        <v>0</v>
      </c>
      <c r="C551">
        <v>46.2</v>
      </c>
      <c r="D551">
        <v>0</v>
      </c>
      <c r="E551">
        <v>1</v>
      </c>
      <c r="F551" t="s">
        <v>11</v>
      </c>
      <c r="G551">
        <f t="shared" si="24"/>
        <v>0</v>
      </c>
      <c r="H551">
        <f t="shared" si="25"/>
        <v>1</v>
      </c>
      <c r="I551">
        <f t="shared" si="26"/>
        <v>0</v>
      </c>
      <c r="J551">
        <v>45863.205000000002</v>
      </c>
    </row>
    <row r="552" spans="1:10">
      <c r="A552">
        <v>63</v>
      </c>
      <c r="B552">
        <v>1</v>
      </c>
      <c r="C552">
        <v>30.8</v>
      </c>
      <c r="D552">
        <v>0</v>
      </c>
      <c r="E552">
        <v>0</v>
      </c>
      <c r="F552" t="s">
        <v>8</v>
      </c>
      <c r="G552">
        <f t="shared" si="24"/>
        <v>0</v>
      </c>
      <c r="H552">
        <f t="shared" si="25"/>
        <v>0</v>
      </c>
      <c r="I552">
        <f t="shared" si="26"/>
        <v>1</v>
      </c>
      <c r="J552">
        <v>13390.558999999999</v>
      </c>
    </row>
    <row r="553" spans="1:10">
      <c r="A553">
        <v>32</v>
      </c>
      <c r="B553">
        <v>0</v>
      </c>
      <c r="C553">
        <v>28.93</v>
      </c>
      <c r="D553">
        <v>0</v>
      </c>
      <c r="E553">
        <v>0</v>
      </c>
      <c r="F553" t="s">
        <v>11</v>
      </c>
      <c r="G553">
        <f t="shared" si="24"/>
        <v>0</v>
      </c>
      <c r="H553">
        <f t="shared" si="25"/>
        <v>1</v>
      </c>
      <c r="I553">
        <f t="shared" si="26"/>
        <v>0</v>
      </c>
      <c r="J553">
        <v>3972.9247</v>
      </c>
    </row>
    <row r="554" spans="1:10">
      <c r="A554">
        <v>62</v>
      </c>
      <c r="B554">
        <v>1</v>
      </c>
      <c r="C554">
        <v>21.4</v>
      </c>
      <c r="D554">
        <v>0</v>
      </c>
      <c r="E554">
        <v>0</v>
      </c>
      <c r="F554" t="s">
        <v>8</v>
      </c>
      <c r="G554">
        <f t="shared" si="24"/>
        <v>0</v>
      </c>
      <c r="H554">
        <f t="shared" si="25"/>
        <v>0</v>
      </c>
      <c r="I554">
        <f t="shared" si="26"/>
        <v>1</v>
      </c>
      <c r="J554">
        <v>12957.118</v>
      </c>
    </row>
    <row r="555" spans="1:10">
      <c r="A555">
        <v>52</v>
      </c>
      <c r="B555">
        <v>0</v>
      </c>
      <c r="C555">
        <v>31.73</v>
      </c>
      <c r="D555">
        <v>2</v>
      </c>
      <c r="E555">
        <v>0</v>
      </c>
      <c r="F555" t="s">
        <v>12</v>
      </c>
      <c r="G555">
        <f t="shared" si="24"/>
        <v>1</v>
      </c>
      <c r="H555">
        <f t="shared" si="25"/>
        <v>0</v>
      </c>
      <c r="I555">
        <f t="shared" si="26"/>
        <v>0</v>
      </c>
      <c r="J555">
        <v>11187.6567</v>
      </c>
    </row>
    <row r="556" spans="1:10">
      <c r="A556">
        <v>25</v>
      </c>
      <c r="B556">
        <v>0</v>
      </c>
      <c r="C556">
        <v>41.325000000000003</v>
      </c>
      <c r="D556">
        <v>0</v>
      </c>
      <c r="E556">
        <v>0</v>
      </c>
      <c r="F556" t="s">
        <v>13</v>
      </c>
      <c r="G556">
        <f t="shared" si="24"/>
        <v>0</v>
      </c>
      <c r="H556">
        <f t="shared" si="25"/>
        <v>0</v>
      </c>
      <c r="I556">
        <f t="shared" si="26"/>
        <v>0</v>
      </c>
      <c r="J556">
        <v>17878.900679999999</v>
      </c>
    </row>
    <row r="557" spans="1:10">
      <c r="A557">
        <v>28</v>
      </c>
      <c r="B557">
        <v>1</v>
      </c>
      <c r="C557">
        <v>23.8</v>
      </c>
      <c r="D557">
        <v>2</v>
      </c>
      <c r="E557">
        <v>0</v>
      </c>
      <c r="F557" t="s">
        <v>8</v>
      </c>
      <c r="G557">
        <f t="shared" si="24"/>
        <v>0</v>
      </c>
      <c r="H557">
        <f t="shared" si="25"/>
        <v>0</v>
      </c>
      <c r="I557">
        <f t="shared" si="26"/>
        <v>1</v>
      </c>
      <c r="J557">
        <v>3847.674</v>
      </c>
    </row>
    <row r="558" spans="1:10">
      <c r="A558">
        <v>46</v>
      </c>
      <c r="B558">
        <v>1</v>
      </c>
      <c r="C558">
        <v>33.44</v>
      </c>
      <c r="D558">
        <v>1</v>
      </c>
      <c r="E558">
        <v>0</v>
      </c>
      <c r="F558" t="s">
        <v>13</v>
      </c>
      <c r="G558">
        <f t="shared" si="24"/>
        <v>0</v>
      </c>
      <c r="H558">
        <f t="shared" si="25"/>
        <v>0</v>
      </c>
      <c r="I558">
        <f t="shared" si="26"/>
        <v>0</v>
      </c>
      <c r="J558">
        <v>8334.5895999999993</v>
      </c>
    </row>
    <row r="559" spans="1:10">
      <c r="A559">
        <v>34</v>
      </c>
      <c r="B559">
        <v>1</v>
      </c>
      <c r="C559">
        <v>34.21</v>
      </c>
      <c r="D559">
        <v>0</v>
      </c>
      <c r="E559">
        <v>0</v>
      </c>
      <c r="F559" t="s">
        <v>11</v>
      </c>
      <c r="G559">
        <f t="shared" si="24"/>
        <v>0</v>
      </c>
      <c r="H559">
        <f t="shared" si="25"/>
        <v>1</v>
      </c>
      <c r="I559">
        <f t="shared" si="26"/>
        <v>0</v>
      </c>
      <c r="J559">
        <v>3935.1799000000001</v>
      </c>
    </row>
    <row r="560" spans="1:10">
      <c r="A560">
        <v>35</v>
      </c>
      <c r="B560">
        <v>0</v>
      </c>
      <c r="C560">
        <v>34.104999999999997</v>
      </c>
      <c r="D560">
        <v>3</v>
      </c>
      <c r="E560">
        <v>1</v>
      </c>
      <c r="F560" t="s">
        <v>12</v>
      </c>
      <c r="G560">
        <f t="shared" si="24"/>
        <v>1</v>
      </c>
      <c r="H560">
        <f t="shared" si="25"/>
        <v>0</v>
      </c>
      <c r="I560">
        <f t="shared" si="26"/>
        <v>0</v>
      </c>
      <c r="J560">
        <v>39983.425949999997</v>
      </c>
    </row>
    <row r="561" spans="1:10">
      <c r="A561">
        <v>19</v>
      </c>
      <c r="B561">
        <v>1</v>
      </c>
      <c r="C561">
        <v>35.53</v>
      </c>
      <c r="D561">
        <v>0</v>
      </c>
      <c r="E561">
        <v>0</v>
      </c>
      <c r="F561" t="s">
        <v>12</v>
      </c>
      <c r="G561">
        <f t="shared" si="24"/>
        <v>1</v>
      </c>
      <c r="H561">
        <f t="shared" si="25"/>
        <v>0</v>
      </c>
      <c r="I561">
        <f t="shared" si="26"/>
        <v>0</v>
      </c>
      <c r="J561">
        <v>1646.4296999999999</v>
      </c>
    </row>
    <row r="562" spans="1:10">
      <c r="A562">
        <v>46</v>
      </c>
      <c r="B562">
        <v>0</v>
      </c>
      <c r="C562">
        <v>19.95</v>
      </c>
      <c r="D562">
        <v>2</v>
      </c>
      <c r="E562">
        <v>0</v>
      </c>
      <c r="F562" t="s">
        <v>12</v>
      </c>
      <c r="G562">
        <f t="shared" si="24"/>
        <v>1</v>
      </c>
      <c r="H562">
        <f t="shared" si="25"/>
        <v>0</v>
      </c>
      <c r="I562">
        <f t="shared" si="26"/>
        <v>0</v>
      </c>
      <c r="J562">
        <v>9193.8384999999998</v>
      </c>
    </row>
    <row r="563" spans="1:10">
      <c r="A563">
        <v>54</v>
      </c>
      <c r="B563">
        <v>0</v>
      </c>
      <c r="C563">
        <v>32.68</v>
      </c>
      <c r="D563">
        <v>0</v>
      </c>
      <c r="E563">
        <v>0</v>
      </c>
      <c r="F563" t="s">
        <v>13</v>
      </c>
      <c r="G563">
        <f t="shared" si="24"/>
        <v>0</v>
      </c>
      <c r="H563">
        <f t="shared" si="25"/>
        <v>0</v>
      </c>
      <c r="I563">
        <f t="shared" si="26"/>
        <v>0</v>
      </c>
      <c r="J563">
        <v>10923.933199999999</v>
      </c>
    </row>
    <row r="564" spans="1:10">
      <c r="A564">
        <v>27</v>
      </c>
      <c r="B564">
        <v>1</v>
      </c>
      <c r="C564">
        <v>30.5</v>
      </c>
      <c r="D564">
        <v>0</v>
      </c>
      <c r="E564">
        <v>0</v>
      </c>
      <c r="F564" t="s">
        <v>8</v>
      </c>
      <c r="G564">
        <f t="shared" si="24"/>
        <v>0</v>
      </c>
      <c r="H564">
        <f t="shared" si="25"/>
        <v>0</v>
      </c>
      <c r="I564">
        <f t="shared" si="26"/>
        <v>1</v>
      </c>
      <c r="J564">
        <v>2494.0219999999999</v>
      </c>
    </row>
    <row r="565" spans="1:10">
      <c r="A565">
        <v>50</v>
      </c>
      <c r="B565">
        <v>1</v>
      </c>
      <c r="C565">
        <v>44.77</v>
      </c>
      <c r="D565">
        <v>1</v>
      </c>
      <c r="E565">
        <v>0</v>
      </c>
      <c r="F565" t="s">
        <v>11</v>
      </c>
      <c r="G565">
        <f t="shared" si="24"/>
        <v>0</v>
      </c>
      <c r="H565">
        <f t="shared" si="25"/>
        <v>1</v>
      </c>
      <c r="I565">
        <f t="shared" si="26"/>
        <v>0</v>
      </c>
      <c r="J565">
        <v>9058.7302999999993</v>
      </c>
    </row>
    <row r="566" spans="1:10">
      <c r="A566">
        <v>18</v>
      </c>
      <c r="B566">
        <v>0</v>
      </c>
      <c r="C566">
        <v>32.119999999999997</v>
      </c>
      <c r="D566">
        <v>2</v>
      </c>
      <c r="E566">
        <v>0</v>
      </c>
      <c r="F566" t="s">
        <v>11</v>
      </c>
      <c r="G566">
        <f t="shared" si="24"/>
        <v>0</v>
      </c>
      <c r="H566">
        <f t="shared" si="25"/>
        <v>1</v>
      </c>
      <c r="I566">
        <f t="shared" si="26"/>
        <v>0</v>
      </c>
      <c r="J566">
        <v>2801.2588000000001</v>
      </c>
    </row>
    <row r="567" spans="1:10">
      <c r="A567">
        <v>19</v>
      </c>
      <c r="B567">
        <v>0</v>
      </c>
      <c r="C567">
        <v>30.495000000000001</v>
      </c>
      <c r="D567">
        <v>0</v>
      </c>
      <c r="E567">
        <v>0</v>
      </c>
      <c r="F567" t="s">
        <v>12</v>
      </c>
      <c r="G567">
        <f t="shared" si="24"/>
        <v>1</v>
      </c>
      <c r="H567">
        <f t="shared" si="25"/>
        <v>0</v>
      </c>
      <c r="I567">
        <f t="shared" si="26"/>
        <v>0</v>
      </c>
      <c r="J567">
        <v>2128.4310500000001</v>
      </c>
    </row>
    <row r="568" spans="1:10">
      <c r="A568">
        <v>38</v>
      </c>
      <c r="B568">
        <v>0</v>
      </c>
      <c r="C568">
        <v>40.564999999999998</v>
      </c>
      <c r="D568">
        <v>1</v>
      </c>
      <c r="E568">
        <v>0</v>
      </c>
      <c r="F568" t="s">
        <v>12</v>
      </c>
      <c r="G568">
        <f t="shared" si="24"/>
        <v>1</v>
      </c>
      <c r="H568">
        <f t="shared" si="25"/>
        <v>0</v>
      </c>
      <c r="I568">
        <f t="shared" si="26"/>
        <v>0</v>
      </c>
      <c r="J568">
        <v>6373.55735</v>
      </c>
    </row>
    <row r="569" spans="1:10">
      <c r="A569">
        <v>41</v>
      </c>
      <c r="B569">
        <v>1</v>
      </c>
      <c r="C569">
        <v>30.59</v>
      </c>
      <c r="D569">
        <v>2</v>
      </c>
      <c r="E569">
        <v>0</v>
      </c>
      <c r="F569" t="s">
        <v>12</v>
      </c>
      <c r="G569">
        <f t="shared" si="24"/>
        <v>1</v>
      </c>
      <c r="H569">
        <f t="shared" si="25"/>
        <v>0</v>
      </c>
      <c r="I569">
        <f t="shared" si="26"/>
        <v>0</v>
      </c>
      <c r="J569">
        <v>7256.7231000000002</v>
      </c>
    </row>
    <row r="570" spans="1:10">
      <c r="A570">
        <v>49</v>
      </c>
      <c r="B570">
        <v>0</v>
      </c>
      <c r="C570">
        <v>31.9</v>
      </c>
      <c r="D570">
        <v>5</v>
      </c>
      <c r="E570">
        <v>0</v>
      </c>
      <c r="F570" t="s">
        <v>8</v>
      </c>
      <c r="G570">
        <f t="shared" si="24"/>
        <v>0</v>
      </c>
      <c r="H570">
        <f t="shared" si="25"/>
        <v>0</v>
      </c>
      <c r="I570">
        <f t="shared" si="26"/>
        <v>1</v>
      </c>
      <c r="J570">
        <v>11552.904</v>
      </c>
    </row>
    <row r="571" spans="1:10">
      <c r="A571">
        <v>48</v>
      </c>
      <c r="B571">
        <v>1</v>
      </c>
      <c r="C571">
        <v>40.564999999999998</v>
      </c>
      <c r="D571">
        <v>2</v>
      </c>
      <c r="E571">
        <v>1</v>
      </c>
      <c r="F571" t="s">
        <v>12</v>
      </c>
      <c r="G571">
        <f t="shared" si="24"/>
        <v>1</v>
      </c>
      <c r="H571">
        <f t="shared" si="25"/>
        <v>0</v>
      </c>
      <c r="I571">
        <f t="shared" si="26"/>
        <v>0</v>
      </c>
      <c r="J571">
        <v>45702.022349999999</v>
      </c>
    </row>
    <row r="572" spans="1:10">
      <c r="A572">
        <v>31</v>
      </c>
      <c r="B572">
        <v>0</v>
      </c>
      <c r="C572">
        <v>29.1</v>
      </c>
      <c r="D572">
        <v>0</v>
      </c>
      <c r="E572">
        <v>0</v>
      </c>
      <c r="F572" t="s">
        <v>8</v>
      </c>
      <c r="G572">
        <f t="shared" si="24"/>
        <v>0</v>
      </c>
      <c r="H572">
        <f t="shared" si="25"/>
        <v>0</v>
      </c>
      <c r="I572">
        <f t="shared" si="26"/>
        <v>1</v>
      </c>
      <c r="J572">
        <v>3761.2919999999999</v>
      </c>
    </row>
    <row r="573" spans="1:10">
      <c r="A573">
        <v>18</v>
      </c>
      <c r="B573">
        <v>0</v>
      </c>
      <c r="C573">
        <v>37.29</v>
      </c>
      <c r="D573">
        <v>1</v>
      </c>
      <c r="E573">
        <v>0</v>
      </c>
      <c r="F573" t="s">
        <v>11</v>
      </c>
      <c r="G573">
        <f t="shared" si="24"/>
        <v>0</v>
      </c>
      <c r="H573">
        <f t="shared" si="25"/>
        <v>1</v>
      </c>
      <c r="I573">
        <f t="shared" si="26"/>
        <v>0</v>
      </c>
      <c r="J573">
        <v>2219.4450999999999</v>
      </c>
    </row>
    <row r="574" spans="1:10">
      <c r="A574">
        <v>30</v>
      </c>
      <c r="B574">
        <v>0</v>
      </c>
      <c r="C574">
        <v>43.12</v>
      </c>
      <c r="D574">
        <v>2</v>
      </c>
      <c r="E574">
        <v>0</v>
      </c>
      <c r="F574" t="s">
        <v>11</v>
      </c>
      <c r="G574">
        <f t="shared" si="24"/>
        <v>0</v>
      </c>
      <c r="H574">
        <f t="shared" si="25"/>
        <v>1</v>
      </c>
      <c r="I574">
        <f t="shared" si="26"/>
        <v>0</v>
      </c>
      <c r="J574">
        <v>4753.6368000000002</v>
      </c>
    </row>
    <row r="575" spans="1:10">
      <c r="A575">
        <v>62</v>
      </c>
      <c r="B575">
        <v>0</v>
      </c>
      <c r="C575">
        <v>36.86</v>
      </c>
      <c r="D575">
        <v>1</v>
      </c>
      <c r="E575">
        <v>0</v>
      </c>
      <c r="F575" t="s">
        <v>13</v>
      </c>
      <c r="G575">
        <f t="shared" si="24"/>
        <v>0</v>
      </c>
      <c r="H575">
        <f t="shared" si="25"/>
        <v>0</v>
      </c>
      <c r="I575">
        <f t="shared" si="26"/>
        <v>0</v>
      </c>
      <c r="J575">
        <v>31620.001059999999</v>
      </c>
    </row>
    <row r="576" spans="1:10">
      <c r="A576">
        <v>57</v>
      </c>
      <c r="B576">
        <v>0</v>
      </c>
      <c r="C576">
        <v>34.295000000000002</v>
      </c>
      <c r="D576">
        <v>2</v>
      </c>
      <c r="E576">
        <v>0</v>
      </c>
      <c r="F576" t="s">
        <v>13</v>
      </c>
      <c r="G576">
        <f t="shared" si="24"/>
        <v>0</v>
      </c>
      <c r="H576">
        <f t="shared" si="25"/>
        <v>0</v>
      </c>
      <c r="I576">
        <f t="shared" si="26"/>
        <v>0</v>
      </c>
      <c r="J576">
        <v>13224.057049999999</v>
      </c>
    </row>
    <row r="577" spans="1:10">
      <c r="A577">
        <v>58</v>
      </c>
      <c r="B577">
        <v>0</v>
      </c>
      <c r="C577">
        <v>27.17</v>
      </c>
      <c r="D577">
        <v>0</v>
      </c>
      <c r="E577">
        <v>0</v>
      </c>
      <c r="F577" t="s">
        <v>12</v>
      </c>
      <c r="G577">
        <f t="shared" si="24"/>
        <v>1</v>
      </c>
      <c r="H577">
        <f t="shared" si="25"/>
        <v>0</v>
      </c>
      <c r="I577">
        <f t="shared" si="26"/>
        <v>0</v>
      </c>
      <c r="J577">
        <v>12222.898300000001</v>
      </c>
    </row>
    <row r="578" spans="1:10">
      <c r="A578">
        <v>22</v>
      </c>
      <c r="B578">
        <v>1</v>
      </c>
      <c r="C578">
        <v>26.84</v>
      </c>
      <c r="D578">
        <v>0</v>
      </c>
      <c r="E578">
        <v>0</v>
      </c>
      <c r="F578" t="s">
        <v>11</v>
      </c>
      <c r="G578">
        <f t="shared" si="24"/>
        <v>0</v>
      </c>
      <c r="H578">
        <f t="shared" si="25"/>
        <v>1</v>
      </c>
      <c r="I578">
        <f t="shared" si="26"/>
        <v>0</v>
      </c>
      <c r="J578">
        <v>1664.9996000000001</v>
      </c>
    </row>
    <row r="579" spans="1:10">
      <c r="A579">
        <v>31</v>
      </c>
      <c r="B579">
        <v>0</v>
      </c>
      <c r="C579">
        <v>38.094999999999999</v>
      </c>
      <c r="D579">
        <v>1</v>
      </c>
      <c r="E579">
        <v>1</v>
      </c>
      <c r="F579" t="s">
        <v>13</v>
      </c>
      <c r="G579">
        <f t="shared" ref="G579:G642" si="27">IF($F579="northwest",1,0)</f>
        <v>0</v>
      </c>
      <c r="H579">
        <f t="shared" ref="H579:H642" si="28">IF($F579="southeast",1,0)</f>
        <v>0</v>
      </c>
      <c r="I579">
        <f t="shared" ref="I579:I642" si="29">IF($F579="Southwest",1,0)</f>
        <v>0</v>
      </c>
      <c r="J579">
        <v>58571.074480000003</v>
      </c>
    </row>
    <row r="580" spans="1:10">
      <c r="A580">
        <v>52</v>
      </c>
      <c r="B580">
        <v>1</v>
      </c>
      <c r="C580">
        <v>30.2</v>
      </c>
      <c r="D580">
        <v>1</v>
      </c>
      <c r="E580">
        <v>0</v>
      </c>
      <c r="F580" t="s">
        <v>8</v>
      </c>
      <c r="G580">
        <f t="shared" si="27"/>
        <v>0</v>
      </c>
      <c r="H580">
        <f t="shared" si="28"/>
        <v>0</v>
      </c>
      <c r="I580">
        <f t="shared" si="29"/>
        <v>1</v>
      </c>
      <c r="J580">
        <v>9724.5300000000007</v>
      </c>
    </row>
    <row r="581" spans="1:10">
      <c r="A581">
        <v>25</v>
      </c>
      <c r="B581">
        <v>0</v>
      </c>
      <c r="C581">
        <v>23.465</v>
      </c>
      <c r="D581">
        <v>0</v>
      </c>
      <c r="E581">
        <v>0</v>
      </c>
      <c r="F581" t="s">
        <v>13</v>
      </c>
      <c r="G581">
        <f t="shared" si="27"/>
        <v>0</v>
      </c>
      <c r="H581">
        <f t="shared" si="28"/>
        <v>0</v>
      </c>
      <c r="I581">
        <f t="shared" si="29"/>
        <v>0</v>
      </c>
      <c r="J581">
        <v>3206.4913499999998</v>
      </c>
    </row>
    <row r="582" spans="1:10">
      <c r="A582">
        <v>59</v>
      </c>
      <c r="B582">
        <v>1</v>
      </c>
      <c r="C582">
        <v>25.46</v>
      </c>
      <c r="D582">
        <v>1</v>
      </c>
      <c r="E582">
        <v>0</v>
      </c>
      <c r="F582" t="s">
        <v>13</v>
      </c>
      <c r="G582">
        <f t="shared" si="27"/>
        <v>0</v>
      </c>
      <c r="H582">
        <f t="shared" si="28"/>
        <v>0</v>
      </c>
      <c r="I582">
        <f t="shared" si="29"/>
        <v>0</v>
      </c>
      <c r="J582">
        <v>12913.992399999999</v>
      </c>
    </row>
    <row r="583" spans="1:10">
      <c r="A583">
        <v>19</v>
      </c>
      <c r="B583">
        <v>1</v>
      </c>
      <c r="C583">
        <v>30.59</v>
      </c>
      <c r="D583">
        <v>0</v>
      </c>
      <c r="E583">
        <v>0</v>
      </c>
      <c r="F583" t="s">
        <v>12</v>
      </c>
      <c r="G583">
        <f t="shared" si="27"/>
        <v>1</v>
      </c>
      <c r="H583">
        <f t="shared" si="28"/>
        <v>0</v>
      </c>
      <c r="I583">
        <f t="shared" si="29"/>
        <v>0</v>
      </c>
      <c r="J583">
        <v>1639.5631000000001</v>
      </c>
    </row>
    <row r="584" spans="1:10">
      <c r="A584">
        <v>39</v>
      </c>
      <c r="B584">
        <v>1</v>
      </c>
      <c r="C584">
        <v>45.43</v>
      </c>
      <c r="D584">
        <v>2</v>
      </c>
      <c r="E584">
        <v>0</v>
      </c>
      <c r="F584" t="s">
        <v>11</v>
      </c>
      <c r="G584">
        <f t="shared" si="27"/>
        <v>0</v>
      </c>
      <c r="H584">
        <f t="shared" si="28"/>
        <v>1</v>
      </c>
      <c r="I584">
        <f t="shared" si="29"/>
        <v>0</v>
      </c>
      <c r="J584">
        <v>6356.2707</v>
      </c>
    </row>
    <row r="585" spans="1:10">
      <c r="A585">
        <v>32</v>
      </c>
      <c r="B585">
        <v>0</v>
      </c>
      <c r="C585">
        <v>23.65</v>
      </c>
      <c r="D585">
        <v>1</v>
      </c>
      <c r="E585">
        <v>0</v>
      </c>
      <c r="F585" t="s">
        <v>11</v>
      </c>
      <c r="G585">
        <f t="shared" si="27"/>
        <v>0</v>
      </c>
      <c r="H585">
        <f t="shared" si="28"/>
        <v>1</v>
      </c>
      <c r="I585">
        <f t="shared" si="29"/>
        <v>0</v>
      </c>
      <c r="J585">
        <v>17626.239509999999</v>
      </c>
    </row>
    <row r="586" spans="1:10">
      <c r="A586">
        <v>19</v>
      </c>
      <c r="B586">
        <v>1</v>
      </c>
      <c r="C586">
        <v>20.7</v>
      </c>
      <c r="D586">
        <v>0</v>
      </c>
      <c r="E586">
        <v>0</v>
      </c>
      <c r="F586" t="s">
        <v>8</v>
      </c>
      <c r="G586">
        <f t="shared" si="27"/>
        <v>0</v>
      </c>
      <c r="H586">
        <f t="shared" si="28"/>
        <v>0</v>
      </c>
      <c r="I586">
        <f t="shared" si="29"/>
        <v>1</v>
      </c>
      <c r="J586">
        <v>1242.816</v>
      </c>
    </row>
    <row r="587" spans="1:10">
      <c r="A587">
        <v>33</v>
      </c>
      <c r="B587">
        <v>0</v>
      </c>
      <c r="C587">
        <v>28.27</v>
      </c>
      <c r="D587">
        <v>1</v>
      </c>
      <c r="E587">
        <v>0</v>
      </c>
      <c r="F587" t="s">
        <v>11</v>
      </c>
      <c r="G587">
        <f t="shared" si="27"/>
        <v>0</v>
      </c>
      <c r="H587">
        <f t="shared" si="28"/>
        <v>1</v>
      </c>
      <c r="I587">
        <f t="shared" si="29"/>
        <v>0</v>
      </c>
      <c r="J587">
        <v>4779.6022999999996</v>
      </c>
    </row>
    <row r="588" spans="1:10">
      <c r="A588">
        <v>21</v>
      </c>
      <c r="B588">
        <v>1</v>
      </c>
      <c r="C588">
        <v>20.234999999999999</v>
      </c>
      <c r="D588">
        <v>3</v>
      </c>
      <c r="E588">
        <v>0</v>
      </c>
      <c r="F588" t="s">
        <v>13</v>
      </c>
      <c r="G588">
        <f t="shared" si="27"/>
        <v>0</v>
      </c>
      <c r="H588">
        <f t="shared" si="28"/>
        <v>0</v>
      </c>
      <c r="I588">
        <f t="shared" si="29"/>
        <v>0</v>
      </c>
      <c r="J588">
        <v>3861.2096499999998</v>
      </c>
    </row>
    <row r="589" spans="1:10">
      <c r="A589">
        <v>34</v>
      </c>
      <c r="B589">
        <v>0</v>
      </c>
      <c r="C589">
        <v>30.21</v>
      </c>
      <c r="D589">
        <v>1</v>
      </c>
      <c r="E589">
        <v>1</v>
      </c>
      <c r="F589" t="s">
        <v>12</v>
      </c>
      <c r="G589">
        <f t="shared" si="27"/>
        <v>1</v>
      </c>
      <c r="H589">
        <f t="shared" si="28"/>
        <v>0</v>
      </c>
      <c r="I589">
        <f t="shared" si="29"/>
        <v>0</v>
      </c>
      <c r="J589">
        <v>43943.876100000001</v>
      </c>
    </row>
    <row r="590" spans="1:10">
      <c r="A590">
        <v>61</v>
      </c>
      <c r="B590">
        <v>0</v>
      </c>
      <c r="C590">
        <v>35.909999999999997</v>
      </c>
      <c r="D590">
        <v>0</v>
      </c>
      <c r="E590">
        <v>0</v>
      </c>
      <c r="F590" t="s">
        <v>13</v>
      </c>
      <c r="G590">
        <f t="shared" si="27"/>
        <v>0</v>
      </c>
      <c r="H590">
        <f t="shared" si="28"/>
        <v>0</v>
      </c>
      <c r="I590">
        <f t="shared" si="29"/>
        <v>0</v>
      </c>
      <c r="J590">
        <v>13635.6379</v>
      </c>
    </row>
    <row r="591" spans="1:10">
      <c r="A591">
        <v>38</v>
      </c>
      <c r="B591">
        <v>0</v>
      </c>
      <c r="C591">
        <v>30.69</v>
      </c>
      <c r="D591">
        <v>1</v>
      </c>
      <c r="E591">
        <v>0</v>
      </c>
      <c r="F591" t="s">
        <v>11</v>
      </c>
      <c r="G591">
        <f t="shared" si="27"/>
        <v>0</v>
      </c>
      <c r="H591">
        <f t="shared" si="28"/>
        <v>1</v>
      </c>
      <c r="I591">
        <f t="shared" si="29"/>
        <v>0</v>
      </c>
      <c r="J591">
        <v>5976.8311000000003</v>
      </c>
    </row>
    <row r="592" spans="1:10">
      <c r="A592">
        <v>58</v>
      </c>
      <c r="B592">
        <v>0</v>
      </c>
      <c r="C592">
        <v>29</v>
      </c>
      <c r="D592">
        <v>0</v>
      </c>
      <c r="E592">
        <v>0</v>
      </c>
      <c r="F592" t="s">
        <v>8</v>
      </c>
      <c r="G592">
        <f t="shared" si="27"/>
        <v>0</v>
      </c>
      <c r="H592">
        <f t="shared" si="28"/>
        <v>0</v>
      </c>
      <c r="I592">
        <f t="shared" si="29"/>
        <v>1</v>
      </c>
      <c r="J592">
        <v>11842.441999999999</v>
      </c>
    </row>
    <row r="593" spans="1:10">
      <c r="A593">
        <v>47</v>
      </c>
      <c r="B593">
        <v>1</v>
      </c>
      <c r="C593">
        <v>19.57</v>
      </c>
      <c r="D593">
        <v>1</v>
      </c>
      <c r="E593">
        <v>0</v>
      </c>
      <c r="F593" t="s">
        <v>12</v>
      </c>
      <c r="G593">
        <f t="shared" si="27"/>
        <v>1</v>
      </c>
      <c r="H593">
        <f t="shared" si="28"/>
        <v>0</v>
      </c>
      <c r="I593">
        <f t="shared" si="29"/>
        <v>0</v>
      </c>
      <c r="J593">
        <v>8428.0692999999992</v>
      </c>
    </row>
    <row r="594" spans="1:10">
      <c r="A594">
        <v>20</v>
      </c>
      <c r="B594">
        <v>1</v>
      </c>
      <c r="C594">
        <v>31.13</v>
      </c>
      <c r="D594">
        <v>2</v>
      </c>
      <c r="E594">
        <v>0</v>
      </c>
      <c r="F594" t="s">
        <v>11</v>
      </c>
      <c r="G594">
        <f t="shared" si="27"/>
        <v>0</v>
      </c>
      <c r="H594">
        <f t="shared" si="28"/>
        <v>1</v>
      </c>
      <c r="I594">
        <f t="shared" si="29"/>
        <v>0</v>
      </c>
      <c r="J594">
        <v>2566.4706999999999</v>
      </c>
    </row>
    <row r="595" spans="1:10">
      <c r="A595">
        <v>21</v>
      </c>
      <c r="B595">
        <v>0</v>
      </c>
      <c r="C595">
        <v>21.85</v>
      </c>
      <c r="D595">
        <v>1</v>
      </c>
      <c r="E595">
        <v>1</v>
      </c>
      <c r="F595" t="s">
        <v>13</v>
      </c>
      <c r="G595">
        <f t="shared" si="27"/>
        <v>0</v>
      </c>
      <c r="H595">
        <f t="shared" si="28"/>
        <v>0</v>
      </c>
      <c r="I595">
        <f t="shared" si="29"/>
        <v>0</v>
      </c>
      <c r="J595">
        <v>15359.104499999999</v>
      </c>
    </row>
    <row r="596" spans="1:10">
      <c r="A596">
        <v>41</v>
      </c>
      <c r="B596">
        <v>1</v>
      </c>
      <c r="C596">
        <v>40.26</v>
      </c>
      <c r="D596">
        <v>0</v>
      </c>
      <c r="E596">
        <v>0</v>
      </c>
      <c r="F596" t="s">
        <v>11</v>
      </c>
      <c r="G596">
        <f t="shared" si="27"/>
        <v>0</v>
      </c>
      <c r="H596">
        <f t="shared" si="28"/>
        <v>1</v>
      </c>
      <c r="I596">
        <f t="shared" si="29"/>
        <v>0</v>
      </c>
      <c r="J596">
        <v>5709.1643999999997</v>
      </c>
    </row>
    <row r="597" spans="1:10">
      <c r="A597">
        <v>46</v>
      </c>
      <c r="B597">
        <v>0</v>
      </c>
      <c r="C597">
        <v>33.725000000000001</v>
      </c>
      <c r="D597">
        <v>1</v>
      </c>
      <c r="E597">
        <v>0</v>
      </c>
      <c r="F597" t="s">
        <v>13</v>
      </c>
      <c r="G597">
        <f t="shared" si="27"/>
        <v>0</v>
      </c>
      <c r="H597">
        <f t="shared" si="28"/>
        <v>0</v>
      </c>
      <c r="I597">
        <f t="shared" si="29"/>
        <v>0</v>
      </c>
      <c r="J597">
        <v>8823.9857499999998</v>
      </c>
    </row>
    <row r="598" spans="1:10">
      <c r="A598">
        <v>42</v>
      </c>
      <c r="B598">
        <v>0</v>
      </c>
      <c r="C598">
        <v>29.48</v>
      </c>
      <c r="D598">
        <v>2</v>
      </c>
      <c r="E598">
        <v>0</v>
      </c>
      <c r="F598" t="s">
        <v>11</v>
      </c>
      <c r="G598">
        <f t="shared" si="27"/>
        <v>0</v>
      </c>
      <c r="H598">
        <f t="shared" si="28"/>
        <v>1</v>
      </c>
      <c r="I598">
        <f t="shared" si="29"/>
        <v>0</v>
      </c>
      <c r="J598">
        <v>7640.3091999999997</v>
      </c>
    </row>
    <row r="599" spans="1:10">
      <c r="A599">
        <v>34</v>
      </c>
      <c r="B599">
        <v>0</v>
      </c>
      <c r="C599">
        <v>33.25</v>
      </c>
      <c r="D599">
        <v>1</v>
      </c>
      <c r="E599">
        <v>0</v>
      </c>
      <c r="F599" t="s">
        <v>13</v>
      </c>
      <c r="G599">
        <f t="shared" si="27"/>
        <v>0</v>
      </c>
      <c r="H599">
        <f t="shared" si="28"/>
        <v>0</v>
      </c>
      <c r="I599">
        <f t="shared" si="29"/>
        <v>0</v>
      </c>
      <c r="J599">
        <v>5594.8455000000004</v>
      </c>
    </row>
    <row r="600" spans="1:10">
      <c r="A600">
        <v>43</v>
      </c>
      <c r="B600">
        <v>1</v>
      </c>
      <c r="C600">
        <v>32.6</v>
      </c>
      <c r="D600">
        <v>2</v>
      </c>
      <c r="E600">
        <v>0</v>
      </c>
      <c r="F600" t="s">
        <v>8</v>
      </c>
      <c r="G600">
        <f t="shared" si="27"/>
        <v>0</v>
      </c>
      <c r="H600">
        <f t="shared" si="28"/>
        <v>0</v>
      </c>
      <c r="I600">
        <f t="shared" si="29"/>
        <v>1</v>
      </c>
      <c r="J600">
        <v>7441.5010000000002</v>
      </c>
    </row>
    <row r="601" spans="1:10">
      <c r="A601">
        <v>52</v>
      </c>
      <c r="B601">
        <v>0</v>
      </c>
      <c r="C601">
        <v>37.524999999999999</v>
      </c>
      <c r="D601">
        <v>2</v>
      </c>
      <c r="E601">
        <v>0</v>
      </c>
      <c r="F601" t="s">
        <v>12</v>
      </c>
      <c r="G601">
        <f t="shared" si="27"/>
        <v>1</v>
      </c>
      <c r="H601">
        <f t="shared" si="28"/>
        <v>0</v>
      </c>
      <c r="I601">
        <f t="shared" si="29"/>
        <v>0</v>
      </c>
      <c r="J601">
        <v>33471.971890000001</v>
      </c>
    </row>
    <row r="602" spans="1:10">
      <c r="A602">
        <v>18</v>
      </c>
      <c r="B602">
        <v>0</v>
      </c>
      <c r="C602">
        <v>39.159999999999997</v>
      </c>
      <c r="D602">
        <v>0</v>
      </c>
      <c r="E602">
        <v>0</v>
      </c>
      <c r="F602" t="s">
        <v>11</v>
      </c>
      <c r="G602">
        <f t="shared" si="27"/>
        <v>0</v>
      </c>
      <c r="H602">
        <f t="shared" si="28"/>
        <v>1</v>
      </c>
      <c r="I602">
        <f t="shared" si="29"/>
        <v>0</v>
      </c>
      <c r="J602">
        <v>1633.0444</v>
      </c>
    </row>
    <row r="603" spans="1:10">
      <c r="A603">
        <v>51</v>
      </c>
      <c r="B603">
        <v>1</v>
      </c>
      <c r="C603">
        <v>31.635000000000002</v>
      </c>
      <c r="D603">
        <v>0</v>
      </c>
      <c r="E603">
        <v>0</v>
      </c>
      <c r="F603" t="s">
        <v>12</v>
      </c>
      <c r="G603">
        <f t="shared" si="27"/>
        <v>1</v>
      </c>
      <c r="H603">
        <f t="shared" si="28"/>
        <v>0</v>
      </c>
      <c r="I603">
        <f t="shared" si="29"/>
        <v>0</v>
      </c>
      <c r="J603">
        <v>9174.1356500000002</v>
      </c>
    </row>
    <row r="604" spans="1:10">
      <c r="A604">
        <v>56</v>
      </c>
      <c r="B604">
        <v>0</v>
      </c>
      <c r="C604">
        <v>25.3</v>
      </c>
      <c r="D604">
        <v>0</v>
      </c>
      <c r="E604">
        <v>0</v>
      </c>
      <c r="F604" t="s">
        <v>8</v>
      </c>
      <c r="G604">
        <f t="shared" si="27"/>
        <v>0</v>
      </c>
      <c r="H604">
        <f t="shared" si="28"/>
        <v>0</v>
      </c>
      <c r="I604">
        <f t="shared" si="29"/>
        <v>1</v>
      </c>
      <c r="J604">
        <v>11070.535</v>
      </c>
    </row>
    <row r="605" spans="1:10">
      <c r="A605">
        <v>64</v>
      </c>
      <c r="B605">
        <v>0</v>
      </c>
      <c r="C605">
        <v>39.049999999999997</v>
      </c>
      <c r="D605">
        <v>3</v>
      </c>
      <c r="E605">
        <v>0</v>
      </c>
      <c r="F605" t="s">
        <v>11</v>
      </c>
      <c r="G605">
        <f t="shared" si="27"/>
        <v>0</v>
      </c>
      <c r="H605">
        <f t="shared" si="28"/>
        <v>1</v>
      </c>
      <c r="I605">
        <f t="shared" si="29"/>
        <v>0</v>
      </c>
      <c r="J605">
        <v>16085.127500000001</v>
      </c>
    </row>
    <row r="606" spans="1:10">
      <c r="A606">
        <v>19</v>
      </c>
      <c r="B606">
        <v>0</v>
      </c>
      <c r="C606">
        <v>28.31</v>
      </c>
      <c r="D606">
        <v>0</v>
      </c>
      <c r="E606">
        <v>1</v>
      </c>
      <c r="F606" t="s">
        <v>12</v>
      </c>
      <c r="G606">
        <f t="shared" si="27"/>
        <v>1</v>
      </c>
      <c r="H606">
        <f t="shared" si="28"/>
        <v>0</v>
      </c>
      <c r="I606">
        <f t="shared" si="29"/>
        <v>0</v>
      </c>
      <c r="J606">
        <v>17468.983899999999</v>
      </c>
    </row>
    <row r="607" spans="1:10">
      <c r="A607">
        <v>51</v>
      </c>
      <c r="B607">
        <v>0</v>
      </c>
      <c r="C607">
        <v>34.1</v>
      </c>
      <c r="D607">
        <v>0</v>
      </c>
      <c r="E607">
        <v>0</v>
      </c>
      <c r="F607" t="s">
        <v>11</v>
      </c>
      <c r="G607">
        <f t="shared" si="27"/>
        <v>0</v>
      </c>
      <c r="H607">
        <f t="shared" si="28"/>
        <v>1</v>
      </c>
      <c r="I607">
        <f t="shared" si="29"/>
        <v>0</v>
      </c>
      <c r="J607">
        <v>9283.5619999999999</v>
      </c>
    </row>
    <row r="608" spans="1:10">
      <c r="A608">
        <v>27</v>
      </c>
      <c r="B608">
        <v>0</v>
      </c>
      <c r="C608">
        <v>25.175000000000001</v>
      </c>
      <c r="D608">
        <v>0</v>
      </c>
      <c r="E608">
        <v>0</v>
      </c>
      <c r="F608" t="s">
        <v>13</v>
      </c>
      <c r="G608">
        <f t="shared" si="27"/>
        <v>0</v>
      </c>
      <c r="H608">
        <f t="shared" si="28"/>
        <v>0</v>
      </c>
      <c r="I608">
        <f t="shared" si="29"/>
        <v>0</v>
      </c>
      <c r="J608">
        <v>3558.6202499999999</v>
      </c>
    </row>
    <row r="609" spans="1:10">
      <c r="A609">
        <v>59</v>
      </c>
      <c r="B609">
        <v>0</v>
      </c>
      <c r="C609">
        <v>23.655000000000001</v>
      </c>
      <c r="D609">
        <v>0</v>
      </c>
      <c r="E609">
        <v>1</v>
      </c>
      <c r="F609" t="s">
        <v>12</v>
      </c>
      <c r="G609">
        <f t="shared" si="27"/>
        <v>1</v>
      </c>
      <c r="H609">
        <f t="shared" si="28"/>
        <v>0</v>
      </c>
      <c r="I609">
        <f t="shared" si="29"/>
        <v>0</v>
      </c>
      <c r="J609">
        <v>25678.778450000002</v>
      </c>
    </row>
    <row r="610" spans="1:10">
      <c r="A610">
        <v>28</v>
      </c>
      <c r="B610">
        <v>1</v>
      </c>
      <c r="C610">
        <v>26.98</v>
      </c>
      <c r="D610">
        <v>2</v>
      </c>
      <c r="E610">
        <v>0</v>
      </c>
      <c r="F610" t="s">
        <v>13</v>
      </c>
      <c r="G610">
        <f t="shared" si="27"/>
        <v>0</v>
      </c>
      <c r="H610">
        <f t="shared" si="28"/>
        <v>0</v>
      </c>
      <c r="I610">
        <f t="shared" si="29"/>
        <v>0</v>
      </c>
      <c r="J610">
        <v>4435.0941999999995</v>
      </c>
    </row>
    <row r="611" spans="1:10">
      <c r="A611">
        <v>30</v>
      </c>
      <c r="B611">
        <v>1</v>
      </c>
      <c r="C611">
        <v>37.799999999999997</v>
      </c>
      <c r="D611">
        <v>2</v>
      </c>
      <c r="E611">
        <v>1</v>
      </c>
      <c r="F611" t="s">
        <v>8</v>
      </c>
      <c r="G611">
        <f t="shared" si="27"/>
        <v>0</v>
      </c>
      <c r="H611">
        <f t="shared" si="28"/>
        <v>0</v>
      </c>
      <c r="I611">
        <f t="shared" si="29"/>
        <v>1</v>
      </c>
      <c r="J611">
        <v>39241.442000000003</v>
      </c>
    </row>
    <row r="612" spans="1:10">
      <c r="A612">
        <v>47</v>
      </c>
      <c r="B612">
        <v>0</v>
      </c>
      <c r="C612">
        <v>29.37</v>
      </c>
      <c r="D612">
        <v>1</v>
      </c>
      <c r="E612">
        <v>0</v>
      </c>
      <c r="F612" t="s">
        <v>11</v>
      </c>
      <c r="G612">
        <f t="shared" si="27"/>
        <v>0</v>
      </c>
      <c r="H612">
        <f t="shared" si="28"/>
        <v>1</v>
      </c>
      <c r="I612">
        <f t="shared" si="29"/>
        <v>0</v>
      </c>
      <c r="J612">
        <v>8547.6913000000004</v>
      </c>
    </row>
    <row r="613" spans="1:10">
      <c r="A613">
        <v>38</v>
      </c>
      <c r="B613">
        <v>0</v>
      </c>
      <c r="C613">
        <v>34.799999999999997</v>
      </c>
      <c r="D613">
        <v>2</v>
      </c>
      <c r="E613">
        <v>0</v>
      </c>
      <c r="F613" t="s">
        <v>8</v>
      </c>
      <c r="G613">
        <f t="shared" si="27"/>
        <v>0</v>
      </c>
      <c r="H613">
        <f t="shared" si="28"/>
        <v>0</v>
      </c>
      <c r="I613">
        <f t="shared" si="29"/>
        <v>1</v>
      </c>
      <c r="J613">
        <v>6571.5439999999999</v>
      </c>
    </row>
    <row r="614" spans="1:10">
      <c r="A614">
        <v>18</v>
      </c>
      <c r="B614">
        <v>0</v>
      </c>
      <c r="C614">
        <v>33.155000000000001</v>
      </c>
      <c r="D614">
        <v>0</v>
      </c>
      <c r="E614">
        <v>0</v>
      </c>
      <c r="F614" t="s">
        <v>13</v>
      </c>
      <c r="G614">
        <f t="shared" si="27"/>
        <v>0</v>
      </c>
      <c r="H614">
        <f t="shared" si="28"/>
        <v>0</v>
      </c>
      <c r="I614">
        <f t="shared" si="29"/>
        <v>0</v>
      </c>
      <c r="J614">
        <v>2207.6974500000001</v>
      </c>
    </row>
    <row r="615" spans="1:10">
      <c r="A615">
        <v>34</v>
      </c>
      <c r="B615">
        <v>0</v>
      </c>
      <c r="C615">
        <v>19</v>
      </c>
      <c r="D615">
        <v>3</v>
      </c>
      <c r="E615">
        <v>0</v>
      </c>
      <c r="F615" t="s">
        <v>13</v>
      </c>
      <c r="G615">
        <f t="shared" si="27"/>
        <v>0</v>
      </c>
      <c r="H615">
        <f t="shared" si="28"/>
        <v>0</v>
      </c>
      <c r="I615">
        <f t="shared" si="29"/>
        <v>0</v>
      </c>
      <c r="J615">
        <v>6753.0379999999996</v>
      </c>
    </row>
    <row r="616" spans="1:10">
      <c r="A616">
        <v>20</v>
      </c>
      <c r="B616">
        <v>0</v>
      </c>
      <c r="C616">
        <v>33</v>
      </c>
      <c r="D616">
        <v>0</v>
      </c>
      <c r="E616">
        <v>0</v>
      </c>
      <c r="F616" t="s">
        <v>11</v>
      </c>
      <c r="G616">
        <f t="shared" si="27"/>
        <v>0</v>
      </c>
      <c r="H616">
        <f t="shared" si="28"/>
        <v>1</v>
      </c>
      <c r="I616">
        <f t="shared" si="29"/>
        <v>0</v>
      </c>
      <c r="J616">
        <v>1880.07</v>
      </c>
    </row>
    <row r="617" spans="1:10">
      <c r="A617">
        <v>47</v>
      </c>
      <c r="B617">
        <v>0</v>
      </c>
      <c r="C617">
        <v>36.630000000000003</v>
      </c>
      <c r="D617">
        <v>1</v>
      </c>
      <c r="E617">
        <v>1</v>
      </c>
      <c r="F617" t="s">
        <v>11</v>
      </c>
      <c r="G617">
        <f t="shared" si="27"/>
        <v>0</v>
      </c>
      <c r="H617">
        <f t="shared" si="28"/>
        <v>1</v>
      </c>
      <c r="I617">
        <f t="shared" si="29"/>
        <v>0</v>
      </c>
      <c r="J617">
        <v>42969.852700000003</v>
      </c>
    </row>
    <row r="618" spans="1:10">
      <c r="A618">
        <v>56</v>
      </c>
      <c r="B618">
        <v>0</v>
      </c>
      <c r="C618">
        <v>28.594999999999999</v>
      </c>
      <c r="D618">
        <v>0</v>
      </c>
      <c r="E618">
        <v>0</v>
      </c>
      <c r="F618" t="s">
        <v>13</v>
      </c>
      <c r="G618">
        <f t="shared" si="27"/>
        <v>0</v>
      </c>
      <c r="H618">
        <f t="shared" si="28"/>
        <v>0</v>
      </c>
      <c r="I618">
        <f t="shared" si="29"/>
        <v>0</v>
      </c>
      <c r="J618">
        <v>11658.11505</v>
      </c>
    </row>
    <row r="619" spans="1:10">
      <c r="A619">
        <v>49</v>
      </c>
      <c r="B619">
        <v>1</v>
      </c>
      <c r="C619">
        <v>25.6</v>
      </c>
      <c r="D619">
        <v>2</v>
      </c>
      <c r="E619">
        <v>1</v>
      </c>
      <c r="F619" t="s">
        <v>8</v>
      </c>
      <c r="G619">
        <f t="shared" si="27"/>
        <v>0</v>
      </c>
      <c r="H619">
        <f t="shared" si="28"/>
        <v>0</v>
      </c>
      <c r="I619">
        <f t="shared" si="29"/>
        <v>1</v>
      </c>
      <c r="J619">
        <v>23306.546999999999</v>
      </c>
    </row>
    <row r="620" spans="1:10">
      <c r="A620">
        <v>19</v>
      </c>
      <c r="B620">
        <v>0</v>
      </c>
      <c r="C620">
        <v>33.11</v>
      </c>
      <c r="D620">
        <v>0</v>
      </c>
      <c r="E620">
        <v>1</v>
      </c>
      <c r="F620" t="s">
        <v>11</v>
      </c>
      <c r="G620">
        <f t="shared" si="27"/>
        <v>0</v>
      </c>
      <c r="H620">
        <f t="shared" si="28"/>
        <v>1</v>
      </c>
      <c r="I620">
        <f t="shared" si="29"/>
        <v>0</v>
      </c>
      <c r="J620">
        <v>34439.855900000002</v>
      </c>
    </row>
    <row r="621" spans="1:10">
      <c r="A621">
        <v>55</v>
      </c>
      <c r="B621">
        <v>0</v>
      </c>
      <c r="C621">
        <v>37.1</v>
      </c>
      <c r="D621">
        <v>0</v>
      </c>
      <c r="E621">
        <v>0</v>
      </c>
      <c r="F621" t="s">
        <v>8</v>
      </c>
      <c r="G621">
        <f t="shared" si="27"/>
        <v>0</v>
      </c>
      <c r="H621">
        <f t="shared" si="28"/>
        <v>0</v>
      </c>
      <c r="I621">
        <f t="shared" si="29"/>
        <v>1</v>
      </c>
      <c r="J621">
        <v>10713.644</v>
      </c>
    </row>
    <row r="622" spans="1:10">
      <c r="A622">
        <v>30</v>
      </c>
      <c r="B622">
        <v>1</v>
      </c>
      <c r="C622">
        <v>31.4</v>
      </c>
      <c r="D622">
        <v>1</v>
      </c>
      <c r="E622">
        <v>0</v>
      </c>
      <c r="F622" t="s">
        <v>8</v>
      </c>
      <c r="G622">
        <f t="shared" si="27"/>
        <v>0</v>
      </c>
      <c r="H622">
        <f t="shared" si="28"/>
        <v>0</v>
      </c>
      <c r="I622">
        <f t="shared" si="29"/>
        <v>1</v>
      </c>
      <c r="J622">
        <v>3659.346</v>
      </c>
    </row>
    <row r="623" spans="1:10">
      <c r="A623">
        <v>37</v>
      </c>
      <c r="B623">
        <v>1</v>
      </c>
      <c r="C623">
        <v>34.1</v>
      </c>
      <c r="D623">
        <v>4</v>
      </c>
      <c r="E623">
        <v>1</v>
      </c>
      <c r="F623" t="s">
        <v>8</v>
      </c>
      <c r="G623">
        <f t="shared" si="27"/>
        <v>0</v>
      </c>
      <c r="H623">
        <f t="shared" si="28"/>
        <v>0</v>
      </c>
      <c r="I623">
        <f t="shared" si="29"/>
        <v>1</v>
      </c>
      <c r="J623">
        <v>40182.245999999999</v>
      </c>
    </row>
    <row r="624" spans="1:10">
      <c r="A624">
        <v>49</v>
      </c>
      <c r="B624">
        <v>0</v>
      </c>
      <c r="C624">
        <v>21.3</v>
      </c>
      <c r="D624">
        <v>1</v>
      </c>
      <c r="E624">
        <v>0</v>
      </c>
      <c r="F624" t="s">
        <v>8</v>
      </c>
      <c r="G624">
        <f t="shared" si="27"/>
        <v>0</v>
      </c>
      <c r="H624">
        <f t="shared" si="28"/>
        <v>0</v>
      </c>
      <c r="I624">
        <f t="shared" si="29"/>
        <v>1</v>
      </c>
      <c r="J624">
        <v>9182.17</v>
      </c>
    </row>
    <row r="625" spans="1:10">
      <c r="A625">
        <v>18</v>
      </c>
      <c r="B625">
        <v>1</v>
      </c>
      <c r="C625">
        <v>33.534999999999997</v>
      </c>
      <c r="D625">
        <v>0</v>
      </c>
      <c r="E625">
        <v>1</v>
      </c>
      <c r="F625" t="s">
        <v>13</v>
      </c>
      <c r="G625">
        <f t="shared" si="27"/>
        <v>0</v>
      </c>
      <c r="H625">
        <f t="shared" si="28"/>
        <v>0</v>
      </c>
      <c r="I625">
        <f t="shared" si="29"/>
        <v>0</v>
      </c>
      <c r="J625">
        <v>34617.840649999998</v>
      </c>
    </row>
    <row r="626" spans="1:10">
      <c r="A626">
        <v>59</v>
      </c>
      <c r="B626">
        <v>1</v>
      </c>
      <c r="C626">
        <v>28.785</v>
      </c>
      <c r="D626">
        <v>0</v>
      </c>
      <c r="E626">
        <v>0</v>
      </c>
      <c r="F626" t="s">
        <v>12</v>
      </c>
      <c r="G626">
        <f t="shared" si="27"/>
        <v>1</v>
      </c>
      <c r="H626">
        <f t="shared" si="28"/>
        <v>0</v>
      </c>
      <c r="I626">
        <f t="shared" si="29"/>
        <v>0</v>
      </c>
      <c r="J626">
        <v>12129.614149999999</v>
      </c>
    </row>
    <row r="627" spans="1:10">
      <c r="A627">
        <v>29</v>
      </c>
      <c r="B627">
        <v>0</v>
      </c>
      <c r="C627">
        <v>26.03</v>
      </c>
      <c r="D627">
        <v>0</v>
      </c>
      <c r="E627">
        <v>0</v>
      </c>
      <c r="F627" t="s">
        <v>12</v>
      </c>
      <c r="G627">
        <f t="shared" si="27"/>
        <v>1</v>
      </c>
      <c r="H627">
        <f t="shared" si="28"/>
        <v>0</v>
      </c>
      <c r="I627">
        <f t="shared" si="29"/>
        <v>0</v>
      </c>
      <c r="J627">
        <v>3736.4647</v>
      </c>
    </row>
    <row r="628" spans="1:10">
      <c r="A628">
        <v>36</v>
      </c>
      <c r="B628">
        <v>1</v>
      </c>
      <c r="C628">
        <v>28.88</v>
      </c>
      <c r="D628">
        <v>3</v>
      </c>
      <c r="E628">
        <v>0</v>
      </c>
      <c r="F628" t="s">
        <v>13</v>
      </c>
      <c r="G628">
        <f t="shared" si="27"/>
        <v>0</v>
      </c>
      <c r="H628">
        <f t="shared" si="28"/>
        <v>0</v>
      </c>
      <c r="I628">
        <f t="shared" si="29"/>
        <v>0</v>
      </c>
      <c r="J628">
        <v>6748.5911999999998</v>
      </c>
    </row>
    <row r="629" spans="1:10">
      <c r="A629">
        <v>33</v>
      </c>
      <c r="B629">
        <v>1</v>
      </c>
      <c r="C629">
        <v>42.46</v>
      </c>
      <c r="D629">
        <v>1</v>
      </c>
      <c r="E629">
        <v>0</v>
      </c>
      <c r="F629" t="s">
        <v>11</v>
      </c>
      <c r="G629">
        <f t="shared" si="27"/>
        <v>0</v>
      </c>
      <c r="H629">
        <f t="shared" si="28"/>
        <v>1</v>
      </c>
      <c r="I629">
        <f t="shared" si="29"/>
        <v>0</v>
      </c>
      <c r="J629">
        <v>11326.71487</v>
      </c>
    </row>
    <row r="630" spans="1:10">
      <c r="A630">
        <v>58</v>
      </c>
      <c r="B630">
        <v>1</v>
      </c>
      <c r="C630">
        <v>38</v>
      </c>
      <c r="D630">
        <v>0</v>
      </c>
      <c r="E630">
        <v>0</v>
      </c>
      <c r="F630" t="s">
        <v>8</v>
      </c>
      <c r="G630">
        <f t="shared" si="27"/>
        <v>0</v>
      </c>
      <c r="H630">
        <f t="shared" si="28"/>
        <v>0</v>
      </c>
      <c r="I630">
        <f t="shared" si="29"/>
        <v>1</v>
      </c>
      <c r="J630">
        <v>11365.951999999999</v>
      </c>
    </row>
    <row r="631" spans="1:10">
      <c r="A631">
        <v>44</v>
      </c>
      <c r="B631">
        <v>0</v>
      </c>
      <c r="C631">
        <v>38.950000000000003</v>
      </c>
      <c r="D631">
        <v>0</v>
      </c>
      <c r="E631">
        <v>1</v>
      </c>
      <c r="F631" t="s">
        <v>12</v>
      </c>
      <c r="G631">
        <f t="shared" si="27"/>
        <v>1</v>
      </c>
      <c r="H631">
        <f t="shared" si="28"/>
        <v>0</v>
      </c>
      <c r="I631">
        <f t="shared" si="29"/>
        <v>0</v>
      </c>
      <c r="J631">
        <v>42983.458500000001</v>
      </c>
    </row>
    <row r="632" spans="1:10">
      <c r="A632">
        <v>53</v>
      </c>
      <c r="B632">
        <v>1</v>
      </c>
      <c r="C632">
        <v>36.1</v>
      </c>
      <c r="D632">
        <v>1</v>
      </c>
      <c r="E632">
        <v>0</v>
      </c>
      <c r="F632" t="s">
        <v>8</v>
      </c>
      <c r="G632">
        <f t="shared" si="27"/>
        <v>0</v>
      </c>
      <c r="H632">
        <f t="shared" si="28"/>
        <v>0</v>
      </c>
      <c r="I632">
        <f t="shared" si="29"/>
        <v>1</v>
      </c>
      <c r="J632">
        <v>10085.846</v>
      </c>
    </row>
    <row r="633" spans="1:10">
      <c r="A633">
        <v>24</v>
      </c>
      <c r="B633">
        <v>1</v>
      </c>
      <c r="C633">
        <v>29.3</v>
      </c>
      <c r="D633">
        <v>0</v>
      </c>
      <c r="E633">
        <v>0</v>
      </c>
      <c r="F633" t="s">
        <v>8</v>
      </c>
      <c r="G633">
        <f t="shared" si="27"/>
        <v>0</v>
      </c>
      <c r="H633">
        <f t="shared" si="28"/>
        <v>0</v>
      </c>
      <c r="I633">
        <f t="shared" si="29"/>
        <v>1</v>
      </c>
      <c r="J633">
        <v>1977.8150000000001</v>
      </c>
    </row>
    <row r="634" spans="1:10">
      <c r="A634">
        <v>29</v>
      </c>
      <c r="B634">
        <v>0</v>
      </c>
      <c r="C634">
        <v>35.53</v>
      </c>
      <c r="D634">
        <v>0</v>
      </c>
      <c r="E634">
        <v>0</v>
      </c>
      <c r="F634" t="s">
        <v>11</v>
      </c>
      <c r="G634">
        <f t="shared" si="27"/>
        <v>0</v>
      </c>
      <c r="H634">
        <f t="shared" si="28"/>
        <v>1</v>
      </c>
      <c r="I634">
        <f t="shared" si="29"/>
        <v>0</v>
      </c>
      <c r="J634">
        <v>3366.6696999999999</v>
      </c>
    </row>
    <row r="635" spans="1:10">
      <c r="A635">
        <v>40</v>
      </c>
      <c r="B635">
        <v>1</v>
      </c>
      <c r="C635">
        <v>22.704999999999998</v>
      </c>
      <c r="D635">
        <v>2</v>
      </c>
      <c r="E635">
        <v>0</v>
      </c>
      <c r="F635" t="s">
        <v>13</v>
      </c>
      <c r="G635">
        <f t="shared" si="27"/>
        <v>0</v>
      </c>
      <c r="H635">
        <f t="shared" si="28"/>
        <v>0</v>
      </c>
      <c r="I635">
        <f t="shared" si="29"/>
        <v>0</v>
      </c>
      <c r="J635">
        <v>7173.35995</v>
      </c>
    </row>
    <row r="636" spans="1:10">
      <c r="A636">
        <v>51</v>
      </c>
      <c r="B636">
        <v>1</v>
      </c>
      <c r="C636">
        <v>39.700000000000003</v>
      </c>
      <c r="D636">
        <v>1</v>
      </c>
      <c r="E636">
        <v>0</v>
      </c>
      <c r="F636" t="s">
        <v>8</v>
      </c>
      <c r="G636">
        <f t="shared" si="27"/>
        <v>0</v>
      </c>
      <c r="H636">
        <f t="shared" si="28"/>
        <v>0</v>
      </c>
      <c r="I636">
        <f t="shared" si="29"/>
        <v>1</v>
      </c>
      <c r="J636">
        <v>9391.3459999999995</v>
      </c>
    </row>
    <row r="637" spans="1:10">
      <c r="A637">
        <v>64</v>
      </c>
      <c r="B637">
        <v>1</v>
      </c>
      <c r="C637">
        <v>38.19</v>
      </c>
      <c r="D637">
        <v>0</v>
      </c>
      <c r="E637">
        <v>0</v>
      </c>
      <c r="F637" t="s">
        <v>13</v>
      </c>
      <c r="G637">
        <f t="shared" si="27"/>
        <v>0</v>
      </c>
      <c r="H637">
        <f t="shared" si="28"/>
        <v>0</v>
      </c>
      <c r="I637">
        <f t="shared" si="29"/>
        <v>0</v>
      </c>
      <c r="J637">
        <v>14410.9321</v>
      </c>
    </row>
    <row r="638" spans="1:10">
      <c r="A638">
        <v>19</v>
      </c>
      <c r="B638">
        <v>0</v>
      </c>
      <c r="C638">
        <v>24.51</v>
      </c>
      <c r="D638">
        <v>1</v>
      </c>
      <c r="E638">
        <v>0</v>
      </c>
      <c r="F638" t="s">
        <v>12</v>
      </c>
      <c r="G638">
        <f t="shared" si="27"/>
        <v>1</v>
      </c>
      <c r="H638">
        <f t="shared" si="28"/>
        <v>0</v>
      </c>
      <c r="I638">
        <f t="shared" si="29"/>
        <v>0</v>
      </c>
      <c r="J638">
        <v>2709.1118999999999</v>
      </c>
    </row>
    <row r="639" spans="1:10">
      <c r="A639">
        <v>35</v>
      </c>
      <c r="B639">
        <v>0</v>
      </c>
      <c r="C639">
        <v>38.094999999999999</v>
      </c>
      <c r="D639">
        <v>2</v>
      </c>
      <c r="E639">
        <v>0</v>
      </c>
      <c r="F639" t="s">
        <v>13</v>
      </c>
      <c r="G639">
        <f t="shared" si="27"/>
        <v>0</v>
      </c>
      <c r="H639">
        <f t="shared" si="28"/>
        <v>0</v>
      </c>
      <c r="I639">
        <f t="shared" si="29"/>
        <v>0</v>
      </c>
      <c r="J639">
        <v>24915.046259999999</v>
      </c>
    </row>
    <row r="640" spans="1:10">
      <c r="A640">
        <v>39</v>
      </c>
      <c r="B640">
        <v>1</v>
      </c>
      <c r="C640">
        <v>26.41</v>
      </c>
      <c r="D640">
        <v>0</v>
      </c>
      <c r="E640">
        <v>1</v>
      </c>
      <c r="F640" t="s">
        <v>13</v>
      </c>
      <c r="G640">
        <f t="shared" si="27"/>
        <v>0</v>
      </c>
      <c r="H640">
        <f t="shared" si="28"/>
        <v>0</v>
      </c>
      <c r="I640">
        <f t="shared" si="29"/>
        <v>0</v>
      </c>
      <c r="J640">
        <v>20149.322899999999</v>
      </c>
    </row>
    <row r="641" spans="1:10">
      <c r="A641">
        <v>56</v>
      </c>
      <c r="B641">
        <v>1</v>
      </c>
      <c r="C641">
        <v>33.659999999999997</v>
      </c>
      <c r="D641">
        <v>4</v>
      </c>
      <c r="E641">
        <v>0</v>
      </c>
      <c r="F641" t="s">
        <v>11</v>
      </c>
      <c r="G641">
        <f t="shared" si="27"/>
        <v>0</v>
      </c>
      <c r="H641">
        <f t="shared" si="28"/>
        <v>1</v>
      </c>
      <c r="I641">
        <f t="shared" si="29"/>
        <v>0</v>
      </c>
      <c r="J641">
        <v>12949.1554</v>
      </c>
    </row>
    <row r="642" spans="1:10">
      <c r="A642">
        <v>33</v>
      </c>
      <c r="B642">
        <v>1</v>
      </c>
      <c r="C642">
        <v>42.4</v>
      </c>
      <c r="D642">
        <v>5</v>
      </c>
      <c r="E642">
        <v>0</v>
      </c>
      <c r="F642" t="s">
        <v>8</v>
      </c>
      <c r="G642">
        <f t="shared" si="27"/>
        <v>0</v>
      </c>
      <c r="H642">
        <f t="shared" si="28"/>
        <v>0</v>
      </c>
      <c r="I642">
        <f t="shared" si="29"/>
        <v>1</v>
      </c>
      <c r="J642">
        <v>6666.2430000000004</v>
      </c>
    </row>
    <row r="643" spans="1:10">
      <c r="A643">
        <v>42</v>
      </c>
      <c r="B643">
        <v>1</v>
      </c>
      <c r="C643">
        <v>28.31</v>
      </c>
      <c r="D643">
        <v>3</v>
      </c>
      <c r="E643">
        <v>1</v>
      </c>
      <c r="F643" t="s">
        <v>12</v>
      </c>
      <c r="G643">
        <f t="shared" ref="G643:G706" si="30">IF($F643="northwest",1,0)</f>
        <v>1</v>
      </c>
      <c r="H643">
        <f t="shared" ref="H643:H706" si="31">IF($F643="southeast",1,0)</f>
        <v>0</v>
      </c>
      <c r="I643">
        <f t="shared" ref="I643:I706" si="32">IF($F643="Southwest",1,0)</f>
        <v>0</v>
      </c>
      <c r="J643">
        <v>32787.458590000002</v>
      </c>
    </row>
    <row r="644" spans="1:10">
      <c r="A644">
        <v>61</v>
      </c>
      <c r="B644">
        <v>1</v>
      </c>
      <c r="C644">
        <v>33.914999999999999</v>
      </c>
      <c r="D644">
        <v>0</v>
      </c>
      <c r="E644">
        <v>0</v>
      </c>
      <c r="F644" t="s">
        <v>13</v>
      </c>
      <c r="G644">
        <f t="shared" si="30"/>
        <v>0</v>
      </c>
      <c r="H644">
        <f t="shared" si="31"/>
        <v>0</v>
      </c>
      <c r="I644">
        <f t="shared" si="32"/>
        <v>0</v>
      </c>
      <c r="J644">
        <v>13143.86485</v>
      </c>
    </row>
    <row r="645" spans="1:10">
      <c r="A645">
        <v>23</v>
      </c>
      <c r="B645">
        <v>0</v>
      </c>
      <c r="C645">
        <v>34.96</v>
      </c>
      <c r="D645">
        <v>3</v>
      </c>
      <c r="E645">
        <v>0</v>
      </c>
      <c r="F645" t="s">
        <v>12</v>
      </c>
      <c r="G645">
        <f t="shared" si="30"/>
        <v>1</v>
      </c>
      <c r="H645">
        <f t="shared" si="31"/>
        <v>0</v>
      </c>
      <c r="I645">
        <f t="shared" si="32"/>
        <v>0</v>
      </c>
      <c r="J645">
        <v>4466.6214</v>
      </c>
    </row>
    <row r="646" spans="1:10">
      <c r="A646">
        <v>43</v>
      </c>
      <c r="B646">
        <v>1</v>
      </c>
      <c r="C646">
        <v>35.31</v>
      </c>
      <c r="D646">
        <v>2</v>
      </c>
      <c r="E646">
        <v>0</v>
      </c>
      <c r="F646" t="s">
        <v>11</v>
      </c>
      <c r="G646">
        <f t="shared" si="30"/>
        <v>0</v>
      </c>
      <c r="H646">
        <f t="shared" si="31"/>
        <v>1</v>
      </c>
      <c r="I646">
        <f t="shared" si="32"/>
        <v>0</v>
      </c>
      <c r="J646">
        <v>18806.145469999999</v>
      </c>
    </row>
    <row r="647" spans="1:10">
      <c r="A647">
        <v>48</v>
      </c>
      <c r="B647">
        <v>1</v>
      </c>
      <c r="C647">
        <v>30.78</v>
      </c>
      <c r="D647">
        <v>3</v>
      </c>
      <c r="E647">
        <v>0</v>
      </c>
      <c r="F647" t="s">
        <v>13</v>
      </c>
      <c r="G647">
        <f t="shared" si="30"/>
        <v>0</v>
      </c>
      <c r="H647">
        <f t="shared" si="31"/>
        <v>0</v>
      </c>
      <c r="I647">
        <f t="shared" si="32"/>
        <v>0</v>
      </c>
      <c r="J647">
        <v>10141.136200000001</v>
      </c>
    </row>
    <row r="648" spans="1:10">
      <c r="A648">
        <v>39</v>
      </c>
      <c r="B648">
        <v>1</v>
      </c>
      <c r="C648">
        <v>26.22</v>
      </c>
      <c r="D648">
        <v>1</v>
      </c>
      <c r="E648">
        <v>0</v>
      </c>
      <c r="F648" t="s">
        <v>12</v>
      </c>
      <c r="G648">
        <f t="shared" si="30"/>
        <v>1</v>
      </c>
      <c r="H648">
        <f t="shared" si="31"/>
        <v>0</v>
      </c>
      <c r="I648">
        <f t="shared" si="32"/>
        <v>0</v>
      </c>
      <c r="J648">
        <v>6123.5688</v>
      </c>
    </row>
    <row r="649" spans="1:10">
      <c r="A649">
        <v>40</v>
      </c>
      <c r="B649">
        <v>0</v>
      </c>
      <c r="C649">
        <v>23.37</v>
      </c>
      <c r="D649">
        <v>3</v>
      </c>
      <c r="E649">
        <v>0</v>
      </c>
      <c r="F649" t="s">
        <v>13</v>
      </c>
      <c r="G649">
        <f t="shared" si="30"/>
        <v>0</v>
      </c>
      <c r="H649">
        <f t="shared" si="31"/>
        <v>0</v>
      </c>
      <c r="I649">
        <f t="shared" si="32"/>
        <v>0</v>
      </c>
      <c r="J649">
        <v>8252.2842999999993</v>
      </c>
    </row>
    <row r="650" spans="1:10">
      <c r="A650">
        <v>18</v>
      </c>
      <c r="B650">
        <v>1</v>
      </c>
      <c r="C650">
        <v>28.5</v>
      </c>
      <c r="D650">
        <v>0</v>
      </c>
      <c r="E650">
        <v>0</v>
      </c>
      <c r="F650" t="s">
        <v>13</v>
      </c>
      <c r="G650">
        <f t="shared" si="30"/>
        <v>0</v>
      </c>
      <c r="H650">
        <f t="shared" si="31"/>
        <v>0</v>
      </c>
      <c r="I650">
        <f t="shared" si="32"/>
        <v>0</v>
      </c>
      <c r="J650">
        <v>1712.2270000000001</v>
      </c>
    </row>
    <row r="651" spans="1:10">
      <c r="A651">
        <v>58</v>
      </c>
      <c r="B651">
        <v>0</v>
      </c>
      <c r="C651">
        <v>32.965000000000003</v>
      </c>
      <c r="D651">
        <v>0</v>
      </c>
      <c r="E651">
        <v>0</v>
      </c>
      <c r="F651" t="s">
        <v>13</v>
      </c>
      <c r="G651">
        <f t="shared" si="30"/>
        <v>0</v>
      </c>
      <c r="H651">
        <f t="shared" si="31"/>
        <v>0</v>
      </c>
      <c r="I651">
        <f t="shared" si="32"/>
        <v>0</v>
      </c>
      <c r="J651">
        <v>12430.95335</v>
      </c>
    </row>
    <row r="652" spans="1:10">
      <c r="A652">
        <v>49</v>
      </c>
      <c r="B652">
        <v>0</v>
      </c>
      <c r="C652">
        <v>42.68</v>
      </c>
      <c r="D652">
        <v>2</v>
      </c>
      <c r="E652">
        <v>0</v>
      </c>
      <c r="F652" t="s">
        <v>11</v>
      </c>
      <c r="G652">
        <f t="shared" si="30"/>
        <v>0</v>
      </c>
      <c r="H652">
        <f t="shared" si="31"/>
        <v>1</v>
      </c>
      <c r="I652">
        <f t="shared" si="32"/>
        <v>0</v>
      </c>
      <c r="J652">
        <v>9800.8881999999994</v>
      </c>
    </row>
    <row r="653" spans="1:10">
      <c r="A653">
        <v>53</v>
      </c>
      <c r="B653">
        <v>0</v>
      </c>
      <c r="C653">
        <v>39.6</v>
      </c>
      <c r="D653">
        <v>1</v>
      </c>
      <c r="E653">
        <v>0</v>
      </c>
      <c r="F653" t="s">
        <v>11</v>
      </c>
      <c r="G653">
        <f t="shared" si="30"/>
        <v>0</v>
      </c>
      <c r="H653">
        <f t="shared" si="31"/>
        <v>1</v>
      </c>
      <c r="I653">
        <f t="shared" si="32"/>
        <v>0</v>
      </c>
      <c r="J653">
        <v>10579.710999999999</v>
      </c>
    </row>
    <row r="654" spans="1:10">
      <c r="A654">
        <v>48</v>
      </c>
      <c r="B654">
        <v>0</v>
      </c>
      <c r="C654">
        <v>31.13</v>
      </c>
      <c r="D654">
        <v>0</v>
      </c>
      <c r="E654">
        <v>0</v>
      </c>
      <c r="F654" t="s">
        <v>11</v>
      </c>
      <c r="G654">
        <f t="shared" si="30"/>
        <v>0</v>
      </c>
      <c r="H654">
        <f t="shared" si="31"/>
        <v>1</v>
      </c>
      <c r="I654">
        <f t="shared" si="32"/>
        <v>0</v>
      </c>
      <c r="J654">
        <v>8280.6226999999999</v>
      </c>
    </row>
    <row r="655" spans="1:10">
      <c r="A655">
        <v>45</v>
      </c>
      <c r="B655">
        <v>0</v>
      </c>
      <c r="C655">
        <v>36.299999999999997</v>
      </c>
      <c r="D655">
        <v>2</v>
      </c>
      <c r="E655">
        <v>0</v>
      </c>
      <c r="F655" t="s">
        <v>11</v>
      </c>
      <c r="G655">
        <f t="shared" si="30"/>
        <v>0</v>
      </c>
      <c r="H655">
        <f t="shared" si="31"/>
        <v>1</v>
      </c>
      <c r="I655">
        <f t="shared" si="32"/>
        <v>0</v>
      </c>
      <c r="J655">
        <v>8527.5319999999992</v>
      </c>
    </row>
    <row r="656" spans="1:10">
      <c r="A656">
        <v>59</v>
      </c>
      <c r="B656">
        <v>0</v>
      </c>
      <c r="C656">
        <v>35.200000000000003</v>
      </c>
      <c r="D656">
        <v>0</v>
      </c>
      <c r="E656">
        <v>0</v>
      </c>
      <c r="F656" t="s">
        <v>11</v>
      </c>
      <c r="G656">
        <f t="shared" si="30"/>
        <v>0</v>
      </c>
      <c r="H656">
        <f t="shared" si="31"/>
        <v>1</v>
      </c>
      <c r="I656">
        <f t="shared" si="32"/>
        <v>0</v>
      </c>
      <c r="J656">
        <v>12244.531000000001</v>
      </c>
    </row>
    <row r="657" spans="1:10">
      <c r="A657">
        <v>52</v>
      </c>
      <c r="B657">
        <v>0</v>
      </c>
      <c r="C657">
        <v>25.3</v>
      </c>
      <c r="D657">
        <v>2</v>
      </c>
      <c r="E657">
        <v>1</v>
      </c>
      <c r="F657" t="s">
        <v>11</v>
      </c>
      <c r="G657">
        <f t="shared" si="30"/>
        <v>0</v>
      </c>
      <c r="H657">
        <f t="shared" si="31"/>
        <v>1</v>
      </c>
      <c r="I657">
        <f t="shared" si="32"/>
        <v>0</v>
      </c>
      <c r="J657">
        <v>24667.419000000002</v>
      </c>
    </row>
    <row r="658" spans="1:10">
      <c r="A658">
        <v>26</v>
      </c>
      <c r="B658">
        <v>0</v>
      </c>
      <c r="C658">
        <v>42.4</v>
      </c>
      <c r="D658">
        <v>1</v>
      </c>
      <c r="E658">
        <v>0</v>
      </c>
      <c r="F658" t="s">
        <v>8</v>
      </c>
      <c r="G658">
        <f t="shared" si="30"/>
        <v>0</v>
      </c>
      <c r="H658">
        <f t="shared" si="31"/>
        <v>0</v>
      </c>
      <c r="I658">
        <f t="shared" si="32"/>
        <v>1</v>
      </c>
      <c r="J658">
        <v>3410.3240000000001</v>
      </c>
    </row>
    <row r="659" spans="1:10">
      <c r="A659">
        <v>27</v>
      </c>
      <c r="B659">
        <v>1</v>
      </c>
      <c r="C659">
        <v>33.155000000000001</v>
      </c>
      <c r="D659">
        <v>2</v>
      </c>
      <c r="E659">
        <v>0</v>
      </c>
      <c r="F659" t="s">
        <v>12</v>
      </c>
      <c r="G659">
        <f t="shared" si="30"/>
        <v>1</v>
      </c>
      <c r="H659">
        <f t="shared" si="31"/>
        <v>0</v>
      </c>
      <c r="I659">
        <f t="shared" si="32"/>
        <v>0</v>
      </c>
      <c r="J659">
        <v>4058.71245</v>
      </c>
    </row>
    <row r="660" spans="1:10">
      <c r="A660">
        <v>48</v>
      </c>
      <c r="B660">
        <v>0</v>
      </c>
      <c r="C660">
        <v>35.909999999999997</v>
      </c>
      <c r="D660">
        <v>1</v>
      </c>
      <c r="E660">
        <v>0</v>
      </c>
      <c r="F660" t="s">
        <v>13</v>
      </c>
      <c r="G660">
        <f t="shared" si="30"/>
        <v>0</v>
      </c>
      <c r="H660">
        <f t="shared" si="31"/>
        <v>0</v>
      </c>
      <c r="I660">
        <f t="shared" si="32"/>
        <v>0</v>
      </c>
      <c r="J660">
        <v>26392.260289999998</v>
      </c>
    </row>
    <row r="661" spans="1:10">
      <c r="A661">
        <v>57</v>
      </c>
      <c r="B661">
        <v>0</v>
      </c>
      <c r="C661">
        <v>28.785</v>
      </c>
      <c r="D661">
        <v>4</v>
      </c>
      <c r="E661">
        <v>0</v>
      </c>
      <c r="F661" t="s">
        <v>13</v>
      </c>
      <c r="G661">
        <f t="shared" si="30"/>
        <v>0</v>
      </c>
      <c r="H661">
        <f t="shared" si="31"/>
        <v>0</v>
      </c>
      <c r="I661">
        <f t="shared" si="32"/>
        <v>0</v>
      </c>
      <c r="J661">
        <v>14394.398150000001</v>
      </c>
    </row>
    <row r="662" spans="1:10">
      <c r="A662">
        <v>37</v>
      </c>
      <c r="B662">
        <v>1</v>
      </c>
      <c r="C662">
        <v>46.53</v>
      </c>
      <c r="D662">
        <v>3</v>
      </c>
      <c r="E662">
        <v>0</v>
      </c>
      <c r="F662" t="s">
        <v>11</v>
      </c>
      <c r="G662">
        <f t="shared" si="30"/>
        <v>0</v>
      </c>
      <c r="H662">
        <f t="shared" si="31"/>
        <v>1</v>
      </c>
      <c r="I662">
        <f t="shared" si="32"/>
        <v>0</v>
      </c>
      <c r="J662">
        <v>6435.6237000000001</v>
      </c>
    </row>
    <row r="663" spans="1:10">
      <c r="A663">
        <v>57</v>
      </c>
      <c r="B663">
        <v>0</v>
      </c>
      <c r="C663">
        <v>23.98</v>
      </c>
      <c r="D663">
        <v>1</v>
      </c>
      <c r="E663">
        <v>0</v>
      </c>
      <c r="F663" t="s">
        <v>11</v>
      </c>
      <c r="G663">
        <f t="shared" si="30"/>
        <v>0</v>
      </c>
      <c r="H663">
        <f t="shared" si="31"/>
        <v>1</v>
      </c>
      <c r="I663">
        <f t="shared" si="32"/>
        <v>0</v>
      </c>
      <c r="J663">
        <v>22192.437109999999</v>
      </c>
    </row>
    <row r="664" spans="1:10">
      <c r="A664">
        <v>32</v>
      </c>
      <c r="B664">
        <v>0</v>
      </c>
      <c r="C664">
        <v>31.54</v>
      </c>
      <c r="D664">
        <v>1</v>
      </c>
      <c r="E664">
        <v>0</v>
      </c>
      <c r="F664" t="s">
        <v>13</v>
      </c>
      <c r="G664">
        <f t="shared" si="30"/>
        <v>0</v>
      </c>
      <c r="H664">
        <f t="shared" si="31"/>
        <v>0</v>
      </c>
      <c r="I664">
        <f t="shared" si="32"/>
        <v>0</v>
      </c>
      <c r="J664">
        <v>5148.5526</v>
      </c>
    </row>
    <row r="665" spans="1:10">
      <c r="A665">
        <v>18</v>
      </c>
      <c r="B665">
        <v>1</v>
      </c>
      <c r="C665">
        <v>33.659999999999997</v>
      </c>
      <c r="D665">
        <v>0</v>
      </c>
      <c r="E665">
        <v>0</v>
      </c>
      <c r="F665" t="s">
        <v>11</v>
      </c>
      <c r="G665">
        <f t="shared" si="30"/>
        <v>0</v>
      </c>
      <c r="H665">
        <f t="shared" si="31"/>
        <v>1</v>
      </c>
      <c r="I665">
        <f t="shared" si="32"/>
        <v>0</v>
      </c>
      <c r="J665">
        <v>1136.3994</v>
      </c>
    </row>
    <row r="666" spans="1:10">
      <c r="A666">
        <v>64</v>
      </c>
      <c r="B666">
        <v>0</v>
      </c>
      <c r="C666">
        <v>22.99</v>
      </c>
      <c r="D666">
        <v>0</v>
      </c>
      <c r="E666">
        <v>1</v>
      </c>
      <c r="F666" t="s">
        <v>11</v>
      </c>
      <c r="G666">
        <f t="shared" si="30"/>
        <v>0</v>
      </c>
      <c r="H666">
        <f t="shared" si="31"/>
        <v>1</v>
      </c>
      <c r="I666">
        <f t="shared" si="32"/>
        <v>0</v>
      </c>
      <c r="J666">
        <v>27037.914100000002</v>
      </c>
    </row>
    <row r="667" spans="1:10">
      <c r="A667">
        <v>43</v>
      </c>
      <c r="B667">
        <v>1</v>
      </c>
      <c r="C667">
        <v>38.06</v>
      </c>
      <c r="D667">
        <v>2</v>
      </c>
      <c r="E667">
        <v>1</v>
      </c>
      <c r="F667" t="s">
        <v>11</v>
      </c>
      <c r="G667">
        <f t="shared" si="30"/>
        <v>0</v>
      </c>
      <c r="H667">
        <f t="shared" si="31"/>
        <v>1</v>
      </c>
      <c r="I667">
        <f t="shared" si="32"/>
        <v>0</v>
      </c>
      <c r="J667">
        <v>42560.430399999997</v>
      </c>
    </row>
    <row r="668" spans="1:10">
      <c r="A668">
        <v>49</v>
      </c>
      <c r="B668">
        <v>1</v>
      </c>
      <c r="C668">
        <v>28.7</v>
      </c>
      <c r="D668">
        <v>1</v>
      </c>
      <c r="E668">
        <v>0</v>
      </c>
      <c r="F668" t="s">
        <v>8</v>
      </c>
      <c r="G668">
        <f t="shared" si="30"/>
        <v>0</v>
      </c>
      <c r="H668">
        <f t="shared" si="31"/>
        <v>0</v>
      </c>
      <c r="I668">
        <f t="shared" si="32"/>
        <v>1</v>
      </c>
      <c r="J668">
        <v>8703.4560000000001</v>
      </c>
    </row>
    <row r="669" spans="1:10">
      <c r="A669">
        <v>40</v>
      </c>
      <c r="B669">
        <v>0</v>
      </c>
      <c r="C669">
        <v>32.774999999999999</v>
      </c>
      <c r="D669">
        <v>2</v>
      </c>
      <c r="E669">
        <v>1</v>
      </c>
      <c r="F669" t="s">
        <v>12</v>
      </c>
      <c r="G669">
        <f t="shared" si="30"/>
        <v>1</v>
      </c>
      <c r="H669">
        <f t="shared" si="31"/>
        <v>0</v>
      </c>
      <c r="I669">
        <f t="shared" si="32"/>
        <v>0</v>
      </c>
      <c r="J669">
        <v>40003.332249999999</v>
      </c>
    </row>
    <row r="670" spans="1:10">
      <c r="A670">
        <v>62</v>
      </c>
      <c r="B670">
        <v>1</v>
      </c>
      <c r="C670">
        <v>32.015000000000001</v>
      </c>
      <c r="D670">
        <v>0</v>
      </c>
      <c r="E670">
        <v>1</v>
      </c>
      <c r="F670" t="s">
        <v>13</v>
      </c>
      <c r="G670">
        <f t="shared" si="30"/>
        <v>0</v>
      </c>
      <c r="H670">
        <f t="shared" si="31"/>
        <v>0</v>
      </c>
      <c r="I670">
        <f t="shared" si="32"/>
        <v>0</v>
      </c>
      <c r="J670">
        <v>45710.207849999999</v>
      </c>
    </row>
    <row r="671" spans="1:10">
      <c r="A671">
        <v>40</v>
      </c>
      <c r="B671">
        <v>0</v>
      </c>
      <c r="C671">
        <v>29.81</v>
      </c>
      <c r="D671">
        <v>1</v>
      </c>
      <c r="E671">
        <v>0</v>
      </c>
      <c r="F671" t="s">
        <v>11</v>
      </c>
      <c r="G671">
        <f t="shared" si="30"/>
        <v>0</v>
      </c>
      <c r="H671">
        <f t="shared" si="31"/>
        <v>1</v>
      </c>
      <c r="I671">
        <f t="shared" si="32"/>
        <v>0</v>
      </c>
      <c r="J671">
        <v>6500.2358999999997</v>
      </c>
    </row>
    <row r="672" spans="1:10">
      <c r="A672">
        <v>30</v>
      </c>
      <c r="B672">
        <v>1</v>
      </c>
      <c r="C672">
        <v>31.57</v>
      </c>
      <c r="D672">
        <v>3</v>
      </c>
      <c r="E672">
        <v>0</v>
      </c>
      <c r="F672" t="s">
        <v>11</v>
      </c>
      <c r="G672">
        <f t="shared" si="30"/>
        <v>0</v>
      </c>
      <c r="H672">
        <f t="shared" si="31"/>
        <v>1</v>
      </c>
      <c r="I672">
        <f t="shared" si="32"/>
        <v>0</v>
      </c>
      <c r="J672">
        <v>4837.5823</v>
      </c>
    </row>
    <row r="673" spans="1:10">
      <c r="A673">
        <v>29</v>
      </c>
      <c r="B673">
        <v>0</v>
      </c>
      <c r="C673">
        <v>31.16</v>
      </c>
      <c r="D673">
        <v>0</v>
      </c>
      <c r="E673">
        <v>0</v>
      </c>
      <c r="F673" t="s">
        <v>13</v>
      </c>
      <c r="G673">
        <f t="shared" si="30"/>
        <v>0</v>
      </c>
      <c r="H673">
        <f t="shared" si="31"/>
        <v>0</v>
      </c>
      <c r="I673">
        <f t="shared" si="32"/>
        <v>0</v>
      </c>
      <c r="J673">
        <v>3943.5954000000002</v>
      </c>
    </row>
    <row r="674" spans="1:10">
      <c r="A674">
        <v>36</v>
      </c>
      <c r="B674">
        <v>1</v>
      </c>
      <c r="C674">
        <v>29.7</v>
      </c>
      <c r="D674">
        <v>0</v>
      </c>
      <c r="E674">
        <v>0</v>
      </c>
      <c r="F674" t="s">
        <v>11</v>
      </c>
      <c r="G674">
        <f t="shared" si="30"/>
        <v>0</v>
      </c>
      <c r="H674">
        <f t="shared" si="31"/>
        <v>1</v>
      </c>
      <c r="I674">
        <f t="shared" si="32"/>
        <v>0</v>
      </c>
      <c r="J674">
        <v>4399.7309999999998</v>
      </c>
    </row>
    <row r="675" spans="1:10">
      <c r="A675">
        <v>41</v>
      </c>
      <c r="B675">
        <v>0</v>
      </c>
      <c r="C675">
        <v>31.02</v>
      </c>
      <c r="D675">
        <v>0</v>
      </c>
      <c r="E675">
        <v>0</v>
      </c>
      <c r="F675" t="s">
        <v>11</v>
      </c>
      <c r="G675">
        <f t="shared" si="30"/>
        <v>0</v>
      </c>
      <c r="H675">
        <f t="shared" si="31"/>
        <v>1</v>
      </c>
      <c r="I675">
        <f t="shared" si="32"/>
        <v>0</v>
      </c>
      <c r="J675">
        <v>6185.3208000000004</v>
      </c>
    </row>
    <row r="676" spans="1:10">
      <c r="A676">
        <v>44</v>
      </c>
      <c r="B676">
        <v>0</v>
      </c>
      <c r="C676">
        <v>43.89</v>
      </c>
      <c r="D676">
        <v>2</v>
      </c>
      <c r="E676">
        <v>1</v>
      </c>
      <c r="F676" t="s">
        <v>11</v>
      </c>
      <c r="G676">
        <f t="shared" si="30"/>
        <v>0</v>
      </c>
      <c r="H676">
        <f t="shared" si="31"/>
        <v>1</v>
      </c>
      <c r="I676">
        <f t="shared" si="32"/>
        <v>0</v>
      </c>
      <c r="J676">
        <v>46200.985099999998</v>
      </c>
    </row>
    <row r="677" spans="1:10">
      <c r="A677">
        <v>45</v>
      </c>
      <c r="B677">
        <v>1</v>
      </c>
      <c r="C677">
        <v>21.375</v>
      </c>
      <c r="D677">
        <v>0</v>
      </c>
      <c r="E677">
        <v>0</v>
      </c>
      <c r="F677" t="s">
        <v>12</v>
      </c>
      <c r="G677">
        <f t="shared" si="30"/>
        <v>1</v>
      </c>
      <c r="H677">
        <f t="shared" si="31"/>
        <v>0</v>
      </c>
      <c r="I677">
        <f t="shared" si="32"/>
        <v>0</v>
      </c>
      <c r="J677">
        <v>7222.7862500000001</v>
      </c>
    </row>
    <row r="678" spans="1:10">
      <c r="A678">
        <v>55</v>
      </c>
      <c r="B678">
        <v>0</v>
      </c>
      <c r="C678">
        <v>40.81</v>
      </c>
      <c r="D678">
        <v>3</v>
      </c>
      <c r="E678">
        <v>0</v>
      </c>
      <c r="F678" t="s">
        <v>11</v>
      </c>
      <c r="G678">
        <f t="shared" si="30"/>
        <v>0</v>
      </c>
      <c r="H678">
        <f t="shared" si="31"/>
        <v>1</v>
      </c>
      <c r="I678">
        <f t="shared" si="32"/>
        <v>0</v>
      </c>
      <c r="J678">
        <v>12485.8009</v>
      </c>
    </row>
    <row r="679" spans="1:10">
      <c r="A679">
        <v>60</v>
      </c>
      <c r="B679">
        <v>1</v>
      </c>
      <c r="C679">
        <v>31.35</v>
      </c>
      <c r="D679">
        <v>3</v>
      </c>
      <c r="E679">
        <v>1</v>
      </c>
      <c r="F679" t="s">
        <v>12</v>
      </c>
      <c r="G679">
        <f t="shared" si="30"/>
        <v>1</v>
      </c>
      <c r="H679">
        <f t="shared" si="31"/>
        <v>0</v>
      </c>
      <c r="I679">
        <f t="shared" si="32"/>
        <v>0</v>
      </c>
      <c r="J679">
        <v>46130.5265</v>
      </c>
    </row>
    <row r="680" spans="1:10">
      <c r="A680">
        <v>56</v>
      </c>
      <c r="B680">
        <v>1</v>
      </c>
      <c r="C680">
        <v>36.1</v>
      </c>
      <c r="D680">
        <v>3</v>
      </c>
      <c r="E680">
        <v>0</v>
      </c>
      <c r="F680" t="s">
        <v>8</v>
      </c>
      <c r="G680">
        <f t="shared" si="30"/>
        <v>0</v>
      </c>
      <c r="H680">
        <f t="shared" si="31"/>
        <v>0</v>
      </c>
      <c r="I680">
        <f t="shared" si="32"/>
        <v>1</v>
      </c>
      <c r="J680">
        <v>12363.547</v>
      </c>
    </row>
    <row r="681" spans="1:10">
      <c r="A681">
        <v>49</v>
      </c>
      <c r="B681">
        <v>0</v>
      </c>
      <c r="C681">
        <v>23.18</v>
      </c>
      <c r="D681">
        <v>2</v>
      </c>
      <c r="E681">
        <v>0</v>
      </c>
      <c r="F681" t="s">
        <v>12</v>
      </c>
      <c r="G681">
        <f t="shared" si="30"/>
        <v>1</v>
      </c>
      <c r="H681">
        <f t="shared" si="31"/>
        <v>0</v>
      </c>
      <c r="I681">
        <f t="shared" si="32"/>
        <v>0</v>
      </c>
      <c r="J681">
        <v>10156.7832</v>
      </c>
    </row>
    <row r="682" spans="1:10">
      <c r="A682">
        <v>21</v>
      </c>
      <c r="B682">
        <v>0</v>
      </c>
      <c r="C682">
        <v>17.399999999999999</v>
      </c>
      <c r="D682">
        <v>1</v>
      </c>
      <c r="E682">
        <v>0</v>
      </c>
      <c r="F682" t="s">
        <v>8</v>
      </c>
      <c r="G682">
        <f t="shared" si="30"/>
        <v>0</v>
      </c>
      <c r="H682">
        <f t="shared" si="31"/>
        <v>0</v>
      </c>
      <c r="I682">
        <f t="shared" si="32"/>
        <v>1</v>
      </c>
      <c r="J682">
        <v>2585.2689999999998</v>
      </c>
    </row>
    <row r="683" spans="1:10">
      <c r="A683">
        <v>19</v>
      </c>
      <c r="B683">
        <v>1</v>
      </c>
      <c r="C683">
        <v>20.3</v>
      </c>
      <c r="D683">
        <v>0</v>
      </c>
      <c r="E683">
        <v>0</v>
      </c>
      <c r="F683" t="s">
        <v>8</v>
      </c>
      <c r="G683">
        <f t="shared" si="30"/>
        <v>0</v>
      </c>
      <c r="H683">
        <f t="shared" si="31"/>
        <v>0</v>
      </c>
      <c r="I683">
        <f t="shared" si="32"/>
        <v>1</v>
      </c>
      <c r="J683">
        <v>1242.26</v>
      </c>
    </row>
    <row r="684" spans="1:10">
      <c r="A684">
        <v>39</v>
      </c>
      <c r="B684">
        <v>1</v>
      </c>
      <c r="C684">
        <v>35.299999999999997</v>
      </c>
      <c r="D684">
        <v>2</v>
      </c>
      <c r="E684">
        <v>1</v>
      </c>
      <c r="F684" t="s">
        <v>8</v>
      </c>
      <c r="G684">
        <f t="shared" si="30"/>
        <v>0</v>
      </c>
      <c r="H684">
        <f t="shared" si="31"/>
        <v>0</v>
      </c>
      <c r="I684">
        <f t="shared" si="32"/>
        <v>1</v>
      </c>
      <c r="J684">
        <v>40103.89</v>
      </c>
    </row>
    <row r="685" spans="1:10">
      <c r="A685">
        <v>53</v>
      </c>
      <c r="B685">
        <v>1</v>
      </c>
      <c r="C685">
        <v>24.32</v>
      </c>
      <c r="D685">
        <v>0</v>
      </c>
      <c r="E685">
        <v>0</v>
      </c>
      <c r="F685" t="s">
        <v>12</v>
      </c>
      <c r="G685">
        <f t="shared" si="30"/>
        <v>1</v>
      </c>
      <c r="H685">
        <f t="shared" si="31"/>
        <v>0</v>
      </c>
      <c r="I685">
        <f t="shared" si="32"/>
        <v>0</v>
      </c>
      <c r="J685">
        <v>9863.4717999999993</v>
      </c>
    </row>
    <row r="686" spans="1:10">
      <c r="A686">
        <v>33</v>
      </c>
      <c r="B686">
        <v>0</v>
      </c>
      <c r="C686">
        <v>18.5</v>
      </c>
      <c r="D686">
        <v>1</v>
      </c>
      <c r="E686">
        <v>0</v>
      </c>
      <c r="F686" t="s">
        <v>8</v>
      </c>
      <c r="G686">
        <f t="shared" si="30"/>
        <v>0</v>
      </c>
      <c r="H686">
        <f t="shared" si="31"/>
        <v>0</v>
      </c>
      <c r="I686">
        <f t="shared" si="32"/>
        <v>1</v>
      </c>
      <c r="J686">
        <v>4766.0219999999999</v>
      </c>
    </row>
    <row r="687" spans="1:10">
      <c r="A687">
        <v>53</v>
      </c>
      <c r="B687">
        <v>1</v>
      </c>
      <c r="C687">
        <v>26.41</v>
      </c>
      <c r="D687">
        <v>2</v>
      </c>
      <c r="E687">
        <v>0</v>
      </c>
      <c r="F687" t="s">
        <v>13</v>
      </c>
      <c r="G687">
        <f t="shared" si="30"/>
        <v>0</v>
      </c>
      <c r="H687">
        <f t="shared" si="31"/>
        <v>0</v>
      </c>
      <c r="I687">
        <f t="shared" si="32"/>
        <v>0</v>
      </c>
      <c r="J687">
        <v>11244.376899999999</v>
      </c>
    </row>
    <row r="688" spans="1:10">
      <c r="A688">
        <v>42</v>
      </c>
      <c r="B688">
        <v>1</v>
      </c>
      <c r="C688">
        <v>26.125</v>
      </c>
      <c r="D688">
        <v>2</v>
      </c>
      <c r="E688">
        <v>0</v>
      </c>
      <c r="F688" t="s">
        <v>13</v>
      </c>
      <c r="G688">
        <f t="shared" si="30"/>
        <v>0</v>
      </c>
      <c r="H688">
        <f t="shared" si="31"/>
        <v>0</v>
      </c>
      <c r="I688">
        <f t="shared" si="32"/>
        <v>0</v>
      </c>
      <c r="J688">
        <v>7729.6457499999997</v>
      </c>
    </row>
    <row r="689" spans="1:10">
      <c r="A689">
        <v>40</v>
      </c>
      <c r="B689">
        <v>1</v>
      </c>
      <c r="C689">
        <v>41.69</v>
      </c>
      <c r="D689">
        <v>0</v>
      </c>
      <c r="E689">
        <v>0</v>
      </c>
      <c r="F689" t="s">
        <v>11</v>
      </c>
      <c r="G689">
        <f t="shared" si="30"/>
        <v>0</v>
      </c>
      <c r="H689">
        <f t="shared" si="31"/>
        <v>1</v>
      </c>
      <c r="I689">
        <f t="shared" si="32"/>
        <v>0</v>
      </c>
      <c r="J689">
        <v>5438.7491</v>
      </c>
    </row>
    <row r="690" spans="1:10">
      <c r="A690">
        <v>47</v>
      </c>
      <c r="B690">
        <v>0</v>
      </c>
      <c r="C690">
        <v>24.1</v>
      </c>
      <c r="D690">
        <v>1</v>
      </c>
      <c r="E690">
        <v>0</v>
      </c>
      <c r="F690" t="s">
        <v>8</v>
      </c>
      <c r="G690">
        <f t="shared" si="30"/>
        <v>0</v>
      </c>
      <c r="H690">
        <f t="shared" si="31"/>
        <v>0</v>
      </c>
      <c r="I690">
        <f t="shared" si="32"/>
        <v>1</v>
      </c>
      <c r="J690">
        <v>26236.579969999999</v>
      </c>
    </row>
    <row r="691" spans="1:10">
      <c r="A691">
        <v>27</v>
      </c>
      <c r="B691">
        <v>1</v>
      </c>
      <c r="C691">
        <v>31.13</v>
      </c>
      <c r="D691">
        <v>1</v>
      </c>
      <c r="E691">
        <v>1</v>
      </c>
      <c r="F691" t="s">
        <v>11</v>
      </c>
      <c r="G691">
        <f t="shared" si="30"/>
        <v>0</v>
      </c>
      <c r="H691">
        <f t="shared" si="31"/>
        <v>1</v>
      </c>
      <c r="I691">
        <f t="shared" si="32"/>
        <v>0</v>
      </c>
      <c r="J691">
        <v>34806.467700000001</v>
      </c>
    </row>
    <row r="692" spans="1:10">
      <c r="A692">
        <v>21</v>
      </c>
      <c r="B692">
        <v>1</v>
      </c>
      <c r="C692">
        <v>27.36</v>
      </c>
      <c r="D692">
        <v>0</v>
      </c>
      <c r="E692">
        <v>0</v>
      </c>
      <c r="F692" t="s">
        <v>13</v>
      </c>
      <c r="G692">
        <f t="shared" si="30"/>
        <v>0</v>
      </c>
      <c r="H692">
        <f t="shared" si="31"/>
        <v>0</v>
      </c>
      <c r="I692">
        <f t="shared" si="32"/>
        <v>0</v>
      </c>
      <c r="J692">
        <v>2104.1134000000002</v>
      </c>
    </row>
    <row r="693" spans="1:10">
      <c r="A693">
        <v>47</v>
      </c>
      <c r="B693">
        <v>1</v>
      </c>
      <c r="C693">
        <v>36.200000000000003</v>
      </c>
      <c r="D693">
        <v>1</v>
      </c>
      <c r="E693">
        <v>0</v>
      </c>
      <c r="F693" t="s">
        <v>8</v>
      </c>
      <c r="G693">
        <f t="shared" si="30"/>
        <v>0</v>
      </c>
      <c r="H693">
        <f t="shared" si="31"/>
        <v>0</v>
      </c>
      <c r="I693">
        <f t="shared" si="32"/>
        <v>1</v>
      </c>
      <c r="J693">
        <v>8068.1850000000004</v>
      </c>
    </row>
    <row r="694" spans="1:10">
      <c r="A694">
        <v>20</v>
      </c>
      <c r="B694">
        <v>1</v>
      </c>
      <c r="C694">
        <v>32.395000000000003</v>
      </c>
      <c r="D694">
        <v>1</v>
      </c>
      <c r="E694">
        <v>0</v>
      </c>
      <c r="F694" t="s">
        <v>12</v>
      </c>
      <c r="G694">
        <f t="shared" si="30"/>
        <v>1</v>
      </c>
      <c r="H694">
        <f t="shared" si="31"/>
        <v>0</v>
      </c>
      <c r="I694">
        <f t="shared" si="32"/>
        <v>0</v>
      </c>
      <c r="J694">
        <v>2362.2290499999999</v>
      </c>
    </row>
    <row r="695" spans="1:10">
      <c r="A695">
        <v>24</v>
      </c>
      <c r="B695">
        <v>1</v>
      </c>
      <c r="C695">
        <v>23.655000000000001</v>
      </c>
      <c r="D695">
        <v>0</v>
      </c>
      <c r="E695">
        <v>0</v>
      </c>
      <c r="F695" t="s">
        <v>12</v>
      </c>
      <c r="G695">
        <f t="shared" si="30"/>
        <v>1</v>
      </c>
      <c r="H695">
        <f t="shared" si="31"/>
        <v>0</v>
      </c>
      <c r="I695">
        <f t="shared" si="32"/>
        <v>0</v>
      </c>
      <c r="J695">
        <v>2352.9684499999998</v>
      </c>
    </row>
    <row r="696" spans="1:10">
      <c r="A696">
        <v>27</v>
      </c>
      <c r="B696">
        <v>0</v>
      </c>
      <c r="C696">
        <v>34.799999999999997</v>
      </c>
      <c r="D696">
        <v>1</v>
      </c>
      <c r="E696">
        <v>0</v>
      </c>
      <c r="F696" t="s">
        <v>8</v>
      </c>
      <c r="G696">
        <f t="shared" si="30"/>
        <v>0</v>
      </c>
      <c r="H696">
        <f t="shared" si="31"/>
        <v>0</v>
      </c>
      <c r="I696">
        <f t="shared" si="32"/>
        <v>1</v>
      </c>
      <c r="J696">
        <v>3577.9989999999998</v>
      </c>
    </row>
    <row r="697" spans="1:10">
      <c r="A697">
        <v>26</v>
      </c>
      <c r="B697">
        <v>0</v>
      </c>
      <c r="C697">
        <v>40.185000000000002</v>
      </c>
      <c r="D697">
        <v>0</v>
      </c>
      <c r="E697">
        <v>0</v>
      </c>
      <c r="F697" t="s">
        <v>12</v>
      </c>
      <c r="G697">
        <f t="shared" si="30"/>
        <v>1</v>
      </c>
      <c r="H697">
        <f t="shared" si="31"/>
        <v>0</v>
      </c>
      <c r="I697">
        <f t="shared" si="32"/>
        <v>0</v>
      </c>
      <c r="J697">
        <v>3201.2451500000002</v>
      </c>
    </row>
    <row r="698" spans="1:10">
      <c r="A698">
        <v>53</v>
      </c>
      <c r="B698">
        <v>0</v>
      </c>
      <c r="C698">
        <v>32.299999999999997</v>
      </c>
      <c r="D698">
        <v>2</v>
      </c>
      <c r="E698">
        <v>0</v>
      </c>
      <c r="F698" t="s">
        <v>13</v>
      </c>
      <c r="G698">
        <f t="shared" si="30"/>
        <v>0</v>
      </c>
      <c r="H698">
        <f t="shared" si="31"/>
        <v>0</v>
      </c>
      <c r="I698">
        <f t="shared" si="32"/>
        <v>0</v>
      </c>
      <c r="J698">
        <v>29186.482360000002</v>
      </c>
    </row>
    <row r="699" spans="1:10">
      <c r="A699">
        <v>41</v>
      </c>
      <c r="B699">
        <v>1</v>
      </c>
      <c r="C699">
        <v>35.75</v>
      </c>
      <c r="D699">
        <v>1</v>
      </c>
      <c r="E699">
        <v>1</v>
      </c>
      <c r="F699" t="s">
        <v>11</v>
      </c>
      <c r="G699">
        <f t="shared" si="30"/>
        <v>0</v>
      </c>
      <c r="H699">
        <f t="shared" si="31"/>
        <v>1</v>
      </c>
      <c r="I699">
        <f t="shared" si="32"/>
        <v>0</v>
      </c>
      <c r="J699">
        <v>40273.645499999999</v>
      </c>
    </row>
    <row r="700" spans="1:10">
      <c r="A700">
        <v>56</v>
      </c>
      <c r="B700">
        <v>1</v>
      </c>
      <c r="C700">
        <v>33.725000000000001</v>
      </c>
      <c r="D700">
        <v>0</v>
      </c>
      <c r="E700">
        <v>0</v>
      </c>
      <c r="F700" t="s">
        <v>12</v>
      </c>
      <c r="G700">
        <f t="shared" si="30"/>
        <v>1</v>
      </c>
      <c r="H700">
        <f t="shared" si="31"/>
        <v>0</v>
      </c>
      <c r="I700">
        <f t="shared" si="32"/>
        <v>0</v>
      </c>
      <c r="J700">
        <v>10976.24575</v>
      </c>
    </row>
    <row r="701" spans="1:10">
      <c r="A701">
        <v>23</v>
      </c>
      <c r="B701">
        <v>0</v>
      </c>
      <c r="C701">
        <v>39.270000000000003</v>
      </c>
      <c r="D701">
        <v>2</v>
      </c>
      <c r="E701">
        <v>0</v>
      </c>
      <c r="F701" t="s">
        <v>11</v>
      </c>
      <c r="G701">
        <f t="shared" si="30"/>
        <v>0</v>
      </c>
      <c r="H701">
        <f t="shared" si="31"/>
        <v>1</v>
      </c>
      <c r="I701">
        <f t="shared" si="32"/>
        <v>0</v>
      </c>
      <c r="J701">
        <v>3500.6122999999998</v>
      </c>
    </row>
    <row r="702" spans="1:10">
      <c r="A702">
        <v>21</v>
      </c>
      <c r="B702">
        <v>0</v>
      </c>
      <c r="C702">
        <v>34.869999999999997</v>
      </c>
      <c r="D702">
        <v>0</v>
      </c>
      <c r="E702">
        <v>0</v>
      </c>
      <c r="F702" t="s">
        <v>11</v>
      </c>
      <c r="G702">
        <f t="shared" si="30"/>
        <v>0</v>
      </c>
      <c r="H702">
        <f t="shared" si="31"/>
        <v>1</v>
      </c>
      <c r="I702">
        <f t="shared" si="32"/>
        <v>0</v>
      </c>
      <c r="J702">
        <v>2020.5523000000001</v>
      </c>
    </row>
    <row r="703" spans="1:10">
      <c r="A703">
        <v>50</v>
      </c>
      <c r="B703">
        <v>0</v>
      </c>
      <c r="C703">
        <v>44.744999999999997</v>
      </c>
      <c r="D703">
        <v>0</v>
      </c>
      <c r="E703">
        <v>0</v>
      </c>
      <c r="F703" t="s">
        <v>13</v>
      </c>
      <c r="G703">
        <f t="shared" si="30"/>
        <v>0</v>
      </c>
      <c r="H703">
        <f t="shared" si="31"/>
        <v>0</v>
      </c>
      <c r="I703">
        <f t="shared" si="32"/>
        <v>0</v>
      </c>
      <c r="J703">
        <v>9541.6955500000004</v>
      </c>
    </row>
    <row r="704" spans="1:10">
      <c r="A704">
        <v>53</v>
      </c>
      <c r="B704">
        <v>1</v>
      </c>
      <c r="C704">
        <v>41.47</v>
      </c>
      <c r="D704">
        <v>0</v>
      </c>
      <c r="E704">
        <v>0</v>
      </c>
      <c r="F704" t="s">
        <v>11</v>
      </c>
      <c r="G704">
        <f t="shared" si="30"/>
        <v>0</v>
      </c>
      <c r="H704">
        <f t="shared" si="31"/>
        <v>1</v>
      </c>
      <c r="I704">
        <f t="shared" si="32"/>
        <v>0</v>
      </c>
      <c r="J704">
        <v>9504.3102999999992</v>
      </c>
    </row>
    <row r="705" spans="1:10">
      <c r="A705">
        <v>34</v>
      </c>
      <c r="B705">
        <v>0</v>
      </c>
      <c r="C705">
        <v>26.41</v>
      </c>
      <c r="D705">
        <v>1</v>
      </c>
      <c r="E705">
        <v>0</v>
      </c>
      <c r="F705" t="s">
        <v>12</v>
      </c>
      <c r="G705">
        <f t="shared" si="30"/>
        <v>1</v>
      </c>
      <c r="H705">
        <f t="shared" si="31"/>
        <v>0</v>
      </c>
      <c r="I705">
        <f t="shared" si="32"/>
        <v>0</v>
      </c>
      <c r="J705">
        <v>5385.3379000000004</v>
      </c>
    </row>
    <row r="706" spans="1:10">
      <c r="A706">
        <v>47</v>
      </c>
      <c r="B706">
        <v>0</v>
      </c>
      <c r="C706">
        <v>29.545000000000002</v>
      </c>
      <c r="D706">
        <v>1</v>
      </c>
      <c r="E706">
        <v>0</v>
      </c>
      <c r="F706" t="s">
        <v>12</v>
      </c>
      <c r="G706">
        <f t="shared" si="30"/>
        <v>1</v>
      </c>
      <c r="H706">
        <f t="shared" si="31"/>
        <v>0</v>
      </c>
      <c r="I706">
        <f t="shared" si="32"/>
        <v>0</v>
      </c>
      <c r="J706">
        <v>8930.9345499999999</v>
      </c>
    </row>
    <row r="707" spans="1:10">
      <c r="A707">
        <v>33</v>
      </c>
      <c r="B707">
        <v>0</v>
      </c>
      <c r="C707">
        <v>32.9</v>
      </c>
      <c r="D707">
        <v>2</v>
      </c>
      <c r="E707">
        <v>0</v>
      </c>
      <c r="F707" t="s">
        <v>8</v>
      </c>
      <c r="G707">
        <f t="shared" ref="G707:G770" si="33">IF($F707="northwest",1,0)</f>
        <v>0</v>
      </c>
      <c r="H707">
        <f t="shared" ref="H707:H770" si="34">IF($F707="southeast",1,0)</f>
        <v>0</v>
      </c>
      <c r="I707">
        <f t="shared" ref="I707:I770" si="35">IF($F707="Southwest",1,0)</f>
        <v>1</v>
      </c>
      <c r="J707">
        <v>5375.0379999999996</v>
      </c>
    </row>
    <row r="708" spans="1:10">
      <c r="A708">
        <v>51</v>
      </c>
      <c r="B708">
        <v>0</v>
      </c>
      <c r="C708">
        <v>38.06</v>
      </c>
      <c r="D708">
        <v>0</v>
      </c>
      <c r="E708">
        <v>1</v>
      </c>
      <c r="F708" t="s">
        <v>11</v>
      </c>
      <c r="G708">
        <f t="shared" si="33"/>
        <v>0</v>
      </c>
      <c r="H708">
        <f t="shared" si="34"/>
        <v>1</v>
      </c>
      <c r="I708">
        <f t="shared" si="35"/>
        <v>0</v>
      </c>
      <c r="J708">
        <v>44400.4064</v>
      </c>
    </row>
    <row r="709" spans="1:10">
      <c r="A709">
        <v>49</v>
      </c>
      <c r="B709">
        <v>1</v>
      </c>
      <c r="C709">
        <v>28.69</v>
      </c>
      <c r="D709">
        <v>3</v>
      </c>
      <c r="E709">
        <v>0</v>
      </c>
      <c r="F709" t="s">
        <v>12</v>
      </c>
      <c r="G709">
        <f t="shared" si="33"/>
        <v>1</v>
      </c>
      <c r="H709">
        <f t="shared" si="34"/>
        <v>0</v>
      </c>
      <c r="I709">
        <f t="shared" si="35"/>
        <v>0</v>
      </c>
      <c r="J709">
        <v>10264.4421</v>
      </c>
    </row>
    <row r="710" spans="1:10">
      <c r="A710">
        <v>31</v>
      </c>
      <c r="B710">
        <v>0</v>
      </c>
      <c r="C710">
        <v>30.495000000000001</v>
      </c>
      <c r="D710">
        <v>3</v>
      </c>
      <c r="E710">
        <v>0</v>
      </c>
      <c r="F710" t="s">
        <v>13</v>
      </c>
      <c r="G710">
        <f t="shared" si="33"/>
        <v>0</v>
      </c>
      <c r="H710">
        <f t="shared" si="34"/>
        <v>0</v>
      </c>
      <c r="I710">
        <f t="shared" si="35"/>
        <v>0</v>
      </c>
      <c r="J710">
        <v>6113.2310500000003</v>
      </c>
    </row>
    <row r="711" spans="1:10">
      <c r="A711">
        <v>36</v>
      </c>
      <c r="B711">
        <v>0</v>
      </c>
      <c r="C711">
        <v>27.74</v>
      </c>
      <c r="D711">
        <v>0</v>
      </c>
      <c r="E711">
        <v>0</v>
      </c>
      <c r="F711" t="s">
        <v>13</v>
      </c>
      <c r="G711">
        <f t="shared" si="33"/>
        <v>0</v>
      </c>
      <c r="H711">
        <f t="shared" si="34"/>
        <v>0</v>
      </c>
      <c r="I711">
        <f t="shared" si="35"/>
        <v>0</v>
      </c>
      <c r="J711">
        <v>5469.0065999999997</v>
      </c>
    </row>
    <row r="712" spans="1:10">
      <c r="A712">
        <v>18</v>
      </c>
      <c r="B712">
        <v>1</v>
      </c>
      <c r="C712">
        <v>35.200000000000003</v>
      </c>
      <c r="D712">
        <v>1</v>
      </c>
      <c r="E712">
        <v>0</v>
      </c>
      <c r="F712" t="s">
        <v>11</v>
      </c>
      <c r="G712">
        <f t="shared" si="33"/>
        <v>0</v>
      </c>
      <c r="H712">
        <f t="shared" si="34"/>
        <v>1</v>
      </c>
      <c r="I712">
        <f t="shared" si="35"/>
        <v>0</v>
      </c>
      <c r="J712">
        <v>1727.54</v>
      </c>
    </row>
    <row r="713" spans="1:10">
      <c r="A713">
        <v>50</v>
      </c>
      <c r="B713">
        <v>0</v>
      </c>
      <c r="C713">
        <v>23.54</v>
      </c>
      <c r="D713">
        <v>2</v>
      </c>
      <c r="E713">
        <v>0</v>
      </c>
      <c r="F713" t="s">
        <v>11</v>
      </c>
      <c r="G713">
        <f t="shared" si="33"/>
        <v>0</v>
      </c>
      <c r="H713">
        <f t="shared" si="34"/>
        <v>1</v>
      </c>
      <c r="I713">
        <f t="shared" si="35"/>
        <v>0</v>
      </c>
      <c r="J713">
        <v>10107.220600000001</v>
      </c>
    </row>
    <row r="714" spans="1:10">
      <c r="A714">
        <v>43</v>
      </c>
      <c r="B714">
        <v>0</v>
      </c>
      <c r="C714">
        <v>30.684999999999999</v>
      </c>
      <c r="D714">
        <v>2</v>
      </c>
      <c r="E714">
        <v>0</v>
      </c>
      <c r="F714" t="s">
        <v>12</v>
      </c>
      <c r="G714">
        <f t="shared" si="33"/>
        <v>1</v>
      </c>
      <c r="H714">
        <f t="shared" si="34"/>
        <v>0</v>
      </c>
      <c r="I714">
        <f t="shared" si="35"/>
        <v>0</v>
      </c>
      <c r="J714">
        <v>8310.8391499999998</v>
      </c>
    </row>
    <row r="715" spans="1:10">
      <c r="A715">
        <v>20</v>
      </c>
      <c r="B715">
        <v>1</v>
      </c>
      <c r="C715">
        <v>40.47</v>
      </c>
      <c r="D715">
        <v>0</v>
      </c>
      <c r="E715">
        <v>0</v>
      </c>
      <c r="F715" t="s">
        <v>13</v>
      </c>
      <c r="G715">
        <f t="shared" si="33"/>
        <v>0</v>
      </c>
      <c r="H715">
        <f t="shared" si="34"/>
        <v>0</v>
      </c>
      <c r="I715">
        <f t="shared" si="35"/>
        <v>0</v>
      </c>
      <c r="J715">
        <v>1984.4532999999999</v>
      </c>
    </row>
    <row r="716" spans="1:10">
      <c r="A716">
        <v>24</v>
      </c>
      <c r="B716">
        <v>0</v>
      </c>
      <c r="C716">
        <v>22.6</v>
      </c>
      <c r="D716">
        <v>0</v>
      </c>
      <c r="E716">
        <v>0</v>
      </c>
      <c r="F716" t="s">
        <v>8</v>
      </c>
      <c r="G716">
        <f t="shared" si="33"/>
        <v>0</v>
      </c>
      <c r="H716">
        <f t="shared" si="34"/>
        <v>0</v>
      </c>
      <c r="I716">
        <f t="shared" si="35"/>
        <v>1</v>
      </c>
      <c r="J716">
        <v>2457.502</v>
      </c>
    </row>
    <row r="717" spans="1:10">
      <c r="A717">
        <v>60</v>
      </c>
      <c r="B717">
        <v>1</v>
      </c>
      <c r="C717">
        <v>28.9</v>
      </c>
      <c r="D717">
        <v>0</v>
      </c>
      <c r="E717">
        <v>0</v>
      </c>
      <c r="F717" t="s">
        <v>8</v>
      </c>
      <c r="G717">
        <f t="shared" si="33"/>
        <v>0</v>
      </c>
      <c r="H717">
        <f t="shared" si="34"/>
        <v>0</v>
      </c>
      <c r="I717">
        <f t="shared" si="35"/>
        <v>1</v>
      </c>
      <c r="J717">
        <v>12146.971</v>
      </c>
    </row>
    <row r="718" spans="1:10">
      <c r="A718">
        <v>49</v>
      </c>
      <c r="B718">
        <v>0</v>
      </c>
      <c r="C718">
        <v>22.61</v>
      </c>
      <c r="D718">
        <v>1</v>
      </c>
      <c r="E718">
        <v>0</v>
      </c>
      <c r="F718" t="s">
        <v>12</v>
      </c>
      <c r="G718">
        <f t="shared" si="33"/>
        <v>1</v>
      </c>
      <c r="H718">
        <f t="shared" si="34"/>
        <v>0</v>
      </c>
      <c r="I718">
        <f t="shared" si="35"/>
        <v>0</v>
      </c>
      <c r="J718">
        <v>9566.9909000000007</v>
      </c>
    </row>
    <row r="719" spans="1:10">
      <c r="A719">
        <v>60</v>
      </c>
      <c r="B719">
        <v>1</v>
      </c>
      <c r="C719">
        <v>24.32</v>
      </c>
      <c r="D719">
        <v>1</v>
      </c>
      <c r="E719">
        <v>0</v>
      </c>
      <c r="F719" t="s">
        <v>12</v>
      </c>
      <c r="G719">
        <f t="shared" si="33"/>
        <v>1</v>
      </c>
      <c r="H719">
        <f t="shared" si="34"/>
        <v>0</v>
      </c>
      <c r="I719">
        <f t="shared" si="35"/>
        <v>0</v>
      </c>
      <c r="J719">
        <v>13112.604799999999</v>
      </c>
    </row>
    <row r="720" spans="1:10">
      <c r="A720">
        <v>51</v>
      </c>
      <c r="B720">
        <v>0</v>
      </c>
      <c r="C720">
        <v>36.67</v>
      </c>
      <c r="D720">
        <v>2</v>
      </c>
      <c r="E720">
        <v>0</v>
      </c>
      <c r="F720" t="s">
        <v>12</v>
      </c>
      <c r="G720">
        <f t="shared" si="33"/>
        <v>1</v>
      </c>
      <c r="H720">
        <f t="shared" si="34"/>
        <v>0</v>
      </c>
      <c r="I720">
        <f t="shared" si="35"/>
        <v>0</v>
      </c>
      <c r="J720">
        <v>10848.1343</v>
      </c>
    </row>
    <row r="721" spans="1:10">
      <c r="A721">
        <v>58</v>
      </c>
      <c r="B721">
        <v>0</v>
      </c>
      <c r="C721">
        <v>33.44</v>
      </c>
      <c r="D721">
        <v>0</v>
      </c>
      <c r="E721">
        <v>0</v>
      </c>
      <c r="F721" t="s">
        <v>12</v>
      </c>
      <c r="G721">
        <f t="shared" si="33"/>
        <v>1</v>
      </c>
      <c r="H721">
        <f t="shared" si="34"/>
        <v>0</v>
      </c>
      <c r="I721">
        <f t="shared" si="35"/>
        <v>0</v>
      </c>
      <c r="J721">
        <v>12231.613600000001</v>
      </c>
    </row>
    <row r="722" spans="1:10">
      <c r="A722">
        <v>51</v>
      </c>
      <c r="B722">
        <v>0</v>
      </c>
      <c r="C722">
        <v>40.659999999999997</v>
      </c>
      <c r="D722">
        <v>0</v>
      </c>
      <c r="E722">
        <v>0</v>
      </c>
      <c r="F722" t="s">
        <v>13</v>
      </c>
      <c r="G722">
        <f t="shared" si="33"/>
        <v>0</v>
      </c>
      <c r="H722">
        <f t="shared" si="34"/>
        <v>0</v>
      </c>
      <c r="I722">
        <f t="shared" si="35"/>
        <v>0</v>
      </c>
      <c r="J722">
        <v>9875.6803999999993</v>
      </c>
    </row>
    <row r="723" spans="1:10">
      <c r="A723">
        <v>53</v>
      </c>
      <c r="B723">
        <v>1</v>
      </c>
      <c r="C723">
        <v>36.6</v>
      </c>
      <c r="D723">
        <v>3</v>
      </c>
      <c r="E723">
        <v>0</v>
      </c>
      <c r="F723" t="s">
        <v>8</v>
      </c>
      <c r="G723">
        <f t="shared" si="33"/>
        <v>0</v>
      </c>
      <c r="H723">
        <f t="shared" si="34"/>
        <v>0</v>
      </c>
      <c r="I723">
        <f t="shared" si="35"/>
        <v>1</v>
      </c>
      <c r="J723">
        <v>11264.540999999999</v>
      </c>
    </row>
    <row r="724" spans="1:10">
      <c r="A724">
        <v>62</v>
      </c>
      <c r="B724">
        <v>1</v>
      </c>
      <c r="C724">
        <v>37.4</v>
      </c>
      <c r="D724">
        <v>0</v>
      </c>
      <c r="E724">
        <v>0</v>
      </c>
      <c r="F724" t="s">
        <v>8</v>
      </c>
      <c r="G724">
        <f t="shared" si="33"/>
        <v>0</v>
      </c>
      <c r="H724">
        <f t="shared" si="34"/>
        <v>0</v>
      </c>
      <c r="I724">
        <f t="shared" si="35"/>
        <v>1</v>
      </c>
      <c r="J724">
        <v>12979.358</v>
      </c>
    </row>
    <row r="725" spans="1:10">
      <c r="A725">
        <v>19</v>
      </c>
      <c r="B725">
        <v>1</v>
      </c>
      <c r="C725">
        <v>35.4</v>
      </c>
      <c r="D725">
        <v>0</v>
      </c>
      <c r="E725">
        <v>0</v>
      </c>
      <c r="F725" t="s">
        <v>8</v>
      </c>
      <c r="G725">
        <f t="shared" si="33"/>
        <v>0</v>
      </c>
      <c r="H725">
        <f t="shared" si="34"/>
        <v>0</v>
      </c>
      <c r="I725">
        <f t="shared" si="35"/>
        <v>1</v>
      </c>
      <c r="J725">
        <v>1263.249</v>
      </c>
    </row>
    <row r="726" spans="1:10">
      <c r="A726">
        <v>50</v>
      </c>
      <c r="B726">
        <v>0</v>
      </c>
      <c r="C726">
        <v>27.074999999999999</v>
      </c>
      <c r="D726">
        <v>1</v>
      </c>
      <c r="E726">
        <v>0</v>
      </c>
      <c r="F726" t="s">
        <v>13</v>
      </c>
      <c r="G726">
        <f t="shared" si="33"/>
        <v>0</v>
      </c>
      <c r="H726">
        <f t="shared" si="34"/>
        <v>0</v>
      </c>
      <c r="I726">
        <f t="shared" si="35"/>
        <v>0</v>
      </c>
      <c r="J726">
        <v>10106.134249999999</v>
      </c>
    </row>
    <row r="727" spans="1:10">
      <c r="A727">
        <v>30</v>
      </c>
      <c r="B727">
        <v>0</v>
      </c>
      <c r="C727">
        <v>39.049999999999997</v>
      </c>
      <c r="D727">
        <v>3</v>
      </c>
      <c r="E727">
        <v>1</v>
      </c>
      <c r="F727" t="s">
        <v>11</v>
      </c>
      <c r="G727">
        <f t="shared" si="33"/>
        <v>0</v>
      </c>
      <c r="H727">
        <f t="shared" si="34"/>
        <v>1</v>
      </c>
      <c r="I727">
        <f t="shared" si="35"/>
        <v>0</v>
      </c>
      <c r="J727">
        <v>40932.429499999998</v>
      </c>
    </row>
    <row r="728" spans="1:10">
      <c r="A728">
        <v>41</v>
      </c>
      <c r="B728">
        <v>1</v>
      </c>
      <c r="C728">
        <v>28.405000000000001</v>
      </c>
      <c r="D728">
        <v>1</v>
      </c>
      <c r="E728">
        <v>0</v>
      </c>
      <c r="F728" t="s">
        <v>12</v>
      </c>
      <c r="G728">
        <f t="shared" si="33"/>
        <v>1</v>
      </c>
      <c r="H728">
        <f t="shared" si="34"/>
        <v>0</v>
      </c>
      <c r="I728">
        <f t="shared" si="35"/>
        <v>0</v>
      </c>
      <c r="J728">
        <v>6664.68595</v>
      </c>
    </row>
    <row r="729" spans="1:10">
      <c r="A729">
        <v>29</v>
      </c>
      <c r="B729">
        <v>0</v>
      </c>
      <c r="C729">
        <v>21.754999999999999</v>
      </c>
      <c r="D729">
        <v>1</v>
      </c>
      <c r="E729">
        <v>1</v>
      </c>
      <c r="F729" t="s">
        <v>13</v>
      </c>
      <c r="G729">
        <f t="shared" si="33"/>
        <v>0</v>
      </c>
      <c r="H729">
        <f t="shared" si="34"/>
        <v>0</v>
      </c>
      <c r="I729">
        <f t="shared" si="35"/>
        <v>0</v>
      </c>
      <c r="J729">
        <v>16657.71745</v>
      </c>
    </row>
    <row r="730" spans="1:10">
      <c r="A730">
        <v>18</v>
      </c>
      <c r="B730">
        <v>0</v>
      </c>
      <c r="C730">
        <v>40.28</v>
      </c>
      <c r="D730">
        <v>0</v>
      </c>
      <c r="E730">
        <v>0</v>
      </c>
      <c r="F730" t="s">
        <v>13</v>
      </c>
      <c r="G730">
        <f t="shared" si="33"/>
        <v>0</v>
      </c>
      <c r="H730">
        <f t="shared" si="34"/>
        <v>0</v>
      </c>
      <c r="I730">
        <f t="shared" si="35"/>
        <v>0</v>
      </c>
      <c r="J730">
        <v>2217.6012000000001</v>
      </c>
    </row>
    <row r="731" spans="1:10">
      <c r="A731">
        <v>41</v>
      </c>
      <c r="B731">
        <v>0</v>
      </c>
      <c r="C731">
        <v>36.08</v>
      </c>
      <c r="D731">
        <v>1</v>
      </c>
      <c r="E731">
        <v>0</v>
      </c>
      <c r="F731" t="s">
        <v>11</v>
      </c>
      <c r="G731">
        <f t="shared" si="33"/>
        <v>0</v>
      </c>
      <c r="H731">
        <f t="shared" si="34"/>
        <v>1</v>
      </c>
      <c r="I731">
        <f t="shared" si="35"/>
        <v>0</v>
      </c>
      <c r="J731">
        <v>6781.3541999999998</v>
      </c>
    </row>
    <row r="732" spans="1:10">
      <c r="A732">
        <v>35</v>
      </c>
      <c r="B732">
        <v>1</v>
      </c>
      <c r="C732">
        <v>24.42</v>
      </c>
      <c r="D732">
        <v>3</v>
      </c>
      <c r="E732">
        <v>1</v>
      </c>
      <c r="F732" t="s">
        <v>11</v>
      </c>
      <c r="G732">
        <f t="shared" si="33"/>
        <v>0</v>
      </c>
      <c r="H732">
        <f t="shared" si="34"/>
        <v>1</v>
      </c>
      <c r="I732">
        <f t="shared" si="35"/>
        <v>0</v>
      </c>
      <c r="J732">
        <v>19361.998800000001</v>
      </c>
    </row>
    <row r="733" spans="1:10">
      <c r="A733">
        <v>53</v>
      </c>
      <c r="B733">
        <v>1</v>
      </c>
      <c r="C733">
        <v>21.4</v>
      </c>
      <c r="D733">
        <v>1</v>
      </c>
      <c r="E733">
        <v>0</v>
      </c>
      <c r="F733" t="s">
        <v>8</v>
      </c>
      <c r="G733">
        <f t="shared" si="33"/>
        <v>0</v>
      </c>
      <c r="H733">
        <f t="shared" si="34"/>
        <v>0</v>
      </c>
      <c r="I733">
        <f t="shared" si="35"/>
        <v>1</v>
      </c>
      <c r="J733">
        <v>10065.413</v>
      </c>
    </row>
    <row r="734" spans="1:10">
      <c r="A734">
        <v>24</v>
      </c>
      <c r="B734">
        <v>0</v>
      </c>
      <c r="C734">
        <v>30.1</v>
      </c>
      <c r="D734">
        <v>3</v>
      </c>
      <c r="E734">
        <v>0</v>
      </c>
      <c r="F734" t="s">
        <v>8</v>
      </c>
      <c r="G734">
        <f t="shared" si="33"/>
        <v>0</v>
      </c>
      <c r="H734">
        <f t="shared" si="34"/>
        <v>0</v>
      </c>
      <c r="I734">
        <f t="shared" si="35"/>
        <v>1</v>
      </c>
      <c r="J734">
        <v>4234.9269999999997</v>
      </c>
    </row>
    <row r="735" spans="1:10">
      <c r="A735">
        <v>48</v>
      </c>
      <c r="B735">
        <v>0</v>
      </c>
      <c r="C735">
        <v>27.265000000000001</v>
      </c>
      <c r="D735">
        <v>1</v>
      </c>
      <c r="E735">
        <v>0</v>
      </c>
      <c r="F735" t="s">
        <v>13</v>
      </c>
      <c r="G735">
        <f t="shared" si="33"/>
        <v>0</v>
      </c>
      <c r="H735">
        <f t="shared" si="34"/>
        <v>0</v>
      </c>
      <c r="I735">
        <f t="shared" si="35"/>
        <v>0</v>
      </c>
      <c r="J735">
        <v>9447.2503500000003</v>
      </c>
    </row>
    <row r="736" spans="1:10">
      <c r="A736">
        <v>59</v>
      </c>
      <c r="B736">
        <v>0</v>
      </c>
      <c r="C736">
        <v>32.1</v>
      </c>
      <c r="D736">
        <v>3</v>
      </c>
      <c r="E736">
        <v>0</v>
      </c>
      <c r="F736" t="s">
        <v>8</v>
      </c>
      <c r="G736">
        <f t="shared" si="33"/>
        <v>0</v>
      </c>
      <c r="H736">
        <f t="shared" si="34"/>
        <v>0</v>
      </c>
      <c r="I736">
        <f t="shared" si="35"/>
        <v>1</v>
      </c>
      <c r="J736">
        <v>14007.222</v>
      </c>
    </row>
    <row r="737" spans="1:10">
      <c r="A737">
        <v>49</v>
      </c>
      <c r="B737">
        <v>0</v>
      </c>
      <c r="C737">
        <v>34.770000000000003</v>
      </c>
      <c r="D737">
        <v>1</v>
      </c>
      <c r="E737">
        <v>0</v>
      </c>
      <c r="F737" t="s">
        <v>12</v>
      </c>
      <c r="G737">
        <f t="shared" si="33"/>
        <v>1</v>
      </c>
      <c r="H737">
        <f t="shared" si="34"/>
        <v>0</v>
      </c>
      <c r="I737">
        <f t="shared" si="35"/>
        <v>0</v>
      </c>
      <c r="J737">
        <v>9583.8932999999997</v>
      </c>
    </row>
    <row r="738" spans="1:10">
      <c r="A738">
        <v>37</v>
      </c>
      <c r="B738">
        <v>0</v>
      </c>
      <c r="C738">
        <v>38.39</v>
      </c>
      <c r="D738">
        <v>0</v>
      </c>
      <c r="E738">
        <v>1</v>
      </c>
      <c r="F738" t="s">
        <v>11</v>
      </c>
      <c r="G738">
        <f t="shared" si="33"/>
        <v>0</v>
      </c>
      <c r="H738">
        <f t="shared" si="34"/>
        <v>1</v>
      </c>
      <c r="I738">
        <f t="shared" si="35"/>
        <v>0</v>
      </c>
      <c r="J738">
        <v>40419.019099999998</v>
      </c>
    </row>
    <row r="739" spans="1:10">
      <c r="A739">
        <v>26</v>
      </c>
      <c r="B739">
        <v>1</v>
      </c>
      <c r="C739">
        <v>23.7</v>
      </c>
      <c r="D739">
        <v>2</v>
      </c>
      <c r="E739">
        <v>0</v>
      </c>
      <c r="F739" t="s">
        <v>8</v>
      </c>
      <c r="G739">
        <f t="shared" si="33"/>
        <v>0</v>
      </c>
      <c r="H739">
        <f t="shared" si="34"/>
        <v>0</v>
      </c>
      <c r="I739">
        <f t="shared" si="35"/>
        <v>1</v>
      </c>
      <c r="J739">
        <v>3484.3310000000001</v>
      </c>
    </row>
    <row r="740" spans="1:10">
      <c r="A740">
        <v>23</v>
      </c>
      <c r="B740">
        <v>1</v>
      </c>
      <c r="C740">
        <v>31.73</v>
      </c>
      <c r="D740">
        <v>3</v>
      </c>
      <c r="E740">
        <v>1</v>
      </c>
      <c r="F740" t="s">
        <v>13</v>
      </c>
      <c r="G740">
        <f t="shared" si="33"/>
        <v>0</v>
      </c>
      <c r="H740">
        <f t="shared" si="34"/>
        <v>0</v>
      </c>
      <c r="I740">
        <f t="shared" si="35"/>
        <v>0</v>
      </c>
      <c r="J740">
        <v>36189.101699999999</v>
      </c>
    </row>
    <row r="741" spans="1:10">
      <c r="A741">
        <v>29</v>
      </c>
      <c r="B741">
        <v>1</v>
      </c>
      <c r="C741">
        <v>35.5</v>
      </c>
      <c r="D741">
        <v>2</v>
      </c>
      <c r="E741">
        <v>1</v>
      </c>
      <c r="F741" t="s">
        <v>8</v>
      </c>
      <c r="G741">
        <f t="shared" si="33"/>
        <v>0</v>
      </c>
      <c r="H741">
        <f t="shared" si="34"/>
        <v>0</v>
      </c>
      <c r="I741">
        <f t="shared" si="35"/>
        <v>1</v>
      </c>
      <c r="J741">
        <v>44585.455869999998</v>
      </c>
    </row>
    <row r="742" spans="1:10">
      <c r="A742">
        <v>45</v>
      </c>
      <c r="B742">
        <v>1</v>
      </c>
      <c r="C742">
        <v>24.035</v>
      </c>
      <c r="D742">
        <v>2</v>
      </c>
      <c r="E742">
        <v>0</v>
      </c>
      <c r="F742" t="s">
        <v>13</v>
      </c>
      <c r="G742">
        <f t="shared" si="33"/>
        <v>0</v>
      </c>
      <c r="H742">
        <f t="shared" si="34"/>
        <v>0</v>
      </c>
      <c r="I742">
        <f t="shared" si="35"/>
        <v>0</v>
      </c>
      <c r="J742">
        <v>8604.4836500000001</v>
      </c>
    </row>
    <row r="743" spans="1:10">
      <c r="A743">
        <v>27</v>
      </c>
      <c r="B743">
        <v>1</v>
      </c>
      <c r="C743">
        <v>29.15</v>
      </c>
      <c r="D743">
        <v>0</v>
      </c>
      <c r="E743">
        <v>1</v>
      </c>
      <c r="F743" t="s">
        <v>11</v>
      </c>
      <c r="G743">
        <f t="shared" si="33"/>
        <v>0</v>
      </c>
      <c r="H743">
        <f t="shared" si="34"/>
        <v>1</v>
      </c>
      <c r="I743">
        <f t="shared" si="35"/>
        <v>0</v>
      </c>
      <c r="J743">
        <v>18246.495500000001</v>
      </c>
    </row>
    <row r="744" spans="1:10">
      <c r="A744">
        <v>53</v>
      </c>
      <c r="B744">
        <v>1</v>
      </c>
      <c r="C744">
        <v>34.104999999999997</v>
      </c>
      <c r="D744">
        <v>0</v>
      </c>
      <c r="E744">
        <v>1</v>
      </c>
      <c r="F744" t="s">
        <v>13</v>
      </c>
      <c r="G744">
        <f t="shared" si="33"/>
        <v>0</v>
      </c>
      <c r="H744">
        <f t="shared" si="34"/>
        <v>0</v>
      </c>
      <c r="I744">
        <f t="shared" si="35"/>
        <v>0</v>
      </c>
      <c r="J744">
        <v>43254.417950000003</v>
      </c>
    </row>
    <row r="745" spans="1:10">
      <c r="A745">
        <v>31</v>
      </c>
      <c r="B745">
        <v>0</v>
      </c>
      <c r="C745">
        <v>26.62</v>
      </c>
      <c r="D745">
        <v>0</v>
      </c>
      <c r="E745">
        <v>0</v>
      </c>
      <c r="F745" t="s">
        <v>11</v>
      </c>
      <c r="G745">
        <f t="shared" si="33"/>
        <v>0</v>
      </c>
      <c r="H745">
        <f t="shared" si="34"/>
        <v>1</v>
      </c>
      <c r="I745">
        <f t="shared" si="35"/>
        <v>0</v>
      </c>
      <c r="J745">
        <v>3757.8447999999999</v>
      </c>
    </row>
    <row r="746" spans="1:10">
      <c r="A746">
        <v>50</v>
      </c>
      <c r="B746">
        <v>1</v>
      </c>
      <c r="C746">
        <v>26.41</v>
      </c>
      <c r="D746">
        <v>0</v>
      </c>
      <c r="E746">
        <v>0</v>
      </c>
      <c r="F746" t="s">
        <v>12</v>
      </c>
      <c r="G746">
        <f t="shared" si="33"/>
        <v>1</v>
      </c>
      <c r="H746">
        <f t="shared" si="34"/>
        <v>0</v>
      </c>
      <c r="I746">
        <f t="shared" si="35"/>
        <v>0</v>
      </c>
      <c r="J746">
        <v>8827.2098999999998</v>
      </c>
    </row>
    <row r="747" spans="1:10">
      <c r="A747">
        <v>50</v>
      </c>
      <c r="B747">
        <v>0</v>
      </c>
      <c r="C747">
        <v>30.114999999999998</v>
      </c>
      <c r="D747">
        <v>1</v>
      </c>
      <c r="E747">
        <v>0</v>
      </c>
      <c r="F747" t="s">
        <v>12</v>
      </c>
      <c r="G747">
        <f t="shared" si="33"/>
        <v>1</v>
      </c>
      <c r="H747">
        <f t="shared" si="34"/>
        <v>0</v>
      </c>
      <c r="I747">
        <f t="shared" si="35"/>
        <v>0</v>
      </c>
      <c r="J747">
        <v>9910.3598500000007</v>
      </c>
    </row>
    <row r="748" spans="1:10">
      <c r="A748">
        <v>34</v>
      </c>
      <c r="B748">
        <v>1</v>
      </c>
      <c r="C748">
        <v>27</v>
      </c>
      <c r="D748">
        <v>2</v>
      </c>
      <c r="E748">
        <v>0</v>
      </c>
      <c r="F748" t="s">
        <v>8</v>
      </c>
      <c r="G748">
        <f t="shared" si="33"/>
        <v>0</v>
      </c>
      <c r="H748">
        <f t="shared" si="34"/>
        <v>0</v>
      </c>
      <c r="I748">
        <f t="shared" si="35"/>
        <v>1</v>
      </c>
      <c r="J748">
        <v>11737.848840000001</v>
      </c>
    </row>
    <row r="749" spans="1:10">
      <c r="A749">
        <v>19</v>
      </c>
      <c r="B749">
        <v>1</v>
      </c>
      <c r="C749">
        <v>21.754999999999999</v>
      </c>
      <c r="D749">
        <v>0</v>
      </c>
      <c r="E749">
        <v>0</v>
      </c>
      <c r="F749" t="s">
        <v>12</v>
      </c>
      <c r="G749">
        <f t="shared" si="33"/>
        <v>1</v>
      </c>
      <c r="H749">
        <f t="shared" si="34"/>
        <v>0</v>
      </c>
      <c r="I749">
        <f t="shared" si="35"/>
        <v>0</v>
      </c>
      <c r="J749">
        <v>1627.2824499999999</v>
      </c>
    </row>
    <row r="750" spans="1:10">
      <c r="A750">
        <v>47</v>
      </c>
      <c r="B750">
        <v>0</v>
      </c>
      <c r="C750">
        <v>36</v>
      </c>
      <c r="D750">
        <v>1</v>
      </c>
      <c r="E750">
        <v>0</v>
      </c>
      <c r="F750" t="s">
        <v>8</v>
      </c>
      <c r="G750">
        <f t="shared" si="33"/>
        <v>0</v>
      </c>
      <c r="H750">
        <f t="shared" si="34"/>
        <v>0</v>
      </c>
      <c r="I750">
        <f t="shared" si="35"/>
        <v>1</v>
      </c>
      <c r="J750">
        <v>8556.9069999999992</v>
      </c>
    </row>
    <row r="751" spans="1:10">
      <c r="A751">
        <v>28</v>
      </c>
      <c r="B751">
        <v>1</v>
      </c>
      <c r="C751">
        <v>30.875</v>
      </c>
      <c r="D751">
        <v>0</v>
      </c>
      <c r="E751">
        <v>0</v>
      </c>
      <c r="F751" t="s">
        <v>12</v>
      </c>
      <c r="G751">
        <f t="shared" si="33"/>
        <v>1</v>
      </c>
      <c r="H751">
        <f t="shared" si="34"/>
        <v>0</v>
      </c>
      <c r="I751">
        <f t="shared" si="35"/>
        <v>0</v>
      </c>
      <c r="J751">
        <v>3062.5082499999999</v>
      </c>
    </row>
    <row r="752" spans="1:10">
      <c r="A752">
        <v>37</v>
      </c>
      <c r="B752">
        <v>0</v>
      </c>
      <c r="C752">
        <v>26.4</v>
      </c>
      <c r="D752">
        <v>0</v>
      </c>
      <c r="E752">
        <v>1</v>
      </c>
      <c r="F752" t="s">
        <v>11</v>
      </c>
      <c r="G752">
        <f t="shared" si="33"/>
        <v>0</v>
      </c>
      <c r="H752">
        <f t="shared" si="34"/>
        <v>1</v>
      </c>
      <c r="I752">
        <f t="shared" si="35"/>
        <v>0</v>
      </c>
      <c r="J752">
        <v>19539.242999999999</v>
      </c>
    </row>
    <row r="753" spans="1:10">
      <c r="A753">
        <v>21</v>
      </c>
      <c r="B753">
        <v>1</v>
      </c>
      <c r="C753">
        <v>28.975000000000001</v>
      </c>
      <c r="D753">
        <v>0</v>
      </c>
      <c r="E753">
        <v>0</v>
      </c>
      <c r="F753" t="s">
        <v>12</v>
      </c>
      <c r="G753">
        <f t="shared" si="33"/>
        <v>1</v>
      </c>
      <c r="H753">
        <f t="shared" si="34"/>
        <v>0</v>
      </c>
      <c r="I753">
        <f t="shared" si="35"/>
        <v>0</v>
      </c>
      <c r="J753">
        <v>1906.35825</v>
      </c>
    </row>
    <row r="754" spans="1:10">
      <c r="A754">
        <v>64</v>
      </c>
      <c r="B754">
        <v>1</v>
      </c>
      <c r="C754">
        <v>37.905000000000001</v>
      </c>
      <c r="D754">
        <v>0</v>
      </c>
      <c r="E754">
        <v>0</v>
      </c>
      <c r="F754" t="s">
        <v>12</v>
      </c>
      <c r="G754">
        <f t="shared" si="33"/>
        <v>1</v>
      </c>
      <c r="H754">
        <f t="shared" si="34"/>
        <v>0</v>
      </c>
      <c r="I754">
        <f t="shared" si="35"/>
        <v>0</v>
      </c>
      <c r="J754">
        <v>14210.53595</v>
      </c>
    </row>
    <row r="755" spans="1:10">
      <c r="A755">
        <v>58</v>
      </c>
      <c r="B755">
        <v>0</v>
      </c>
      <c r="C755">
        <v>22.77</v>
      </c>
      <c r="D755">
        <v>0</v>
      </c>
      <c r="E755">
        <v>0</v>
      </c>
      <c r="F755" t="s">
        <v>11</v>
      </c>
      <c r="G755">
        <f t="shared" si="33"/>
        <v>0</v>
      </c>
      <c r="H755">
        <f t="shared" si="34"/>
        <v>1</v>
      </c>
      <c r="I755">
        <f t="shared" si="35"/>
        <v>0</v>
      </c>
      <c r="J755">
        <v>11833.782300000001</v>
      </c>
    </row>
    <row r="756" spans="1:10">
      <c r="A756">
        <v>24</v>
      </c>
      <c r="B756">
        <v>1</v>
      </c>
      <c r="C756">
        <v>33.630000000000003</v>
      </c>
      <c r="D756">
        <v>4</v>
      </c>
      <c r="E756">
        <v>0</v>
      </c>
      <c r="F756" t="s">
        <v>13</v>
      </c>
      <c r="G756">
        <f t="shared" si="33"/>
        <v>0</v>
      </c>
      <c r="H756">
        <f t="shared" si="34"/>
        <v>0</v>
      </c>
      <c r="I756">
        <f t="shared" si="35"/>
        <v>0</v>
      </c>
      <c r="J756">
        <v>17128.426080000001</v>
      </c>
    </row>
    <row r="757" spans="1:10">
      <c r="A757">
        <v>31</v>
      </c>
      <c r="B757">
        <v>1</v>
      </c>
      <c r="C757">
        <v>27.645</v>
      </c>
      <c r="D757">
        <v>2</v>
      </c>
      <c r="E757">
        <v>0</v>
      </c>
      <c r="F757" t="s">
        <v>13</v>
      </c>
      <c r="G757">
        <f t="shared" si="33"/>
        <v>0</v>
      </c>
      <c r="H757">
        <f t="shared" si="34"/>
        <v>0</v>
      </c>
      <c r="I757">
        <f t="shared" si="35"/>
        <v>0</v>
      </c>
      <c r="J757">
        <v>5031.26955</v>
      </c>
    </row>
    <row r="758" spans="1:10">
      <c r="A758">
        <v>39</v>
      </c>
      <c r="B758">
        <v>0</v>
      </c>
      <c r="C758">
        <v>22.8</v>
      </c>
      <c r="D758">
        <v>3</v>
      </c>
      <c r="E758">
        <v>0</v>
      </c>
      <c r="F758" t="s">
        <v>13</v>
      </c>
      <c r="G758">
        <f t="shared" si="33"/>
        <v>0</v>
      </c>
      <c r="H758">
        <f t="shared" si="34"/>
        <v>0</v>
      </c>
      <c r="I758">
        <f t="shared" si="35"/>
        <v>0</v>
      </c>
      <c r="J758">
        <v>7985.8149999999996</v>
      </c>
    </row>
    <row r="759" spans="1:10">
      <c r="A759">
        <v>47</v>
      </c>
      <c r="B759">
        <v>0</v>
      </c>
      <c r="C759">
        <v>27.83</v>
      </c>
      <c r="D759">
        <v>0</v>
      </c>
      <c r="E759">
        <v>1</v>
      </c>
      <c r="F759" t="s">
        <v>11</v>
      </c>
      <c r="G759">
        <f t="shared" si="33"/>
        <v>0</v>
      </c>
      <c r="H759">
        <f t="shared" si="34"/>
        <v>1</v>
      </c>
      <c r="I759">
        <f t="shared" si="35"/>
        <v>0</v>
      </c>
      <c r="J759">
        <v>23065.420699999999</v>
      </c>
    </row>
    <row r="760" spans="1:10">
      <c r="A760">
        <v>30</v>
      </c>
      <c r="B760">
        <v>1</v>
      </c>
      <c r="C760">
        <v>37.43</v>
      </c>
      <c r="D760">
        <v>3</v>
      </c>
      <c r="E760">
        <v>0</v>
      </c>
      <c r="F760" t="s">
        <v>13</v>
      </c>
      <c r="G760">
        <f t="shared" si="33"/>
        <v>0</v>
      </c>
      <c r="H760">
        <f t="shared" si="34"/>
        <v>0</v>
      </c>
      <c r="I760">
        <f t="shared" si="35"/>
        <v>0</v>
      </c>
      <c r="J760">
        <v>5428.7277000000004</v>
      </c>
    </row>
    <row r="761" spans="1:10">
      <c r="A761">
        <v>18</v>
      </c>
      <c r="B761">
        <v>1</v>
      </c>
      <c r="C761">
        <v>38.17</v>
      </c>
      <c r="D761">
        <v>0</v>
      </c>
      <c r="E761">
        <v>1</v>
      </c>
      <c r="F761" t="s">
        <v>11</v>
      </c>
      <c r="G761">
        <f t="shared" si="33"/>
        <v>0</v>
      </c>
      <c r="H761">
        <f t="shared" si="34"/>
        <v>1</v>
      </c>
      <c r="I761">
        <f t="shared" si="35"/>
        <v>0</v>
      </c>
      <c r="J761">
        <v>36307.798300000002</v>
      </c>
    </row>
    <row r="762" spans="1:10">
      <c r="A762">
        <v>22</v>
      </c>
      <c r="B762">
        <v>0</v>
      </c>
      <c r="C762">
        <v>34.58</v>
      </c>
      <c r="D762">
        <v>2</v>
      </c>
      <c r="E762">
        <v>0</v>
      </c>
      <c r="F762" t="s">
        <v>13</v>
      </c>
      <c r="G762">
        <f t="shared" si="33"/>
        <v>0</v>
      </c>
      <c r="H762">
        <f t="shared" si="34"/>
        <v>0</v>
      </c>
      <c r="I762">
        <f t="shared" si="35"/>
        <v>0</v>
      </c>
      <c r="J762">
        <v>3925.7582000000002</v>
      </c>
    </row>
    <row r="763" spans="1:10">
      <c r="A763">
        <v>23</v>
      </c>
      <c r="B763">
        <v>1</v>
      </c>
      <c r="C763">
        <v>35.200000000000003</v>
      </c>
      <c r="D763">
        <v>1</v>
      </c>
      <c r="E763">
        <v>0</v>
      </c>
      <c r="F763" t="s">
        <v>8</v>
      </c>
      <c r="G763">
        <f t="shared" si="33"/>
        <v>0</v>
      </c>
      <c r="H763">
        <f t="shared" si="34"/>
        <v>0</v>
      </c>
      <c r="I763">
        <f t="shared" si="35"/>
        <v>1</v>
      </c>
      <c r="J763">
        <v>2416.9549999999999</v>
      </c>
    </row>
    <row r="764" spans="1:10">
      <c r="A764">
        <v>33</v>
      </c>
      <c r="B764">
        <v>1</v>
      </c>
      <c r="C764">
        <v>27.1</v>
      </c>
      <c r="D764">
        <v>1</v>
      </c>
      <c r="E764">
        <v>1</v>
      </c>
      <c r="F764" t="s">
        <v>8</v>
      </c>
      <c r="G764">
        <f t="shared" si="33"/>
        <v>0</v>
      </c>
      <c r="H764">
        <f t="shared" si="34"/>
        <v>0</v>
      </c>
      <c r="I764">
        <f t="shared" si="35"/>
        <v>1</v>
      </c>
      <c r="J764">
        <v>19040.876</v>
      </c>
    </row>
    <row r="765" spans="1:10">
      <c r="A765">
        <v>27</v>
      </c>
      <c r="B765">
        <v>1</v>
      </c>
      <c r="C765">
        <v>26.03</v>
      </c>
      <c r="D765">
        <v>0</v>
      </c>
      <c r="E765">
        <v>0</v>
      </c>
      <c r="F765" t="s">
        <v>13</v>
      </c>
      <c r="G765">
        <f t="shared" si="33"/>
        <v>0</v>
      </c>
      <c r="H765">
        <f t="shared" si="34"/>
        <v>0</v>
      </c>
      <c r="I765">
        <f t="shared" si="35"/>
        <v>0</v>
      </c>
      <c r="J765">
        <v>3070.8087</v>
      </c>
    </row>
    <row r="766" spans="1:10">
      <c r="A766">
        <v>45</v>
      </c>
      <c r="B766">
        <v>0</v>
      </c>
      <c r="C766">
        <v>25.175000000000001</v>
      </c>
      <c r="D766">
        <v>2</v>
      </c>
      <c r="E766">
        <v>0</v>
      </c>
      <c r="F766" t="s">
        <v>13</v>
      </c>
      <c r="G766">
        <f t="shared" si="33"/>
        <v>0</v>
      </c>
      <c r="H766">
        <f t="shared" si="34"/>
        <v>0</v>
      </c>
      <c r="I766">
        <f t="shared" si="35"/>
        <v>0</v>
      </c>
      <c r="J766">
        <v>9095.0682500000003</v>
      </c>
    </row>
    <row r="767" spans="1:10">
      <c r="A767">
        <v>57</v>
      </c>
      <c r="B767">
        <v>0</v>
      </c>
      <c r="C767">
        <v>31.824999999999999</v>
      </c>
      <c r="D767">
        <v>0</v>
      </c>
      <c r="E767">
        <v>0</v>
      </c>
      <c r="F767" t="s">
        <v>12</v>
      </c>
      <c r="G767">
        <f t="shared" si="33"/>
        <v>1</v>
      </c>
      <c r="H767">
        <f t="shared" si="34"/>
        <v>0</v>
      </c>
      <c r="I767">
        <f t="shared" si="35"/>
        <v>0</v>
      </c>
      <c r="J767">
        <v>11842.623750000001</v>
      </c>
    </row>
    <row r="768" spans="1:10">
      <c r="A768">
        <v>47</v>
      </c>
      <c r="B768">
        <v>1</v>
      </c>
      <c r="C768">
        <v>32.299999999999997</v>
      </c>
      <c r="D768">
        <v>1</v>
      </c>
      <c r="E768">
        <v>0</v>
      </c>
      <c r="F768" t="s">
        <v>8</v>
      </c>
      <c r="G768">
        <f t="shared" si="33"/>
        <v>0</v>
      </c>
      <c r="H768">
        <f t="shared" si="34"/>
        <v>0</v>
      </c>
      <c r="I768">
        <f t="shared" si="35"/>
        <v>1</v>
      </c>
      <c r="J768">
        <v>8062.7640000000001</v>
      </c>
    </row>
    <row r="769" spans="1:10">
      <c r="A769">
        <v>42</v>
      </c>
      <c r="B769">
        <v>0</v>
      </c>
      <c r="C769">
        <v>29</v>
      </c>
      <c r="D769">
        <v>1</v>
      </c>
      <c r="E769">
        <v>0</v>
      </c>
      <c r="F769" t="s">
        <v>8</v>
      </c>
      <c r="G769">
        <f t="shared" si="33"/>
        <v>0</v>
      </c>
      <c r="H769">
        <f t="shared" si="34"/>
        <v>0</v>
      </c>
      <c r="I769">
        <f t="shared" si="35"/>
        <v>1</v>
      </c>
      <c r="J769">
        <v>7050.6419999999998</v>
      </c>
    </row>
    <row r="770" spans="1:10">
      <c r="A770">
        <v>64</v>
      </c>
      <c r="B770">
        <v>0</v>
      </c>
      <c r="C770">
        <v>39.700000000000003</v>
      </c>
      <c r="D770">
        <v>0</v>
      </c>
      <c r="E770">
        <v>0</v>
      </c>
      <c r="F770" t="s">
        <v>8</v>
      </c>
      <c r="G770">
        <f t="shared" si="33"/>
        <v>0</v>
      </c>
      <c r="H770">
        <f t="shared" si="34"/>
        <v>0</v>
      </c>
      <c r="I770">
        <f t="shared" si="35"/>
        <v>1</v>
      </c>
      <c r="J770">
        <v>14319.031000000001</v>
      </c>
    </row>
    <row r="771" spans="1:10">
      <c r="A771">
        <v>38</v>
      </c>
      <c r="B771">
        <v>0</v>
      </c>
      <c r="C771">
        <v>19.475000000000001</v>
      </c>
      <c r="D771">
        <v>2</v>
      </c>
      <c r="E771">
        <v>0</v>
      </c>
      <c r="F771" t="s">
        <v>12</v>
      </c>
      <c r="G771">
        <f t="shared" ref="G771:G834" si="36">IF($F771="northwest",1,0)</f>
        <v>1</v>
      </c>
      <c r="H771">
        <f t="shared" ref="H771:H834" si="37">IF($F771="southeast",1,0)</f>
        <v>0</v>
      </c>
      <c r="I771">
        <f t="shared" ref="I771:I834" si="38">IF($F771="Southwest",1,0)</f>
        <v>0</v>
      </c>
      <c r="J771">
        <v>6933.2422500000002</v>
      </c>
    </row>
    <row r="772" spans="1:10">
      <c r="A772">
        <v>61</v>
      </c>
      <c r="B772">
        <v>1</v>
      </c>
      <c r="C772">
        <v>36.1</v>
      </c>
      <c r="D772">
        <v>3</v>
      </c>
      <c r="E772">
        <v>0</v>
      </c>
      <c r="F772" t="s">
        <v>8</v>
      </c>
      <c r="G772">
        <f t="shared" si="36"/>
        <v>0</v>
      </c>
      <c r="H772">
        <f t="shared" si="37"/>
        <v>0</v>
      </c>
      <c r="I772">
        <f t="shared" si="38"/>
        <v>1</v>
      </c>
      <c r="J772">
        <v>27941.28758</v>
      </c>
    </row>
    <row r="773" spans="1:10">
      <c r="A773">
        <v>53</v>
      </c>
      <c r="B773">
        <v>0</v>
      </c>
      <c r="C773">
        <v>26.7</v>
      </c>
      <c r="D773">
        <v>2</v>
      </c>
      <c r="E773">
        <v>0</v>
      </c>
      <c r="F773" t="s">
        <v>8</v>
      </c>
      <c r="G773">
        <f t="shared" si="36"/>
        <v>0</v>
      </c>
      <c r="H773">
        <f t="shared" si="37"/>
        <v>0</v>
      </c>
      <c r="I773">
        <f t="shared" si="38"/>
        <v>1</v>
      </c>
      <c r="J773">
        <v>11150.78</v>
      </c>
    </row>
    <row r="774" spans="1:10">
      <c r="A774">
        <v>44</v>
      </c>
      <c r="B774">
        <v>0</v>
      </c>
      <c r="C774">
        <v>36.479999999999997</v>
      </c>
      <c r="D774">
        <v>0</v>
      </c>
      <c r="E774">
        <v>0</v>
      </c>
      <c r="F774" t="s">
        <v>13</v>
      </c>
      <c r="G774">
        <f t="shared" si="36"/>
        <v>0</v>
      </c>
      <c r="H774">
        <f t="shared" si="37"/>
        <v>0</v>
      </c>
      <c r="I774">
        <f t="shared" si="38"/>
        <v>0</v>
      </c>
      <c r="J774">
        <v>12797.20962</v>
      </c>
    </row>
    <row r="775" spans="1:10">
      <c r="A775">
        <v>19</v>
      </c>
      <c r="B775">
        <v>0</v>
      </c>
      <c r="C775">
        <v>28.88</v>
      </c>
      <c r="D775">
        <v>0</v>
      </c>
      <c r="E775">
        <v>1</v>
      </c>
      <c r="F775" t="s">
        <v>12</v>
      </c>
      <c r="G775">
        <f t="shared" si="36"/>
        <v>1</v>
      </c>
      <c r="H775">
        <f t="shared" si="37"/>
        <v>0</v>
      </c>
      <c r="I775">
        <f t="shared" si="38"/>
        <v>0</v>
      </c>
      <c r="J775">
        <v>17748.5062</v>
      </c>
    </row>
    <row r="776" spans="1:10">
      <c r="A776">
        <v>41</v>
      </c>
      <c r="B776">
        <v>1</v>
      </c>
      <c r="C776">
        <v>34.200000000000003</v>
      </c>
      <c r="D776">
        <v>2</v>
      </c>
      <c r="E776">
        <v>0</v>
      </c>
      <c r="F776" t="s">
        <v>12</v>
      </c>
      <c r="G776">
        <f t="shared" si="36"/>
        <v>1</v>
      </c>
      <c r="H776">
        <f t="shared" si="37"/>
        <v>0</v>
      </c>
      <c r="I776">
        <f t="shared" si="38"/>
        <v>0</v>
      </c>
      <c r="J776">
        <v>7261.741</v>
      </c>
    </row>
    <row r="777" spans="1:10">
      <c r="A777">
        <v>51</v>
      </c>
      <c r="B777">
        <v>1</v>
      </c>
      <c r="C777">
        <v>33.33</v>
      </c>
      <c r="D777">
        <v>3</v>
      </c>
      <c r="E777">
        <v>0</v>
      </c>
      <c r="F777" t="s">
        <v>11</v>
      </c>
      <c r="G777">
        <f t="shared" si="36"/>
        <v>0</v>
      </c>
      <c r="H777">
        <f t="shared" si="37"/>
        <v>1</v>
      </c>
      <c r="I777">
        <f t="shared" si="38"/>
        <v>0</v>
      </c>
      <c r="J777">
        <v>10560.4917</v>
      </c>
    </row>
    <row r="778" spans="1:10">
      <c r="A778">
        <v>40</v>
      </c>
      <c r="B778">
        <v>1</v>
      </c>
      <c r="C778">
        <v>32.299999999999997</v>
      </c>
      <c r="D778">
        <v>2</v>
      </c>
      <c r="E778">
        <v>0</v>
      </c>
      <c r="F778" t="s">
        <v>12</v>
      </c>
      <c r="G778">
        <f t="shared" si="36"/>
        <v>1</v>
      </c>
      <c r="H778">
        <f t="shared" si="37"/>
        <v>0</v>
      </c>
      <c r="I778">
        <f t="shared" si="38"/>
        <v>0</v>
      </c>
      <c r="J778">
        <v>6986.6970000000001</v>
      </c>
    </row>
    <row r="779" spans="1:10">
      <c r="A779">
        <v>45</v>
      </c>
      <c r="B779">
        <v>1</v>
      </c>
      <c r="C779">
        <v>39.805</v>
      </c>
      <c r="D779">
        <v>0</v>
      </c>
      <c r="E779">
        <v>0</v>
      </c>
      <c r="F779" t="s">
        <v>13</v>
      </c>
      <c r="G779">
        <f t="shared" si="36"/>
        <v>0</v>
      </c>
      <c r="H779">
        <f t="shared" si="37"/>
        <v>0</v>
      </c>
      <c r="I779">
        <f t="shared" si="38"/>
        <v>0</v>
      </c>
      <c r="J779">
        <v>7448.4039499999999</v>
      </c>
    </row>
    <row r="780" spans="1:10">
      <c r="A780">
        <v>35</v>
      </c>
      <c r="B780">
        <v>1</v>
      </c>
      <c r="C780">
        <v>34.32</v>
      </c>
      <c r="D780">
        <v>3</v>
      </c>
      <c r="E780">
        <v>0</v>
      </c>
      <c r="F780" t="s">
        <v>11</v>
      </c>
      <c r="G780">
        <f t="shared" si="36"/>
        <v>0</v>
      </c>
      <c r="H780">
        <f t="shared" si="37"/>
        <v>1</v>
      </c>
      <c r="I780">
        <f t="shared" si="38"/>
        <v>0</v>
      </c>
      <c r="J780">
        <v>5934.3797999999997</v>
      </c>
    </row>
    <row r="781" spans="1:10">
      <c r="A781">
        <v>53</v>
      </c>
      <c r="B781">
        <v>1</v>
      </c>
      <c r="C781">
        <v>28.88</v>
      </c>
      <c r="D781">
        <v>0</v>
      </c>
      <c r="E781">
        <v>0</v>
      </c>
      <c r="F781" t="s">
        <v>12</v>
      </c>
      <c r="G781">
        <f t="shared" si="36"/>
        <v>1</v>
      </c>
      <c r="H781">
        <f t="shared" si="37"/>
        <v>0</v>
      </c>
      <c r="I781">
        <f t="shared" si="38"/>
        <v>0</v>
      </c>
      <c r="J781">
        <v>9869.8101999999999</v>
      </c>
    </row>
    <row r="782" spans="1:10">
      <c r="A782">
        <v>30</v>
      </c>
      <c r="B782">
        <v>1</v>
      </c>
      <c r="C782">
        <v>24.4</v>
      </c>
      <c r="D782">
        <v>3</v>
      </c>
      <c r="E782">
        <v>1</v>
      </c>
      <c r="F782" t="s">
        <v>8</v>
      </c>
      <c r="G782">
        <f t="shared" si="36"/>
        <v>0</v>
      </c>
      <c r="H782">
        <f t="shared" si="37"/>
        <v>0</v>
      </c>
      <c r="I782">
        <f t="shared" si="38"/>
        <v>1</v>
      </c>
      <c r="J782">
        <v>18259.216</v>
      </c>
    </row>
    <row r="783" spans="1:10">
      <c r="A783">
        <v>18</v>
      </c>
      <c r="B783">
        <v>1</v>
      </c>
      <c r="C783">
        <v>41.14</v>
      </c>
      <c r="D783">
        <v>0</v>
      </c>
      <c r="E783">
        <v>0</v>
      </c>
      <c r="F783" t="s">
        <v>11</v>
      </c>
      <c r="G783">
        <f t="shared" si="36"/>
        <v>0</v>
      </c>
      <c r="H783">
        <f t="shared" si="37"/>
        <v>1</v>
      </c>
      <c r="I783">
        <f t="shared" si="38"/>
        <v>0</v>
      </c>
      <c r="J783">
        <v>1146.7965999999999</v>
      </c>
    </row>
    <row r="784" spans="1:10">
      <c r="A784">
        <v>51</v>
      </c>
      <c r="B784">
        <v>1</v>
      </c>
      <c r="C784">
        <v>35.97</v>
      </c>
      <c r="D784">
        <v>1</v>
      </c>
      <c r="E784">
        <v>0</v>
      </c>
      <c r="F784" t="s">
        <v>11</v>
      </c>
      <c r="G784">
        <f t="shared" si="36"/>
        <v>0</v>
      </c>
      <c r="H784">
        <f t="shared" si="37"/>
        <v>1</v>
      </c>
      <c r="I784">
        <f t="shared" si="38"/>
        <v>0</v>
      </c>
      <c r="J784">
        <v>9386.1612999999998</v>
      </c>
    </row>
    <row r="785" spans="1:10">
      <c r="A785">
        <v>50</v>
      </c>
      <c r="B785">
        <v>0</v>
      </c>
      <c r="C785">
        <v>27.6</v>
      </c>
      <c r="D785">
        <v>1</v>
      </c>
      <c r="E785">
        <v>1</v>
      </c>
      <c r="F785" t="s">
        <v>8</v>
      </c>
      <c r="G785">
        <f t="shared" si="36"/>
        <v>0</v>
      </c>
      <c r="H785">
        <f t="shared" si="37"/>
        <v>0</v>
      </c>
      <c r="I785">
        <f t="shared" si="38"/>
        <v>1</v>
      </c>
      <c r="J785">
        <v>24520.263999999999</v>
      </c>
    </row>
    <row r="786" spans="1:10">
      <c r="A786">
        <v>31</v>
      </c>
      <c r="B786">
        <v>0</v>
      </c>
      <c r="C786">
        <v>29.26</v>
      </c>
      <c r="D786">
        <v>1</v>
      </c>
      <c r="E786">
        <v>0</v>
      </c>
      <c r="F786" t="s">
        <v>11</v>
      </c>
      <c r="G786">
        <f t="shared" si="36"/>
        <v>0</v>
      </c>
      <c r="H786">
        <f t="shared" si="37"/>
        <v>1</v>
      </c>
      <c r="I786">
        <f t="shared" si="38"/>
        <v>0</v>
      </c>
      <c r="J786">
        <v>4350.5144</v>
      </c>
    </row>
    <row r="787" spans="1:10">
      <c r="A787">
        <v>35</v>
      </c>
      <c r="B787">
        <v>0</v>
      </c>
      <c r="C787">
        <v>27.7</v>
      </c>
      <c r="D787">
        <v>3</v>
      </c>
      <c r="E787">
        <v>0</v>
      </c>
      <c r="F787" t="s">
        <v>8</v>
      </c>
      <c r="G787">
        <f t="shared" si="36"/>
        <v>0</v>
      </c>
      <c r="H787">
        <f t="shared" si="37"/>
        <v>0</v>
      </c>
      <c r="I787">
        <f t="shared" si="38"/>
        <v>1</v>
      </c>
      <c r="J787">
        <v>6414.1779999999999</v>
      </c>
    </row>
    <row r="788" spans="1:10">
      <c r="A788">
        <v>60</v>
      </c>
      <c r="B788">
        <v>1</v>
      </c>
      <c r="C788">
        <v>36.954999999999998</v>
      </c>
      <c r="D788">
        <v>0</v>
      </c>
      <c r="E788">
        <v>0</v>
      </c>
      <c r="F788" t="s">
        <v>13</v>
      </c>
      <c r="G788">
        <f t="shared" si="36"/>
        <v>0</v>
      </c>
      <c r="H788">
        <f t="shared" si="37"/>
        <v>0</v>
      </c>
      <c r="I788">
        <f t="shared" si="38"/>
        <v>0</v>
      </c>
      <c r="J788">
        <v>12741.167450000001</v>
      </c>
    </row>
    <row r="789" spans="1:10">
      <c r="A789">
        <v>21</v>
      </c>
      <c r="B789">
        <v>1</v>
      </c>
      <c r="C789">
        <v>36.86</v>
      </c>
      <c r="D789">
        <v>0</v>
      </c>
      <c r="E789">
        <v>0</v>
      </c>
      <c r="F789" t="s">
        <v>12</v>
      </c>
      <c r="G789">
        <f t="shared" si="36"/>
        <v>1</v>
      </c>
      <c r="H789">
        <f t="shared" si="37"/>
        <v>0</v>
      </c>
      <c r="I789">
        <f t="shared" si="38"/>
        <v>0</v>
      </c>
      <c r="J789">
        <v>1917.3184000000001</v>
      </c>
    </row>
    <row r="790" spans="1:10">
      <c r="A790">
        <v>29</v>
      </c>
      <c r="B790">
        <v>1</v>
      </c>
      <c r="C790">
        <v>22.515000000000001</v>
      </c>
      <c r="D790">
        <v>3</v>
      </c>
      <c r="E790">
        <v>0</v>
      </c>
      <c r="F790" t="s">
        <v>13</v>
      </c>
      <c r="G790">
        <f t="shared" si="36"/>
        <v>0</v>
      </c>
      <c r="H790">
        <f t="shared" si="37"/>
        <v>0</v>
      </c>
      <c r="I790">
        <f t="shared" si="38"/>
        <v>0</v>
      </c>
      <c r="J790">
        <v>5209.5788499999999</v>
      </c>
    </row>
    <row r="791" spans="1:10">
      <c r="A791">
        <v>62</v>
      </c>
      <c r="B791">
        <v>0</v>
      </c>
      <c r="C791">
        <v>29.92</v>
      </c>
      <c r="D791">
        <v>0</v>
      </c>
      <c r="E791">
        <v>0</v>
      </c>
      <c r="F791" t="s">
        <v>11</v>
      </c>
      <c r="G791">
        <f t="shared" si="36"/>
        <v>0</v>
      </c>
      <c r="H791">
        <f t="shared" si="37"/>
        <v>1</v>
      </c>
      <c r="I791">
        <f t="shared" si="38"/>
        <v>0</v>
      </c>
      <c r="J791">
        <v>13457.960800000001</v>
      </c>
    </row>
    <row r="792" spans="1:10">
      <c r="A792">
        <v>39</v>
      </c>
      <c r="B792">
        <v>0</v>
      </c>
      <c r="C792">
        <v>41.8</v>
      </c>
      <c r="D792">
        <v>0</v>
      </c>
      <c r="E792">
        <v>0</v>
      </c>
      <c r="F792" t="s">
        <v>11</v>
      </c>
      <c r="G792">
        <f t="shared" si="36"/>
        <v>0</v>
      </c>
      <c r="H792">
        <f t="shared" si="37"/>
        <v>1</v>
      </c>
      <c r="I792">
        <f t="shared" si="38"/>
        <v>0</v>
      </c>
      <c r="J792">
        <v>5662.2250000000004</v>
      </c>
    </row>
    <row r="793" spans="1:10">
      <c r="A793">
        <v>19</v>
      </c>
      <c r="B793">
        <v>1</v>
      </c>
      <c r="C793">
        <v>27.6</v>
      </c>
      <c r="D793">
        <v>0</v>
      </c>
      <c r="E793">
        <v>0</v>
      </c>
      <c r="F793" t="s">
        <v>8</v>
      </c>
      <c r="G793">
        <f t="shared" si="36"/>
        <v>0</v>
      </c>
      <c r="H793">
        <f t="shared" si="37"/>
        <v>0</v>
      </c>
      <c r="I793">
        <f t="shared" si="38"/>
        <v>1</v>
      </c>
      <c r="J793">
        <v>1252.4069999999999</v>
      </c>
    </row>
    <row r="794" spans="1:10">
      <c r="A794">
        <v>22</v>
      </c>
      <c r="B794">
        <v>0</v>
      </c>
      <c r="C794">
        <v>23.18</v>
      </c>
      <c r="D794">
        <v>0</v>
      </c>
      <c r="E794">
        <v>0</v>
      </c>
      <c r="F794" t="s">
        <v>13</v>
      </c>
      <c r="G794">
        <f t="shared" si="36"/>
        <v>0</v>
      </c>
      <c r="H794">
        <f t="shared" si="37"/>
        <v>0</v>
      </c>
      <c r="I794">
        <f t="shared" si="38"/>
        <v>0</v>
      </c>
      <c r="J794">
        <v>2731.9122000000002</v>
      </c>
    </row>
    <row r="795" spans="1:10">
      <c r="A795">
        <v>53</v>
      </c>
      <c r="B795">
        <v>1</v>
      </c>
      <c r="C795">
        <v>20.9</v>
      </c>
      <c r="D795">
        <v>0</v>
      </c>
      <c r="E795">
        <v>1</v>
      </c>
      <c r="F795" t="s">
        <v>11</v>
      </c>
      <c r="G795">
        <f t="shared" si="36"/>
        <v>0</v>
      </c>
      <c r="H795">
        <f t="shared" si="37"/>
        <v>1</v>
      </c>
      <c r="I795">
        <f t="shared" si="38"/>
        <v>0</v>
      </c>
      <c r="J795">
        <v>21195.817999999999</v>
      </c>
    </row>
    <row r="796" spans="1:10">
      <c r="A796">
        <v>39</v>
      </c>
      <c r="B796">
        <v>0</v>
      </c>
      <c r="C796">
        <v>31.92</v>
      </c>
      <c r="D796">
        <v>2</v>
      </c>
      <c r="E796">
        <v>0</v>
      </c>
      <c r="F796" t="s">
        <v>12</v>
      </c>
      <c r="G796">
        <f t="shared" si="36"/>
        <v>1</v>
      </c>
      <c r="H796">
        <f t="shared" si="37"/>
        <v>0</v>
      </c>
      <c r="I796">
        <f t="shared" si="38"/>
        <v>0</v>
      </c>
      <c r="J796">
        <v>7209.4917999999998</v>
      </c>
    </row>
    <row r="797" spans="1:10">
      <c r="A797">
        <v>27</v>
      </c>
      <c r="B797">
        <v>1</v>
      </c>
      <c r="C797">
        <v>28.5</v>
      </c>
      <c r="D797">
        <v>0</v>
      </c>
      <c r="E797">
        <v>1</v>
      </c>
      <c r="F797" t="s">
        <v>12</v>
      </c>
      <c r="G797">
        <f t="shared" si="36"/>
        <v>1</v>
      </c>
      <c r="H797">
        <f t="shared" si="37"/>
        <v>0</v>
      </c>
      <c r="I797">
        <f t="shared" si="38"/>
        <v>0</v>
      </c>
      <c r="J797">
        <v>18310.741999999998</v>
      </c>
    </row>
    <row r="798" spans="1:10">
      <c r="A798">
        <v>30</v>
      </c>
      <c r="B798">
        <v>1</v>
      </c>
      <c r="C798">
        <v>44.22</v>
      </c>
      <c r="D798">
        <v>2</v>
      </c>
      <c r="E798">
        <v>0</v>
      </c>
      <c r="F798" t="s">
        <v>11</v>
      </c>
      <c r="G798">
        <f t="shared" si="36"/>
        <v>0</v>
      </c>
      <c r="H798">
        <f t="shared" si="37"/>
        <v>1</v>
      </c>
      <c r="I798">
        <f t="shared" si="38"/>
        <v>0</v>
      </c>
      <c r="J798">
        <v>4266.1657999999998</v>
      </c>
    </row>
    <row r="799" spans="1:10">
      <c r="A799">
        <v>30</v>
      </c>
      <c r="B799">
        <v>0</v>
      </c>
      <c r="C799">
        <v>22.895</v>
      </c>
      <c r="D799">
        <v>1</v>
      </c>
      <c r="E799">
        <v>0</v>
      </c>
      <c r="F799" t="s">
        <v>13</v>
      </c>
      <c r="G799">
        <f t="shared" si="36"/>
        <v>0</v>
      </c>
      <c r="H799">
        <f t="shared" si="37"/>
        <v>0</v>
      </c>
      <c r="I799">
        <f t="shared" si="38"/>
        <v>0</v>
      </c>
      <c r="J799">
        <v>4719.52405</v>
      </c>
    </row>
    <row r="800" spans="1:10">
      <c r="A800">
        <v>58</v>
      </c>
      <c r="B800">
        <v>0</v>
      </c>
      <c r="C800">
        <v>33.1</v>
      </c>
      <c r="D800">
        <v>0</v>
      </c>
      <c r="E800">
        <v>0</v>
      </c>
      <c r="F800" t="s">
        <v>8</v>
      </c>
      <c r="G800">
        <f t="shared" si="36"/>
        <v>0</v>
      </c>
      <c r="H800">
        <f t="shared" si="37"/>
        <v>0</v>
      </c>
      <c r="I800">
        <f t="shared" si="38"/>
        <v>1</v>
      </c>
      <c r="J800">
        <v>11848.141</v>
      </c>
    </row>
    <row r="801" spans="1:10">
      <c r="A801">
        <v>33</v>
      </c>
      <c r="B801">
        <v>1</v>
      </c>
      <c r="C801">
        <v>24.795000000000002</v>
      </c>
      <c r="D801">
        <v>0</v>
      </c>
      <c r="E801">
        <v>1</v>
      </c>
      <c r="F801" t="s">
        <v>13</v>
      </c>
      <c r="G801">
        <f t="shared" si="36"/>
        <v>0</v>
      </c>
      <c r="H801">
        <f t="shared" si="37"/>
        <v>0</v>
      </c>
      <c r="I801">
        <f t="shared" si="38"/>
        <v>0</v>
      </c>
      <c r="J801">
        <v>17904.527050000001</v>
      </c>
    </row>
    <row r="802" spans="1:10">
      <c r="A802">
        <v>42</v>
      </c>
      <c r="B802">
        <v>0</v>
      </c>
      <c r="C802">
        <v>26.18</v>
      </c>
      <c r="D802">
        <v>1</v>
      </c>
      <c r="E802">
        <v>0</v>
      </c>
      <c r="F802" t="s">
        <v>11</v>
      </c>
      <c r="G802">
        <f t="shared" si="36"/>
        <v>0</v>
      </c>
      <c r="H802">
        <f t="shared" si="37"/>
        <v>1</v>
      </c>
      <c r="I802">
        <f t="shared" si="38"/>
        <v>0</v>
      </c>
      <c r="J802">
        <v>7046.7222000000002</v>
      </c>
    </row>
    <row r="803" spans="1:10">
      <c r="A803">
        <v>64</v>
      </c>
      <c r="B803">
        <v>0</v>
      </c>
      <c r="C803">
        <v>35.97</v>
      </c>
      <c r="D803">
        <v>0</v>
      </c>
      <c r="E803">
        <v>0</v>
      </c>
      <c r="F803" t="s">
        <v>11</v>
      </c>
      <c r="G803">
        <f t="shared" si="36"/>
        <v>0</v>
      </c>
      <c r="H803">
        <f t="shared" si="37"/>
        <v>1</v>
      </c>
      <c r="I803">
        <f t="shared" si="38"/>
        <v>0</v>
      </c>
      <c r="J803">
        <v>14313.846299999999</v>
      </c>
    </row>
    <row r="804" spans="1:10">
      <c r="A804">
        <v>21</v>
      </c>
      <c r="B804">
        <v>1</v>
      </c>
      <c r="C804">
        <v>22.3</v>
      </c>
      <c r="D804">
        <v>1</v>
      </c>
      <c r="E804">
        <v>0</v>
      </c>
      <c r="F804" t="s">
        <v>8</v>
      </c>
      <c r="G804">
        <f t="shared" si="36"/>
        <v>0</v>
      </c>
      <c r="H804">
        <f t="shared" si="37"/>
        <v>0</v>
      </c>
      <c r="I804">
        <f t="shared" si="38"/>
        <v>1</v>
      </c>
      <c r="J804">
        <v>2103.08</v>
      </c>
    </row>
    <row r="805" spans="1:10">
      <c r="A805">
        <v>18</v>
      </c>
      <c r="B805">
        <v>0</v>
      </c>
      <c r="C805">
        <v>42.24</v>
      </c>
      <c r="D805">
        <v>0</v>
      </c>
      <c r="E805">
        <v>1</v>
      </c>
      <c r="F805" t="s">
        <v>11</v>
      </c>
      <c r="G805">
        <f t="shared" si="36"/>
        <v>0</v>
      </c>
      <c r="H805">
        <f t="shared" si="37"/>
        <v>1</v>
      </c>
      <c r="I805">
        <f t="shared" si="38"/>
        <v>0</v>
      </c>
      <c r="J805">
        <v>38792.685599999997</v>
      </c>
    </row>
    <row r="806" spans="1:10">
      <c r="A806">
        <v>23</v>
      </c>
      <c r="B806">
        <v>1</v>
      </c>
      <c r="C806">
        <v>26.51</v>
      </c>
      <c r="D806">
        <v>0</v>
      </c>
      <c r="E806">
        <v>0</v>
      </c>
      <c r="F806" t="s">
        <v>11</v>
      </c>
      <c r="G806">
        <f t="shared" si="36"/>
        <v>0</v>
      </c>
      <c r="H806">
        <f t="shared" si="37"/>
        <v>1</v>
      </c>
      <c r="I806">
        <f t="shared" si="38"/>
        <v>0</v>
      </c>
      <c r="J806">
        <v>1815.8759</v>
      </c>
    </row>
    <row r="807" spans="1:10">
      <c r="A807">
        <v>45</v>
      </c>
      <c r="B807">
        <v>0</v>
      </c>
      <c r="C807">
        <v>35.814999999999998</v>
      </c>
      <c r="D807">
        <v>0</v>
      </c>
      <c r="E807">
        <v>0</v>
      </c>
      <c r="F807" t="s">
        <v>12</v>
      </c>
      <c r="G807">
        <f t="shared" si="36"/>
        <v>1</v>
      </c>
      <c r="H807">
        <f t="shared" si="37"/>
        <v>0</v>
      </c>
      <c r="I807">
        <f t="shared" si="38"/>
        <v>0</v>
      </c>
      <c r="J807">
        <v>7731.8578500000003</v>
      </c>
    </row>
    <row r="808" spans="1:10">
      <c r="A808">
        <v>40</v>
      </c>
      <c r="B808">
        <v>0</v>
      </c>
      <c r="C808">
        <v>41.42</v>
      </c>
      <c r="D808">
        <v>1</v>
      </c>
      <c r="E808">
        <v>0</v>
      </c>
      <c r="F808" t="s">
        <v>12</v>
      </c>
      <c r="G808">
        <f t="shared" si="36"/>
        <v>1</v>
      </c>
      <c r="H808">
        <f t="shared" si="37"/>
        <v>0</v>
      </c>
      <c r="I808">
        <f t="shared" si="38"/>
        <v>0</v>
      </c>
      <c r="J808">
        <v>28476.734990000001</v>
      </c>
    </row>
    <row r="809" spans="1:10">
      <c r="A809">
        <v>19</v>
      </c>
      <c r="B809">
        <v>0</v>
      </c>
      <c r="C809">
        <v>36.575000000000003</v>
      </c>
      <c r="D809">
        <v>0</v>
      </c>
      <c r="E809">
        <v>0</v>
      </c>
      <c r="F809" t="s">
        <v>12</v>
      </c>
      <c r="G809">
        <f t="shared" si="36"/>
        <v>1</v>
      </c>
      <c r="H809">
        <f t="shared" si="37"/>
        <v>0</v>
      </c>
      <c r="I809">
        <f t="shared" si="38"/>
        <v>0</v>
      </c>
      <c r="J809">
        <v>2136.8822500000001</v>
      </c>
    </row>
    <row r="810" spans="1:10">
      <c r="A810">
        <v>18</v>
      </c>
      <c r="B810">
        <v>1</v>
      </c>
      <c r="C810">
        <v>30.14</v>
      </c>
      <c r="D810">
        <v>0</v>
      </c>
      <c r="E810">
        <v>0</v>
      </c>
      <c r="F810" t="s">
        <v>11</v>
      </c>
      <c r="G810">
        <f t="shared" si="36"/>
        <v>0</v>
      </c>
      <c r="H810">
        <f t="shared" si="37"/>
        <v>1</v>
      </c>
      <c r="I810">
        <f t="shared" si="38"/>
        <v>0</v>
      </c>
      <c r="J810">
        <v>1131.5065999999999</v>
      </c>
    </row>
    <row r="811" spans="1:10">
      <c r="A811">
        <v>25</v>
      </c>
      <c r="B811">
        <v>1</v>
      </c>
      <c r="C811">
        <v>25.84</v>
      </c>
      <c r="D811">
        <v>1</v>
      </c>
      <c r="E811">
        <v>0</v>
      </c>
      <c r="F811" t="s">
        <v>13</v>
      </c>
      <c r="G811">
        <f t="shared" si="36"/>
        <v>0</v>
      </c>
      <c r="H811">
        <f t="shared" si="37"/>
        <v>0</v>
      </c>
      <c r="I811">
        <f t="shared" si="38"/>
        <v>0</v>
      </c>
      <c r="J811">
        <v>3309.7926000000002</v>
      </c>
    </row>
    <row r="812" spans="1:10">
      <c r="A812">
        <v>46</v>
      </c>
      <c r="B812">
        <v>0</v>
      </c>
      <c r="C812">
        <v>30.8</v>
      </c>
      <c r="D812">
        <v>3</v>
      </c>
      <c r="E812">
        <v>0</v>
      </c>
      <c r="F812" t="s">
        <v>8</v>
      </c>
      <c r="G812">
        <f t="shared" si="36"/>
        <v>0</v>
      </c>
      <c r="H812">
        <f t="shared" si="37"/>
        <v>0</v>
      </c>
      <c r="I812">
        <f t="shared" si="38"/>
        <v>1</v>
      </c>
      <c r="J812">
        <v>9414.92</v>
      </c>
    </row>
    <row r="813" spans="1:10">
      <c r="A813">
        <v>33</v>
      </c>
      <c r="B813">
        <v>0</v>
      </c>
      <c r="C813">
        <v>42.94</v>
      </c>
      <c r="D813">
        <v>3</v>
      </c>
      <c r="E813">
        <v>0</v>
      </c>
      <c r="F813" t="s">
        <v>12</v>
      </c>
      <c r="G813">
        <f t="shared" si="36"/>
        <v>1</v>
      </c>
      <c r="H813">
        <f t="shared" si="37"/>
        <v>0</v>
      </c>
      <c r="I813">
        <f t="shared" si="38"/>
        <v>0</v>
      </c>
      <c r="J813">
        <v>6360.9935999999998</v>
      </c>
    </row>
    <row r="814" spans="1:10">
      <c r="A814">
        <v>54</v>
      </c>
      <c r="B814">
        <v>1</v>
      </c>
      <c r="C814">
        <v>21.01</v>
      </c>
      <c r="D814">
        <v>2</v>
      </c>
      <c r="E814">
        <v>0</v>
      </c>
      <c r="F814" t="s">
        <v>11</v>
      </c>
      <c r="G814">
        <f t="shared" si="36"/>
        <v>0</v>
      </c>
      <c r="H814">
        <f t="shared" si="37"/>
        <v>1</v>
      </c>
      <c r="I814">
        <f t="shared" si="38"/>
        <v>0</v>
      </c>
      <c r="J814">
        <v>11013.7119</v>
      </c>
    </row>
    <row r="815" spans="1:10">
      <c r="A815">
        <v>28</v>
      </c>
      <c r="B815">
        <v>1</v>
      </c>
      <c r="C815">
        <v>22.515000000000001</v>
      </c>
      <c r="D815">
        <v>2</v>
      </c>
      <c r="E815">
        <v>0</v>
      </c>
      <c r="F815" t="s">
        <v>13</v>
      </c>
      <c r="G815">
        <f t="shared" si="36"/>
        <v>0</v>
      </c>
      <c r="H815">
        <f t="shared" si="37"/>
        <v>0</v>
      </c>
      <c r="I815">
        <f t="shared" si="38"/>
        <v>0</v>
      </c>
      <c r="J815">
        <v>4428.8878500000001</v>
      </c>
    </row>
    <row r="816" spans="1:10">
      <c r="A816">
        <v>36</v>
      </c>
      <c r="B816">
        <v>1</v>
      </c>
      <c r="C816">
        <v>34.43</v>
      </c>
      <c r="D816">
        <v>2</v>
      </c>
      <c r="E816">
        <v>0</v>
      </c>
      <c r="F816" t="s">
        <v>11</v>
      </c>
      <c r="G816">
        <f t="shared" si="36"/>
        <v>0</v>
      </c>
      <c r="H816">
        <f t="shared" si="37"/>
        <v>1</v>
      </c>
      <c r="I816">
        <f t="shared" si="38"/>
        <v>0</v>
      </c>
      <c r="J816">
        <v>5584.3056999999999</v>
      </c>
    </row>
    <row r="817" spans="1:10">
      <c r="A817">
        <v>20</v>
      </c>
      <c r="B817">
        <v>0</v>
      </c>
      <c r="C817">
        <v>31.46</v>
      </c>
      <c r="D817">
        <v>0</v>
      </c>
      <c r="E817">
        <v>0</v>
      </c>
      <c r="F817" t="s">
        <v>11</v>
      </c>
      <c r="G817">
        <f t="shared" si="36"/>
        <v>0</v>
      </c>
      <c r="H817">
        <f t="shared" si="37"/>
        <v>1</v>
      </c>
      <c r="I817">
        <f t="shared" si="38"/>
        <v>0</v>
      </c>
      <c r="J817">
        <v>1877.9294</v>
      </c>
    </row>
    <row r="818" spans="1:10">
      <c r="A818">
        <v>24</v>
      </c>
      <c r="B818">
        <v>0</v>
      </c>
      <c r="C818">
        <v>24.225000000000001</v>
      </c>
      <c r="D818">
        <v>0</v>
      </c>
      <c r="E818">
        <v>0</v>
      </c>
      <c r="F818" t="s">
        <v>12</v>
      </c>
      <c r="G818">
        <f t="shared" si="36"/>
        <v>1</v>
      </c>
      <c r="H818">
        <f t="shared" si="37"/>
        <v>0</v>
      </c>
      <c r="I818">
        <f t="shared" si="38"/>
        <v>0</v>
      </c>
      <c r="J818">
        <v>2842.7607499999999</v>
      </c>
    </row>
    <row r="819" spans="1:10">
      <c r="A819">
        <v>23</v>
      </c>
      <c r="B819">
        <v>1</v>
      </c>
      <c r="C819">
        <v>37.1</v>
      </c>
      <c r="D819">
        <v>3</v>
      </c>
      <c r="E819">
        <v>0</v>
      </c>
      <c r="F819" t="s">
        <v>8</v>
      </c>
      <c r="G819">
        <f t="shared" si="36"/>
        <v>0</v>
      </c>
      <c r="H819">
        <f t="shared" si="37"/>
        <v>0</v>
      </c>
      <c r="I819">
        <f t="shared" si="38"/>
        <v>1</v>
      </c>
      <c r="J819">
        <v>3597.596</v>
      </c>
    </row>
    <row r="820" spans="1:10">
      <c r="A820">
        <v>47</v>
      </c>
      <c r="B820">
        <v>0</v>
      </c>
      <c r="C820">
        <v>26.125</v>
      </c>
      <c r="D820">
        <v>1</v>
      </c>
      <c r="E820">
        <v>1</v>
      </c>
      <c r="F820" t="s">
        <v>13</v>
      </c>
      <c r="G820">
        <f t="shared" si="36"/>
        <v>0</v>
      </c>
      <c r="H820">
        <f t="shared" si="37"/>
        <v>0</v>
      </c>
      <c r="I820">
        <f t="shared" si="38"/>
        <v>0</v>
      </c>
      <c r="J820">
        <v>23401.30575</v>
      </c>
    </row>
    <row r="821" spans="1:10">
      <c r="A821">
        <v>33</v>
      </c>
      <c r="B821">
        <v>0</v>
      </c>
      <c r="C821">
        <v>35.53</v>
      </c>
      <c r="D821">
        <v>0</v>
      </c>
      <c r="E821">
        <v>1</v>
      </c>
      <c r="F821" t="s">
        <v>12</v>
      </c>
      <c r="G821">
        <f t="shared" si="36"/>
        <v>1</v>
      </c>
      <c r="H821">
        <f t="shared" si="37"/>
        <v>0</v>
      </c>
      <c r="I821">
        <f t="shared" si="38"/>
        <v>0</v>
      </c>
      <c r="J821">
        <v>55135.402090000003</v>
      </c>
    </row>
    <row r="822" spans="1:10">
      <c r="A822">
        <v>45</v>
      </c>
      <c r="B822">
        <v>1</v>
      </c>
      <c r="C822">
        <v>33.700000000000003</v>
      </c>
      <c r="D822">
        <v>1</v>
      </c>
      <c r="E822">
        <v>0</v>
      </c>
      <c r="F822" t="s">
        <v>8</v>
      </c>
      <c r="G822">
        <f t="shared" si="36"/>
        <v>0</v>
      </c>
      <c r="H822">
        <f t="shared" si="37"/>
        <v>0</v>
      </c>
      <c r="I822">
        <f t="shared" si="38"/>
        <v>1</v>
      </c>
      <c r="J822">
        <v>7445.9179999999997</v>
      </c>
    </row>
    <row r="823" spans="1:10">
      <c r="A823">
        <v>26</v>
      </c>
      <c r="B823">
        <v>1</v>
      </c>
      <c r="C823">
        <v>17.670000000000002</v>
      </c>
      <c r="D823">
        <v>0</v>
      </c>
      <c r="E823">
        <v>0</v>
      </c>
      <c r="F823" t="s">
        <v>12</v>
      </c>
      <c r="G823">
        <f t="shared" si="36"/>
        <v>1</v>
      </c>
      <c r="H823">
        <f t="shared" si="37"/>
        <v>0</v>
      </c>
      <c r="I823">
        <f t="shared" si="38"/>
        <v>0</v>
      </c>
      <c r="J823">
        <v>2680.9493000000002</v>
      </c>
    </row>
    <row r="824" spans="1:10">
      <c r="A824">
        <v>18</v>
      </c>
      <c r="B824">
        <v>0</v>
      </c>
      <c r="C824">
        <v>31.13</v>
      </c>
      <c r="D824">
        <v>0</v>
      </c>
      <c r="E824">
        <v>0</v>
      </c>
      <c r="F824" t="s">
        <v>11</v>
      </c>
      <c r="G824">
        <f t="shared" si="36"/>
        <v>0</v>
      </c>
      <c r="H824">
        <f t="shared" si="37"/>
        <v>1</v>
      </c>
      <c r="I824">
        <f t="shared" si="38"/>
        <v>0</v>
      </c>
      <c r="J824">
        <v>1621.8827000000001</v>
      </c>
    </row>
    <row r="825" spans="1:10">
      <c r="A825">
        <v>44</v>
      </c>
      <c r="B825">
        <v>0</v>
      </c>
      <c r="C825">
        <v>29.81</v>
      </c>
      <c r="D825">
        <v>2</v>
      </c>
      <c r="E825">
        <v>0</v>
      </c>
      <c r="F825" t="s">
        <v>11</v>
      </c>
      <c r="G825">
        <f t="shared" si="36"/>
        <v>0</v>
      </c>
      <c r="H825">
        <f t="shared" si="37"/>
        <v>1</v>
      </c>
      <c r="I825">
        <f t="shared" si="38"/>
        <v>0</v>
      </c>
      <c r="J825">
        <v>8219.2039000000004</v>
      </c>
    </row>
    <row r="826" spans="1:10">
      <c r="A826">
        <v>60</v>
      </c>
      <c r="B826">
        <v>1</v>
      </c>
      <c r="C826">
        <v>24.32</v>
      </c>
      <c r="D826">
        <v>0</v>
      </c>
      <c r="E826">
        <v>0</v>
      </c>
      <c r="F826" t="s">
        <v>12</v>
      </c>
      <c r="G826">
        <f t="shared" si="36"/>
        <v>1</v>
      </c>
      <c r="H826">
        <f t="shared" si="37"/>
        <v>0</v>
      </c>
      <c r="I826">
        <f t="shared" si="38"/>
        <v>0</v>
      </c>
      <c r="J826">
        <v>12523.604799999999</v>
      </c>
    </row>
    <row r="827" spans="1:10">
      <c r="A827">
        <v>64</v>
      </c>
      <c r="B827">
        <v>0</v>
      </c>
      <c r="C827">
        <v>31.824999999999999</v>
      </c>
      <c r="D827">
        <v>2</v>
      </c>
      <c r="E827">
        <v>0</v>
      </c>
      <c r="F827" t="s">
        <v>13</v>
      </c>
      <c r="G827">
        <f t="shared" si="36"/>
        <v>0</v>
      </c>
      <c r="H827">
        <f t="shared" si="37"/>
        <v>0</v>
      </c>
      <c r="I827">
        <f t="shared" si="38"/>
        <v>0</v>
      </c>
      <c r="J827">
        <v>16069.08475</v>
      </c>
    </row>
    <row r="828" spans="1:10">
      <c r="A828">
        <v>56</v>
      </c>
      <c r="B828">
        <v>1</v>
      </c>
      <c r="C828">
        <v>31.79</v>
      </c>
      <c r="D828">
        <v>2</v>
      </c>
      <c r="E828">
        <v>1</v>
      </c>
      <c r="F828" t="s">
        <v>11</v>
      </c>
      <c r="G828">
        <f t="shared" si="36"/>
        <v>0</v>
      </c>
      <c r="H828">
        <f t="shared" si="37"/>
        <v>1</v>
      </c>
      <c r="I828">
        <f t="shared" si="38"/>
        <v>0</v>
      </c>
      <c r="J828">
        <v>43813.866099999999</v>
      </c>
    </row>
    <row r="829" spans="1:10">
      <c r="A829">
        <v>36</v>
      </c>
      <c r="B829">
        <v>1</v>
      </c>
      <c r="C829">
        <v>28.024999999999999</v>
      </c>
      <c r="D829">
        <v>1</v>
      </c>
      <c r="E829">
        <v>1</v>
      </c>
      <c r="F829" t="s">
        <v>13</v>
      </c>
      <c r="G829">
        <f t="shared" si="36"/>
        <v>0</v>
      </c>
      <c r="H829">
        <f t="shared" si="37"/>
        <v>0</v>
      </c>
      <c r="I829">
        <f t="shared" si="38"/>
        <v>0</v>
      </c>
      <c r="J829">
        <v>20773.62775</v>
      </c>
    </row>
    <row r="830" spans="1:10">
      <c r="A830">
        <v>41</v>
      </c>
      <c r="B830">
        <v>1</v>
      </c>
      <c r="C830">
        <v>30.78</v>
      </c>
      <c r="D830">
        <v>3</v>
      </c>
      <c r="E830">
        <v>1</v>
      </c>
      <c r="F830" t="s">
        <v>13</v>
      </c>
      <c r="G830">
        <f t="shared" si="36"/>
        <v>0</v>
      </c>
      <c r="H830">
        <f t="shared" si="37"/>
        <v>0</v>
      </c>
      <c r="I830">
        <f t="shared" si="38"/>
        <v>0</v>
      </c>
      <c r="J830">
        <v>39597.407200000001</v>
      </c>
    </row>
    <row r="831" spans="1:10">
      <c r="A831">
        <v>39</v>
      </c>
      <c r="B831">
        <v>1</v>
      </c>
      <c r="C831">
        <v>21.85</v>
      </c>
      <c r="D831">
        <v>1</v>
      </c>
      <c r="E831">
        <v>0</v>
      </c>
      <c r="F831" t="s">
        <v>12</v>
      </c>
      <c r="G831">
        <f t="shared" si="36"/>
        <v>1</v>
      </c>
      <c r="H831">
        <f t="shared" si="37"/>
        <v>0</v>
      </c>
      <c r="I831">
        <f t="shared" si="38"/>
        <v>0</v>
      </c>
      <c r="J831">
        <v>6117.4944999999998</v>
      </c>
    </row>
    <row r="832" spans="1:10">
      <c r="A832">
        <v>63</v>
      </c>
      <c r="B832">
        <v>1</v>
      </c>
      <c r="C832">
        <v>33.1</v>
      </c>
      <c r="D832">
        <v>0</v>
      </c>
      <c r="E832">
        <v>0</v>
      </c>
      <c r="F832" t="s">
        <v>8</v>
      </c>
      <c r="G832">
        <f t="shared" si="36"/>
        <v>0</v>
      </c>
      <c r="H832">
        <f t="shared" si="37"/>
        <v>0</v>
      </c>
      <c r="I832">
        <f t="shared" si="38"/>
        <v>1</v>
      </c>
      <c r="J832">
        <v>13393.755999999999</v>
      </c>
    </row>
    <row r="833" spans="1:10">
      <c r="A833">
        <v>36</v>
      </c>
      <c r="B833">
        <v>0</v>
      </c>
      <c r="C833">
        <v>25.84</v>
      </c>
      <c r="D833">
        <v>0</v>
      </c>
      <c r="E833">
        <v>0</v>
      </c>
      <c r="F833" t="s">
        <v>12</v>
      </c>
      <c r="G833">
        <f t="shared" si="36"/>
        <v>1</v>
      </c>
      <c r="H833">
        <f t="shared" si="37"/>
        <v>0</v>
      </c>
      <c r="I833">
        <f t="shared" si="38"/>
        <v>0</v>
      </c>
      <c r="J833">
        <v>5266.3656000000001</v>
      </c>
    </row>
    <row r="834" spans="1:10">
      <c r="A834">
        <v>28</v>
      </c>
      <c r="B834">
        <v>0</v>
      </c>
      <c r="C834">
        <v>23.844999999999999</v>
      </c>
      <c r="D834">
        <v>2</v>
      </c>
      <c r="E834">
        <v>0</v>
      </c>
      <c r="F834" t="s">
        <v>12</v>
      </c>
      <c r="G834">
        <f t="shared" si="36"/>
        <v>1</v>
      </c>
      <c r="H834">
        <f t="shared" si="37"/>
        <v>0</v>
      </c>
      <c r="I834">
        <f t="shared" si="38"/>
        <v>0</v>
      </c>
      <c r="J834">
        <v>4719.7365499999996</v>
      </c>
    </row>
    <row r="835" spans="1:10">
      <c r="A835">
        <v>58</v>
      </c>
      <c r="B835">
        <v>1</v>
      </c>
      <c r="C835">
        <v>34.39</v>
      </c>
      <c r="D835">
        <v>0</v>
      </c>
      <c r="E835">
        <v>0</v>
      </c>
      <c r="F835" t="s">
        <v>12</v>
      </c>
      <c r="G835">
        <f t="shared" ref="G835:G898" si="39">IF($F835="northwest",1,0)</f>
        <v>1</v>
      </c>
      <c r="H835">
        <f t="shared" ref="H835:H898" si="40">IF($F835="southeast",1,0)</f>
        <v>0</v>
      </c>
      <c r="I835">
        <f t="shared" ref="I835:I898" si="41">IF($F835="Southwest",1,0)</f>
        <v>0</v>
      </c>
      <c r="J835">
        <v>11743.9341</v>
      </c>
    </row>
    <row r="836" spans="1:10">
      <c r="A836">
        <v>36</v>
      </c>
      <c r="B836">
        <v>1</v>
      </c>
      <c r="C836">
        <v>33.82</v>
      </c>
      <c r="D836">
        <v>1</v>
      </c>
      <c r="E836">
        <v>0</v>
      </c>
      <c r="F836" t="s">
        <v>12</v>
      </c>
      <c r="G836">
        <f t="shared" si="39"/>
        <v>1</v>
      </c>
      <c r="H836">
        <f t="shared" si="40"/>
        <v>0</v>
      </c>
      <c r="I836">
        <f t="shared" si="41"/>
        <v>0</v>
      </c>
      <c r="J836">
        <v>5377.4578000000001</v>
      </c>
    </row>
    <row r="837" spans="1:10">
      <c r="A837">
        <v>42</v>
      </c>
      <c r="B837">
        <v>1</v>
      </c>
      <c r="C837">
        <v>35.97</v>
      </c>
      <c r="D837">
        <v>2</v>
      </c>
      <c r="E837">
        <v>0</v>
      </c>
      <c r="F837" t="s">
        <v>11</v>
      </c>
      <c r="G837">
        <f t="shared" si="39"/>
        <v>0</v>
      </c>
      <c r="H837">
        <f t="shared" si="40"/>
        <v>1</v>
      </c>
      <c r="I837">
        <f t="shared" si="41"/>
        <v>0</v>
      </c>
      <c r="J837">
        <v>7160.3302999999996</v>
      </c>
    </row>
    <row r="838" spans="1:10">
      <c r="A838">
        <v>36</v>
      </c>
      <c r="B838">
        <v>1</v>
      </c>
      <c r="C838">
        <v>31.5</v>
      </c>
      <c r="D838">
        <v>0</v>
      </c>
      <c r="E838">
        <v>0</v>
      </c>
      <c r="F838" t="s">
        <v>8</v>
      </c>
      <c r="G838">
        <f t="shared" si="39"/>
        <v>0</v>
      </c>
      <c r="H838">
        <f t="shared" si="40"/>
        <v>0</v>
      </c>
      <c r="I838">
        <f t="shared" si="41"/>
        <v>1</v>
      </c>
      <c r="J838">
        <v>4402.2330000000002</v>
      </c>
    </row>
    <row r="839" spans="1:10">
      <c r="A839">
        <v>56</v>
      </c>
      <c r="B839">
        <v>0</v>
      </c>
      <c r="C839">
        <v>28.31</v>
      </c>
      <c r="D839">
        <v>0</v>
      </c>
      <c r="E839">
        <v>0</v>
      </c>
      <c r="F839" t="s">
        <v>13</v>
      </c>
      <c r="G839">
        <f t="shared" si="39"/>
        <v>0</v>
      </c>
      <c r="H839">
        <f t="shared" si="40"/>
        <v>0</v>
      </c>
      <c r="I839">
        <f t="shared" si="41"/>
        <v>0</v>
      </c>
      <c r="J839">
        <v>11657.7189</v>
      </c>
    </row>
    <row r="840" spans="1:10">
      <c r="A840">
        <v>35</v>
      </c>
      <c r="B840">
        <v>0</v>
      </c>
      <c r="C840">
        <v>23.465</v>
      </c>
      <c r="D840">
        <v>2</v>
      </c>
      <c r="E840">
        <v>0</v>
      </c>
      <c r="F840" t="s">
        <v>13</v>
      </c>
      <c r="G840">
        <f t="shared" si="39"/>
        <v>0</v>
      </c>
      <c r="H840">
        <f t="shared" si="40"/>
        <v>0</v>
      </c>
      <c r="I840">
        <f t="shared" si="41"/>
        <v>0</v>
      </c>
      <c r="J840">
        <v>6402.2913500000004</v>
      </c>
    </row>
    <row r="841" spans="1:10">
      <c r="A841">
        <v>59</v>
      </c>
      <c r="B841">
        <v>0</v>
      </c>
      <c r="C841">
        <v>31.35</v>
      </c>
      <c r="D841">
        <v>0</v>
      </c>
      <c r="E841">
        <v>0</v>
      </c>
      <c r="F841" t="s">
        <v>12</v>
      </c>
      <c r="G841">
        <f t="shared" si="39"/>
        <v>1</v>
      </c>
      <c r="H841">
        <f t="shared" si="40"/>
        <v>0</v>
      </c>
      <c r="I841">
        <f t="shared" si="41"/>
        <v>0</v>
      </c>
      <c r="J841">
        <v>12622.1795</v>
      </c>
    </row>
    <row r="842" spans="1:10">
      <c r="A842">
        <v>21</v>
      </c>
      <c r="B842">
        <v>1</v>
      </c>
      <c r="C842">
        <v>31.1</v>
      </c>
      <c r="D842">
        <v>0</v>
      </c>
      <c r="E842">
        <v>0</v>
      </c>
      <c r="F842" t="s">
        <v>8</v>
      </c>
      <c r="G842">
        <f t="shared" si="39"/>
        <v>0</v>
      </c>
      <c r="H842">
        <f t="shared" si="40"/>
        <v>0</v>
      </c>
      <c r="I842">
        <f t="shared" si="41"/>
        <v>1</v>
      </c>
      <c r="J842">
        <v>1526.3119999999999</v>
      </c>
    </row>
    <row r="843" spans="1:10">
      <c r="A843">
        <v>59</v>
      </c>
      <c r="B843">
        <v>1</v>
      </c>
      <c r="C843">
        <v>24.7</v>
      </c>
      <c r="D843">
        <v>0</v>
      </c>
      <c r="E843">
        <v>0</v>
      </c>
      <c r="F843" t="s">
        <v>13</v>
      </c>
      <c r="G843">
        <f t="shared" si="39"/>
        <v>0</v>
      </c>
      <c r="H843">
        <f t="shared" si="40"/>
        <v>0</v>
      </c>
      <c r="I843">
        <f t="shared" si="41"/>
        <v>0</v>
      </c>
      <c r="J843">
        <v>12323.936</v>
      </c>
    </row>
    <row r="844" spans="1:10">
      <c r="A844">
        <v>23</v>
      </c>
      <c r="B844">
        <v>0</v>
      </c>
      <c r="C844">
        <v>32.78</v>
      </c>
      <c r="D844">
        <v>2</v>
      </c>
      <c r="E844">
        <v>1</v>
      </c>
      <c r="F844" t="s">
        <v>11</v>
      </c>
      <c r="G844">
        <f t="shared" si="39"/>
        <v>0</v>
      </c>
      <c r="H844">
        <f t="shared" si="40"/>
        <v>1</v>
      </c>
      <c r="I844">
        <f t="shared" si="41"/>
        <v>0</v>
      </c>
      <c r="J844">
        <v>36021.011200000001</v>
      </c>
    </row>
    <row r="845" spans="1:10">
      <c r="A845">
        <v>57</v>
      </c>
      <c r="B845">
        <v>0</v>
      </c>
      <c r="C845">
        <v>29.81</v>
      </c>
      <c r="D845">
        <v>0</v>
      </c>
      <c r="E845">
        <v>1</v>
      </c>
      <c r="F845" t="s">
        <v>11</v>
      </c>
      <c r="G845">
        <f t="shared" si="39"/>
        <v>0</v>
      </c>
      <c r="H845">
        <f t="shared" si="40"/>
        <v>1</v>
      </c>
      <c r="I845">
        <f t="shared" si="41"/>
        <v>0</v>
      </c>
      <c r="J845">
        <v>27533.912899999999</v>
      </c>
    </row>
    <row r="846" spans="1:10">
      <c r="A846">
        <v>53</v>
      </c>
      <c r="B846">
        <v>1</v>
      </c>
      <c r="C846">
        <v>30.495000000000001</v>
      </c>
      <c r="D846">
        <v>0</v>
      </c>
      <c r="E846">
        <v>0</v>
      </c>
      <c r="F846" t="s">
        <v>13</v>
      </c>
      <c r="G846">
        <f t="shared" si="39"/>
        <v>0</v>
      </c>
      <c r="H846">
        <f t="shared" si="40"/>
        <v>0</v>
      </c>
      <c r="I846">
        <f t="shared" si="41"/>
        <v>0</v>
      </c>
      <c r="J846">
        <v>10072.055050000001</v>
      </c>
    </row>
    <row r="847" spans="1:10">
      <c r="A847">
        <v>60</v>
      </c>
      <c r="B847">
        <v>0</v>
      </c>
      <c r="C847">
        <v>32.450000000000003</v>
      </c>
      <c r="D847">
        <v>0</v>
      </c>
      <c r="E847">
        <v>1</v>
      </c>
      <c r="F847" t="s">
        <v>11</v>
      </c>
      <c r="G847">
        <f t="shared" si="39"/>
        <v>0</v>
      </c>
      <c r="H847">
        <f t="shared" si="40"/>
        <v>1</v>
      </c>
      <c r="I847">
        <f t="shared" si="41"/>
        <v>0</v>
      </c>
      <c r="J847">
        <v>45008.955499999996</v>
      </c>
    </row>
    <row r="848" spans="1:10">
      <c r="A848">
        <v>51</v>
      </c>
      <c r="B848">
        <v>0</v>
      </c>
      <c r="C848">
        <v>34.200000000000003</v>
      </c>
      <c r="D848">
        <v>1</v>
      </c>
      <c r="E848">
        <v>0</v>
      </c>
      <c r="F848" t="s">
        <v>8</v>
      </c>
      <c r="G848">
        <f t="shared" si="39"/>
        <v>0</v>
      </c>
      <c r="H848">
        <f t="shared" si="40"/>
        <v>0</v>
      </c>
      <c r="I848">
        <f t="shared" si="41"/>
        <v>1</v>
      </c>
      <c r="J848">
        <v>9872.7009999999991</v>
      </c>
    </row>
    <row r="849" spans="1:10">
      <c r="A849">
        <v>23</v>
      </c>
      <c r="B849">
        <v>1</v>
      </c>
      <c r="C849">
        <v>50.38</v>
      </c>
      <c r="D849">
        <v>1</v>
      </c>
      <c r="E849">
        <v>0</v>
      </c>
      <c r="F849" t="s">
        <v>11</v>
      </c>
      <c r="G849">
        <f t="shared" si="39"/>
        <v>0</v>
      </c>
      <c r="H849">
        <f t="shared" si="40"/>
        <v>1</v>
      </c>
      <c r="I849">
        <f t="shared" si="41"/>
        <v>0</v>
      </c>
      <c r="J849">
        <v>2438.0551999999998</v>
      </c>
    </row>
    <row r="850" spans="1:10">
      <c r="A850">
        <v>27</v>
      </c>
      <c r="B850">
        <v>0</v>
      </c>
      <c r="C850">
        <v>24.1</v>
      </c>
      <c r="D850">
        <v>0</v>
      </c>
      <c r="E850">
        <v>0</v>
      </c>
      <c r="F850" t="s">
        <v>8</v>
      </c>
      <c r="G850">
        <f t="shared" si="39"/>
        <v>0</v>
      </c>
      <c r="H850">
        <f t="shared" si="40"/>
        <v>0</v>
      </c>
      <c r="I850">
        <f t="shared" si="41"/>
        <v>1</v>
      </c>
      <c r="J850">
        <v>2974.1260000000002</v>
      </c>
    </row>
    <row r="851" spans="1:10">
      <c r="A851">
        <v>55</v>
      </c>
      <c r="B851">
        <v>1</v>
      </c>
      <c r="C851">
        <v>32.774999999999999</v>
      </c>
      <c r="D851">
        <v>0</v>
      </c>
      <c r="E851">
        <v>0</v>
      </c>
      <c r="F851" t="s">
        <v>12</v>
      </c>
      <c r="G851">
        <f t="shared" si="39"/>
        <v>1</v>
      </c>
      <c r="H851">
        <f t="shared" si="40"/>
        <v>0</v>
      </c>
      <c r="I851">
        <f t="shared" si="41"/>
        <v>0</v>
      </c>
      <c r="J851">
        <v>10601.632250000001</v>
      </c>
    </row>
    <row r="852" spans="1:10">
      <c r="A852">
        <v>37</v>
      </c>
      <c r="B852">
        <v>0</v>
      </c>
      <c r="C852">
        <v>30.78</v>
      </c>
      <c r="D852">
        <v>0</v>
      </c>
      <c r="E852">
        <v>1</v>
      </c>
      <c r="F852" t="s">
        <v>13</v>
      </c>
      <c r="G852">
        <f t="shared" si="39"/>
        <v>0</v>
      </c>
      <c r="H852">
        <f t="shared" si="40"/>
        <v>0</v>
      </c>
      <c r="I852">
        <f t="shared" si="41"/>
        <v>0</v>
      </c>
      <c r="J852">
        <v>37270.1512</v>
      </c>
    </row>
    <row r="853" spans="1:10">
      <c r="A853">
        <v>61</v>
      </c>
      <c r="B853">
        <v>1</v>
      </c>
      <c r="C853">
        <v>32.299999999999997</v>
      </c>
      <c r="D853">
        <v>2</v>
      </c>
      <c r="E853">
        <v>0</v>
      </c>
      <c r="F853" t="s">
        <v>12</v>
      </c>
      <c r="G853">
        <f t="shared" si="39"/>
        <v>1</v>
      </c>
      <c r="H853">
        <f t="shared" si="40"/>
        <v>0</v>
      </c>
      <c r="I853">
        <f t="shared" si="41"/>
        <v>0</v>
      </c>
      <c r="J853">
        <v>14119.62</v>
      </c>
    </row>
    <row r="854" spans="1:10">
      <c r="A854">
        <v>46</v>
      </c>
      <c r="B854">
        <v>0</v>
      </c>
      <c r="C854">
        <v>35.53</v>
      </c>
      <c r="D854">
        <v>0</v>
      </c>
      <c r="E854">
        <v>1</v>
      </c>
      <c r="F854" t="s">
        <v>13</v>
      </c>
      <c r="G854">
        <f t="shared" si="39"/>
        <v>0</v>
      </c>
      <c r="H854">
        <f t="shared" si="40"/>
        <v>0</v>
      </c>
      <c r="I854">
        <f t="shared" si="41"/>
        <v>0</v>
      </c>
      <c r="J854">
        <v>42111.664700000001</v>
      </c>
    </row>
    <row r="855" spans="1:10">
      <c r="A855">
        <v>53</v>
      </c>
      <c r="B855">
        <v>0</v>
      </c>
      <c r="C855">
        <v>23.75</v>
      </c>
      <c r="D855">
        <v>2</v>
      </c>
      <c r="E855">
        <v>0</v>
      </c>
      <c r="F855" t="s">
        <v>13</v>
      </c>
      <c r="G855">
        <f t="shared" si="39"/>
        <v>0</v>
      </c>
      <c r="H855">
        <f t="shared" si="40"/>
        <v>0</v>
      </c>
      <c r="I855">
        <f t="shared" si="41"/>
        <v>0</v>
      </c>
      <c r="J855">
        <v>11729.6795</v>
      </c>
    </row>
    <row r="856" spans="1:10">
      <c r="A856">
        <v>49</v>
      </c>
      <c r="B856">
        <v>0</v>
      </c>
      <c r="C856">
        <v>23.844999999999999</v>
      </c>
      <c r="D856">
        <v>3</v>
      </c>
      <c r="E856">
        <v>1</v>
      </c>
      <c r="F856" t="s">
        <v>13</v>
      </c>
      <c r="G856">
        <f t="shared" si="39"/>
        <v>0</v>
      </c>
      <c r="H856">
        <f t="shared" si="40"/>
        <v>0</v>
      </c>
      <c r="I856">
        <f t="shared" si="41"/>
        <v>0</v>
      </c>
      <c r="J856">
        <v>24106.912550000001</v>
      </c>
    </row>
    <row r="857" spans="1:10">
      <c r="A857">
        <v>20</v>
      </c>
      <c r="B857">
        <v>0</v>
      </c>
      <c r="C857">
        <v>29.6</v>
      </c>
      <c r="D857">
        <v>0</v>
      </c>
      <c r="E857">
        <v>0</v>
      </c>
      <c r="F857" t="s">
        <v>8</v>
      </c>
      <c r="G857">
        <f t="shared" si="39"/>
        <v>0</v>
      </c>
      <c r="H857">
        <f t="shared" si="40"/>
        <v>0</v>
      </c>
      <c r="I857">
        <f t="shared" si="41"/>
        <v>1</v>
      </c>
      <c r="J857">
        <v>1875.3440000000001</v>
      </c>
    </row>
    <row r="858" spans="1:10">
      <c r="A858">
        <v>48</v>
      </c>
      <c r="B858">
        <v>0</v>
      </c>
      <c r="C858">
        <v>33.11</v>
      </c>
      <c r="D858">
        <v>0</v>
      </c>
      <c r="E858">
        <v>1</v>
      </c>
      <c r="F858" t="s">
        <v>11</v>
      </c>
      <c r="G858">
        <f t="shared" si="39"/>
        <v>0</v>
      </c>
      <c r="H858">
        <f t="shared" si="40"/>
        <v>1</v>
      </c>
      <c r="I858">
        <f t="shared" si="41"/>
        <v>0</v>
      </c>
      <c r="J858">
        <v>40974.164900000003</v>
      </c>
    </row>
    <row r="859" spans="1:10">
      <c r="A859">
        <v>25</v>
      </c>
      <c r="B859">
        <v>1</v>
      </c>
      <c r="C859">
        <v>24.13</v>
      </c>
      <c r="D859">
        <v>0</v>
      </c>
      <c r="E859">
        <v>1</v>
      </c>
      <c r="F859" t="s">
        <v>12</v>
      </c>
      <c r="G859">
        <f t="shared" si="39"/>
        <v>1</v>
      </c>
      <c r="H859">
        <f t="shared" si="40"/>
        <v>0</v>
      </c>
      <c r="I859">
        <f t="shared" si="41"/>
        <v>0</v>
      </c>
      <c r="J859">
        <v>15817.985699999999</v>
      </c>
    </row>
    <row r="860" spans="1:10">
      <c r="A860">
        <v>25</v>
      </c>
      <c r="B860">
        <v>0</v>
      </c>
      <c r="C860">
        <v>32.229999999999997</v>
      </c>
      <c r="D860">
        <v>1</v>
      </c>
      <c r="E860">
        <v>0</v>
      </c>
      <c r="F860" t="s">
        <v>11</v>
      </c>
      <c r="G860">
        <f t="shared" si="39"/>
        <v>0</v>
      </c>
      <c r="H860">
        <f t="shared" si="40"/>
        <v>1</v>
      </c>
      <c r="I860">
        <f t="shared" si="41"/>
        <v>0</v>
      </c>
      <c r="J860">
        <v>18218.161390000001</v>
      </c>
    </row>
    <row r="861" spans="1:10">
      <c r="A861">
        <v>57</v>
      </c>
      <c r="B861">
        <v>1</v>
      </c>
      <c r="C861">
        <v>28.1</v>
      </c>
      <c r="D861">
        <v>0</v>
      </c>
      <c r="E861">
        <v>0</v>
      </c>
      <c r="F861" t="s">
        <v>8</v>
      </c>
      <c r="G861">
        <f t="shared" si="39"/>
        <v>0</v>
      </c>
      <c r="H861">
        <f t="shared" si="40"/>
        <v>0</v>
      </c>
      <c r="I861">
        <f t="shared" si="41"/>
        <v>1</v>
      </c>
      <c r="J861">
        <v>10965.446</v>
      </c>
    </row>
    <row r="862" spans="1:10">
      <c r="A862">
        <v>37</v>
      </c>
      <c r="B862">
        <v>0</v>
      </c>
      <c r="C862">
        <v>47.6</v>
      </c>
      <c r="D862">
        <v>2</v>
      </c>
      <c r="E862">
        <v>1</v>
      </c>
      <c r="F862" t="s">
        <v>8</v>
      </c>
      <c r="G862">
        <f t="shared" si="39"/>
        <v>0</v>
      </c>
      <c r="H862">
        <f t="shared" si="40"/>
        <v>0</v>
      </c>
      <c r="I862">
        <f t="shared" si="41"/>
        <v>1</v>
      </c>
      <c r="J862">
        <v>46113.510999999999</v>
      </c>
    </row>
    <row r="863" spans="1:10">
      <c r="A863">
        <v>38</v>
      </c>
      <c r="B863">
        <v>0</v>
      </c>
      <c r="C863">
        <v>28</v>
      </c>
      <c r="D863">
        <v>3</v>
      </c>
      <c r="E863">
        <v>0</v>
      </c>
      <c r="F863" t="s">
        <v>8</v>
      </c>
      <c r="G863">
        <f t="shared" si="39"/>
        <v>0</v>
      </c>
      <c r="H863">
        <f t="shared" si="40"/>
        <v>0</v>
      </c>
      <c r="I863">
        <f t="shared" si="41"/>
        <v>1</v>
      </c>
      <c r="J863">
        <v>7151.0919999999996</v>
      </c>
    </row>
    <row r="864" spans="1:10">
      <c r="A864">
        <v>55</v>
      </c>
      <c r="B864">
        <v>0</v>
      </c>
      <c r="C864">
        <v>33.534999999999997</v>
      </c>
      <c r="D864">
        <v>2</v>
      </c>
      <c r="E864">
        <v>0</v>
      </c>
      <c r="F864" t="s">
        <v>12</v>
      </c>
      <c r="G864">
        <f t="shared" si="39"/>
        <v>1</v>
      </c>
      <c r="H864">
        <f t="shared" si="40"/>
        <v>0</v>
      </c>
      <c r="I864">
        <f t="shared" si="41"/>
        <v>0</v>
      </c>
      <c r="J864">
        <v>12269.68865</v>
      </c>
    </row>
    <row r="865" spans="1:10">
      <c r="A865">
        <v>36</v>
      </c>
      <c r="B865">
        <v>0</v>
      </c>
      <c r="C865">
        <v>19.855</v>
      </c>
      <c r="D865">
        <v>0</v>
      </c>
      <c r="E865">
        <v>0</v>
      </c>
      <c r="F865" t="s">
        <v>13</v>
      </c>
      <c r="G865">
        <f t="shared" si="39"/>
        <v>0</v>
      </c>
      <c r="H865">
        <f t="shared" si="40"/>
        <v>0</v>
      </c>
      <c r="I865">
        <f t="shared" si="41"/>
        <v>0</v>
      </c>
      <c r="J865">
        <v>5458.0464499999998</v>
      </c>
    </row>
    <row r="866" spans="1:10">
      <c r="A866">
        <v>51</v>
      </c>
      <c r="B866">
        <v>1</v>
      </c>
      <c r="C866">
        <v>25.4</v>
      </c>
      <c r="D866">
        <v>0</v>
      </c>
      <c r="E866">
        <v>0</v>
      </c>
      <c r="F866" t="s">
        <v>8</v>
      </c>
      <c r="G866">
        <f t="shared" si="39"/>
        <v>0</v>
      </c>
      <c r="H866">
        <f t="shared" si="40"/>
        <v>0</v>
      </c>
      <c r="I866">
        <f t="shared" si="41"/>
        <v>1</v>
      </c>
      <c r="J866">
        <v>8782.4689999999991</v>
      </c>
    </row>
    <row r="867" spans="1:10">
      <c r="A867">
        <v>40</v>
      </c>
      <c r="B867">
        <v>1</v>
      </c>
      <c r="C867">
        <v>29.9</v>
      </c>
      <c r="D867">
        <v>2</v>
      </c>
      <c r="E867">
        <v>0</v>
      </c>
      <c r="F867" t="s">
        <v>8</v>
      </c>
      <c r="G867">
        <f t="shared" si="39"/>
        <v>0</v>
      </c>
      <c r="H867">
        <f t="shared" si="40"/>
        <v>0</v>
      </c>
      <c r="I867">
        <f t="shared" si="41"/>
        <v>1</v>
      </c>
      <c r="J867">
        <v>6600.3609999999999</v>
      </c>
    </row>
    <row r="868" spans="1:10">
      <c r="A868">
        <v>18</v>
      </c>
      <c r="B868">
        <v>1</v>
      </c>
      <c r="C868">
        <v>37.29</v>
      </c>
      <c r="D868">
        <v>0</v>
      </c>
      <c r="E868">
        <v>0</v>
      </c>
      <c r="F868" t="s">
        <v>11</v>
      </c>
      <c r="G868">
        <f t="shared" si="39"/>
        <v>0</v>
      </c>
      <c r="H868">
        <f t="shared" si="40"/>
        <v>1</v>
      </c>
      <c r="I868">
        <f t="shared" si="41"/>
        <v>0</v>
      </c>
      <c r="J868">
        <v>1141.4450999999999</v>
      </c>
    </row>
    <row r="869" spans="1:10">
      <c r="A869">
        <v>57</v>
      </c>
      <c r="B869">
        <v>1</v>
      </c>
      <c r="C869">
        <v>43.7</v>
      </c>
      <c r="D869">
        <v>1</v>
      </c>
      <c r="E869">
        <v>0</v>
      </c>
      <c r="F869" t="s">
        <v>8</v>
      </c>
      <c r="G869">
        <f t="shared" si="39"/>
        <v>0</v>
      </c>
      <c r="H869">
        <f t="shared" si="40"/>
        <v>0</v>
      </c>
      <c r="I869">
        <f t="shared" si="41"/>
        <v>1</v>
      </c>
      <c r="J869">
        <v>11576.13</v>
      </c>
    </row>
    <row r="870" spans="1:10">
      <c r="A870">
        <v>61</v>
      </c>
      <c r="B870">
        <v>1</v>
      </c>
      <c r="C870">
        <v>23.655000000000001</v>
      </c>
      <c r="D870">
        <v>0</v>
      </c>
      <c r="E870">
        <v>0</v>
      </c>
      <c r="F870" t="s">
        <v>13</v>
      </c>
      <c r="G870">
        <f t="shared" si="39"/>
        <v>0</v>
      </c>
      <c r="H870">
        <f t="shared" si="40"/>
        <v>0</v>
      </c>
      <c r="I870">
        <f t="shared" si="41"/>
        <v>0</v>
      </c>
      <c r="J870">
        <v>13129.603450000001</v>
      </c>
    </row>
    <row r="871" spans="1:10">
      <c r="A871">
        <v>25</v>
      </c>
      <c r="B871">
        <v>0</v>
      </c>
      <c r="C871">
        <v>24.3</v>
      </c>
      <c r="D871">
        <v>3</v>
      </c>
      <c r="E871">
        <v>0</v>
      </c>
      <c r="F871" t="s">
        <v>8</v>
      </c>
      <c r="G871">
        <f t="shared" si="39"/>
        <v>0</v>
      </c>
      <c r="H871">
        <f t="shared" si="40"/>
        <v>0</v>
      </c>
      <c r="I871">
        <f t="shared" si="41"/>
        <v>1</v>
      </c>
      <c r="J871">
        <v>4391.652</v>
      </c>
    </row>
    <row r="872" spans="1:10">
      <c r="A872">
        <v>50</v>
      </c>
      <c r="B872">
        <v>1</v>
      </c>
      <c r="C872">
        <v>36.200000000000003</v>
      </c>
      <c r="D872">
        <v>0</v>
      </c>
      <c r="E872">
        <v>0</v>
      </c>
      <c r="F872" t="s">
        <v>8</v>
      </c>
      <c r="G872">
        <f t="shared" si="39"/>
        <v>0</v>
      </c>
      <c r="H872">
        <f t="shared" si="40"/>
        <v>0</v>
      </c>
      <c r="I872">
        <f t="shared" si="41"/>
        <v>1</v>
      </c>
      <c r="J872">
        <v>8457.8179999999993</v>
      </c>
    </row>
    <row r="873" spans="1:10">
      <c r="A873">
        <v>26</v>
      </c>
      <c r="B873">
        <v>0</v>
      </c>
      <c r="C873">
        <v>29.48</v>
      </c>
      <c r="D873">
        <v>1</v>
      </c>
      <c r="E873">
        <v>0</v>
      </c>
      <c r="F873" t="s">
        <v>11</v>
      </c>
      <c r="G873">
        <f t="shared" si="39"/>
        <v>0</v>
      </c>
      <c r="H873">
        <f t="shared" si="40"/>
        <v>1</v>
      </c>
      <c r="I873">
        <f t="shared" si="41"/>
        <v>0</v>
      </c>
      <c r="J873">
        <v>3392.3652000000002</v>
      </c>
    </row>
    <row r="874" spans="1:10">
      <c r="A874">
        <v>42</v>
      </c>
      <c r="B874">
        <v>1</v>
      </c>
      <c r="C874">
        <v>24.86</v>
      </c>
      <c r="D874">
        <v>0</v>
      </c>
      <c r="E874">
        <v>0</v>
      </c>
      <c r="F874" t="s">
        <v>11</v>
      </c>
      <c r="G874">
        <f t="shared" si="39"/>
        <v>0</v>
      </c>
      <c r="H874">
        <f t="shared" si="40"/>
        <v>1</v>
      </c>
      <c r="I874">
        <f t="shared" si="41"/>
        <v>0</v>
      </c>
      <c r="J874">
        <v>5966.8873999999996</v>
      </c>
    </row>
    <row r="875" spans="1:10">
      <c r="A875">
        <v>43</v>
      </c>
      <c r="B875">
        <v>1</v>
      </c>
      <c r="C875">
        <v>30.1</v>
      </c>
      <c r="D875">
        <v>1</v>
      </c>
      <c r="E875">
        <v>0</v>
      </c>
      <c r="F875" t="s">
        <v>8</v>
      </c>
      <c r="G875">
        <f t="shared" si="39"/>
        <v>0</v>
      </c>
      <c r="H875">
        <f t="shared" si="40"/>
        <v>0</v>
      </c>
      <c r="I875">
        <f t="shared" si="41"/>
        <v>1</v>
      </c>
      <c r="J875">
        <v>6849.0259999999998</v>
      </c>
    </row>
    <row r="876" spans="1:10">
      <c r="A876">
        <v>44</v>
      </c>
      <c r="B876">
        <v>1</v>
      </c>
      <c r="C876">
        <v>21.85</v>
      </c>
      <c r="D876">
        <v>3</v>
      </c>
      <c r="E876">
        <v>0</v>
      </c>
      <c r="F876" t="s">
        <v>13</v>
      </c>
      <c r="G876">
        <f t="shared" si="39"/>
        <v>0</v>
      </c>
      <c r="H876">
        <f t="shared" si="40"/>
        <v>0</v>
      </c>
      <c r="I876">
        <f t="shared" si="41"/>
        <v>0</v>
      </c>
      <c r="J876">
        <v>8891.1394999999993</v>
      </c>
    </row>
    <row r="877" spans="1:10">
      <c r="A877">
        <v>23</v>
      </c>
      <c r="B877">
        <v>0</v>
      </c>
      <c r="C877">
        <v>28.12</v>
      </c>
      <c r="D877">
        <v>0</v>
      </c>
      <c r="E877">
        <v>0</v>
      </c>
      <c r="F877" t="s">
        <v>12</v>
      </c>
      <c r="G877">
        <f t="shared" si="39"/>
        <v>1</v>
      </c>
      <c r="H877">
        <f t="shared" si="40"/>
        <v>0</v>
      </c>
      <c r="I877">
        <f t="shared" si="41"/>
        <v>0</v>
      </c>
      <c r="J877">
        <v>2690.1138000000001</v>
      </c>
    </row>
    <row r="878" spans="1:10">
      <c r="A878">
        <v>49</v>
      </c>
      <c r="B878">
        <v>0</v>
      </c>
      <c r="C878">
        <v>27.1</v>
      </c>
      <c r="D878">
        <v>1</v>
      </c>
      <c r="E878">
        <v>0</v>
      </c>
      <c r="F878" t="s">
        <v>8</v>
      </c>
      <c r="G878">
        <f t="shared" si="39"/>
        <v>0</v>
      </c>
      <c r="H878">
        <f t="shared" si="40"/>
        <v>0</v>
      </c>
      <c r="I878">
        <f t="shared" si="41"/>
        <v>1</v>
      </c>
      <c r="J878">
        <v>26140.3603</v>
      </c>
    </row>
    <row r="879" spans="1:10">
      <c r="A879">
        <v>33</v>
      </c>
      <c r="B879">
        <v>1</v>
      </c>
      <c r="C879">
        <v>33.44</v>
      </c>
      <c r="D879">
        <v>5</v>
      </c>
      <c r="E879">
        <v>0</v>
      </c>
      <c r="F879" t="s">
        <v>11</v>
      </c>
      <c r="G879">
        <f t="shared" si="39"/>
        <v>0</v>
      </c>
      <c r="H879">
        <f t="shared" si="40"/>
        <v>1</v>
      </c>
      <c r="I879">
        <f t="shared" si="41"/>
        <v>0</v>
      </c>
      <c r="J879">
        <v>6653.7885999999999</v>
      </c>
    </row>
    <row r="880" spans="1:10">
      <c r="A880">
        <v>41</v>
      </c>
      <c r="B880">
        <v>1</v>
      </c>
      <c r="C880">
        <v>28.8</v>
      </c>
      <c r="D880">
        <v>1</v>
      </c>
      <c r="E880">
        <v>0</v>
      </c>
      <c r="F880" t="s">
        <v>8</v>
      </c>
      <c r="G880">
        <f t="shared" si="39"/>
        <v>0</v>
      </c>
      <c r="H880">
        <f t="shared" si="40"/>
        <v>0</v>
      </c>
      <c r="I880">
        <f t="shared" si="41"/>
        <v>1</v>
      </c>
      <c r="J880">
        <v>6282.2349999999997</v>
      </c>
    </row>
    <row r="881" spans="1:10">
      <c r="A881">
        <v>37</v>
      </c>
      <c r="B881">
        <v>0</v>
      </c>
      <c r="C881">
        <v>29.5</v>
      </c>
      <c r="D881">
        <v>2</v>
      </c>
      <c r="E881">
        <v>0</v>
      </c>
      <c r="F881" t="s">
        <v>8</v>
      </c>
      <c r="G881">
        <f t="shared" si="39"/>
        <v>0</v>
      </c>
      <c r="H881">
        <f t="shared" si="40"/>
        <v>0</v>
      </c>
      <c r="I881">
        <f t="shared" si="41"/>
        <v>1</v>
      </c>
      <c r="J881">
        <v>6311.9520000000002</v>
      </c>
    </row>
    <row r="882" spans="1:10">
      <c r="A882">
        <v>22</v>
      </c>
      <c r="B882">
        <v>1</v>
      </c>
      <c r="C882">
        <v>34.799999999999997</v>
      </c>
      <c r="D882">
        <v>3</v>
      </c>
      <c r="E882">
        <v>0</v>
      </c>
      <c r="F882" t="s">
        <v>8</v>
      </c>
      <c r="G882">
        <f t="shared" si="39"/>
        <v>0</v>
      </c>
      <c r="H882">
        <f t="shared" si="40"/>
        <v>0</v>
      </c>
      <c r="I882">
        <f t="shared" si="41"/>
        <v>1</v>
      </c>
      <c r="J882">
        <v>3443.0639999999999</v>
      </c>
    </row>
    <row r="883" spans="1:10">
      <c r="A883">
        <v>23</v>
      </c>
      <c r="B883">
        <v>1</v>
      </c>
      <c r="C883">
        <v>27.36</v>
      </c>
      <c r="D883">
        <v>1</v>
      </c>
      <c r="E883">
        <v>0</v>
      </c>
      <c r="F883" t="s">
        <v>12</v>
      </c>
      <c r="G883">
        <f t="shared" si="39"/>
        <v>1</v>
      </c>
      <c r="H883">
        <f t="shared" si="40"/>
        <v>0</v>
      </c>
      <c r="I883">
        <f t="shared" si="41"/>
        <v>0</v>
      </c>
      <c r="J883">
        <v>2789.0574000000001</v>
      </c>
    </row>
    <row r="884" spans="1:10">
      <c r="A884">
        <v>21</v>
      </c>
      <c r="B884">
        <v>0</v>
      </c>
      <c r="C884">
        <v>22.135000000000002</v>
      </c>
      <c r="D884">
        <v>0</v>
      </c>
      <c r="E884">
        <v>0</v>
      </c>
      <c r="F884" t="s">
        <v>13</v>
      </c>
      <c r="G884">
        <f t="shared" si="39"/>
        <v>0</v>
      </c>
      <c r="H884">
        <f t="shared" si="40"/>
        <v>0</v>
      </c>
      <c r="I884">
        <f t="shared" si="41"/>
        <v>0</v>
      </c>
      <c r="J884">
        <v>2585.8506499999999</v>
      </c>
    </row>
    <row r="885" spans="1:10">
      <c r="A885">
        <v>51</v>
      </c>
      <c r="B885">
        <v>0</v>
      </c>
      <c r="C885">
        <v>37.049999999999997</v>
      </c>
      <c r="D885">
        <v>3</v>
      </c>
      <c r="E885">
        <v>1</v>
      </c>
      <c r="F885" t="s">
        <v>13</v>
      </c>
      <c r="G885">
        <f t="shared" si="39"/>
        <v>0</v>
      </c>
      <c r="H885">
        <f t="shared" si="40"/>
        <v>0</v>
      </c>
      <c r="I885">
        <f t="shared" si="41"/>
        <v>0</v>
      </c>
      <c r="J885">
        <v>46255.112500000003</v>
      </c>
    </row>
    <row r="886" spans="1:10">
      <c r="A886">
        <v>25</v>
      </c>
      <c r="B886">
        <v>1</v>
      </c>
      <c r="C886">
        <v>26.695</v>
      </c>
      <c r="D886">
        <v>4</v>
      </c>
      <c r="E886">
        <v>0</v>
      </c>
      <c r="F886" t="s">
        <v>12</v>
      </c>
      <c r="G886">
        <f t="shared" si="39"/>
        <v>1</v>
      </c>
      <c r="H886">
        <f t="shared" si="40"/>
        <v>0</v>
      </c>
      <c r="I886">
        <f t="shared" si="41"/>
        <v>0</v>
      </c>
      <c r="J886">
        <v>4877.9810500000003</v>
      </c>
    </row>
    <row r="887" spans="1:10">
      <c r="A887">
        <v>32</v>
      </c>
      <c r="B887">
        <v>1</v>
      </c>
      <c r="C887">
        <v>28.93</v>
      </c>
      <c r="D887">
        <v>1</v>
      </c>
      <c r="E887">
        <v>1</v>
      </c>
      <c r="F887" t="s">
        <v>11</v>
      </c>
      <c r="G887">
        <f t="shared" si="39"/>
        <v>0</v>
      </c>
      <c r="H887">
        <f t="shared" si="40"/>
        <v>1</v>
      </c>
      <c r="I887">
        <f t="shared" si="41"/>
        <v>0</v>
      </c>
      <c r="J887">
        <v>19719.6947</v>
      </c>
    </row>
    <row r="888" spans="1:10">
      <c r="A888">
        <v>57</v>
      </c>
      <c r="B888">
        <v>1</v>
      </c>
      <c r="C888">
        <v>28.975000000000001</v>
      </c>
      <c r="D888">
        <v>0</v>
      </c>
      <c r="E888">
        <v>1</v>
      </c>
      <c r="F888" t="s">
        <v>13</v>
      </c>
      <c r="G888">
        <f t="shared" si="39"/>
        <v>0</v>
      </c>
      <c r="H888">
        <f t="shared" si="40"/>
        <v>0</v>
      </c>
      <c r="I888">
        <f t="shared" si="41"/>
        <v>0</v>
      </c>
      <c r="J888">
        <v>27218.437249999999</v>
      </c>
    </row>
    <row r="889" spans="1:10">
      <c r="A889">
        <v>36</v>
      </c>
      <c r="B889">
        <v>0</v>
      </c>
      <c r="C889">
        <v>30.02</v>
      </c>
      <c r="D889">
        <v>0</v>
      </c>
      <c r="E889">
        <v>0</v>
      </c>
      <c r="F889" t="s">
        <v>12</v>
      </c>
      <c r="G889">
        <f t="shared" si="39"/>
        <v>1</v>
      </c>
      <c r="H889">
        <f t="shared" si="40"/>
        <v>0</v>
      </c>
      <c r="I889">
        <f t="shared" si="41"/>
        <v>0</v>
      </c>
      <c r="J889">
        <v>5272.1758</v>
      </c>
    </row>
    <row r="890" spans="1:10">
      <c r="A890">
        <v>22</v>
      </c>
      <c r="B890">
        <v>1</v>
      </c>
      <c r="C890">
        <v>39.5</v>
      </c>
      <c r="D890">
        <v>0</v>
      </c>
      <c r="E890">
        <v>0</v>
      </c>
      <c r="F890" t="s">
        <v>8</v>
      </c>
      <c r="G890">
        <f t="shared" si="39"/>
        <v>0</v>
      </c>
      <c r="H890">
        <f t="shared" si="40"/>
        <v>0</v>
      </c>
      <c r="I890">
        <f t="shared" si="41"/>
        <v>1</v>
      </c>
      <c r="J890">
        <v>1682.597</v>
      </c>
    </row>
    <row r="891" spans="1:10">
      <c r="A891">
        <v>57</v>
      </c>
      <c r="B891">
        <v>1</v>
      </c>
      <c r="C891">
        <v>33.630000000000003</v>
      </c>
      <c r="D891">
        <v>1</v>
      </c>
      <c r="E891">
        <v>0</v>
      </c>
      <c r="F891" t="s">
        <v>12</v>
      </c>
      <c r="G891">
        <f t="shared" si="39"/>
        <v>1</v>
      </c>
      <c r="H891">
        <f t="shared" si="40"/>
        <v>0</v>
      </c>
      <c r="I891">
        <f t="shared" si="41"/>
        <v>0</v>
      </c>
      <c r="J891">
        <v>11945.1327</v>
      </c>
    </row>
    <row r="892" spans="1:10">
      <c r="A892">
        <v>64</v>
      </c>
      <c r="B892">
        <v>0</v>
      </c>
      <c r="C892">
        <v>26.885000000000002</v>
      </c>
      <c r="D892">
        <v>0</v>
      </c>
      <c r="E892">
        <v>1</v>
      </c>
      <c r="F892" t="s">
        <v>12</v>
      </c>
      <c r="G892">
        <f t="shared" si="39"/>
        <v>1</v>
      </c>
      <c r="H892">
        <f t="shared" si="40"/>
        <v>0</v>
      </c>
      <c r="I892">
        <f t="shared" si="41"/>
        <v>0</v>
      </c>
      <c r="J892">
        <v>29330.98315</v>
      </c>
    </row>
    <row r="893" spans="1:10">
      <c r="A893">
        <v>36</v>
      </c>
      <c r="B893">
        <v>0</v>
      </c>
      <c r="C893">
        <v>29.04</v>
      </c>
      <c r="D893">
        <v>4</v>
      </c>
      <c r="E893">
        <v>0</v>
      </c>
      <c r="F893" t="s">
        <v>11</v>
      </c>
      <c r="G893">
        <f t="shared" si="39"/>
        <v>0</v>
      </c>
      <c r="H893">
        <f t="shared" si="40"/>
        <v>1</v>
      </c>
      <c r="I893">
        <f t="shared" si="41"/>
        <v>0</v>
      </c>
      <c r="J893">
        <v>7243.8136000000004</v>
      </c>
    </row>
    <row r="894" spans="1:10">
      <c r="A894">
        <v>54</v>
      </c>
      <c r="B894">
        <v>1</v>
      </c>
      <c r="C894">
        <v>24.035</v>
      </c>
      <c r="D894">
        <v>0</v>
      </c>
      <c r="E894">
        <v>0</v>
      </c>
      <c r="F894" t="s">
        <v>13</v>
      </c>
      <c r="G894">
        <f t="shared" si="39"/>
        <v>0</v>
      </c>
      <c r="H894">
        <f t="shared" si="40"/>
        <v>0</v>
      </c>
      <c r="I894">
        <f t="shared" si="41"/>
        <v>0</v>
      </c>
      <c r="J894">
        <v>10422.916649999999</v>
      </c>
    </row>
    <row r="895" spans="1:10">
      <c r="A895">
        <v>47</v>
      </c>
      <c r="B895">
        <v>1</v>
      </c>
      <c r="C895">
        <v>38.94</v>
      </c>
      <c r="D895">
        <v>2</v>
      </c>
      <c r="E895">
        <v>1</v>
      </c>
      <c r="F895" t="s">
        <v>11</v>
      </c>
      <c r="G895">
        <f t="shared" si="39"/>
        <v>0</v>
      </c>
      <c r="H895">
        <f t="shared" si="40"/>
        <v>1</v>
      </c>
      <c r="I895">
        <f t="shared" si="41"/>
        <v>0</v>
      </c>
      <c r="J895">
        <v>44202.653599999998</v>
      </c>
    </row>
    <row r="896" spans="1:10">
      <c r="A896">
        <v>62</v>
      </c>
      <c r="B896">
        <v>1</v>
      </c>
      <c r="C896">
        <v>32.11</v>
      </c>
      <c r="D896">
        <v>0</v>
      </c>
      <c r="E896">
        <v>0</v>
      </c>
      <c r="F896" t="s">
        <v>13</v>
      </c>
      <c r="G896">
        <f t="shared" si="39"/>
        <v>0</v>
      </c>
      <c r="H896">
        <f t="shared" si="40"/>
        <v>0</v>
      </c>
      <c r="I896">
        <f t="shared" si="41"/>
        <v>0</v>
      </c>
      <c r="J896">
        <v>13555.0049</v>
      </c>
    </row>
    <row r="897" spans="1:10">
      <c r="A897">
        <v>61</v>
      </c>
      <c r="B897">
        <v>0</v>
      </c>
      <c r="C897">
        <v>44</v>
      </c>
      <c r="D897">
        <v>0</v>
      </c>
      <c r="E897">
        <v>0</v>
      </c>
      <c r="F897" t="s">
        <v>8</v>
      </c>
      <c r="G897">
        <f t="shared" si="39"/>
        <v>0</v>
      </c>
      <c r="H897">
        <f t="shared" si="40"/>
        <v>0</v>
      </c>
      <c r="I897">
        <f t="shared" si="41"/>
        <v>1</v>
      </c>
      <c r="J897">
        <v>13063.883</v>
      </c>
    </row>
    <row r="898" spans="1:10">
      <c r="A898">
        <v>43</v>
      </c>
      <c r="B898">
        <v>0</v>
      </c>
      <c r="C898">
        <v>20.045000000000002</v>
      </c>
      <c r="D898">
        <v>2</v>
      </c>
      <c r="E898">
        <v>1</v>
      </c>
      <c r="F898" t="s">
        <v>13</v>
      </c>
      <c r="G898">
        <f t="shared" si="39"/>
        <v>0</v>
      </c>
      <c r="H898">
        <f t="shared" si="40"/>
        <v>0</v>
      </c>
      <c r="I898">
        <f t="shared" si="41"/>
        <v>0</v>
      </c>
      <c r="J898">
        <v>19798.054550000001</v>
      </c>
    </row>
    <row r="899" spans="1:10">
      <c r="A899">
        <v>19</v>
      </c>
      <c r="B899">
        <v>1</v>
      </c>
      <c r="C899">
        <v>25.555</v>
      </c>
      <c r="D899">
        <v>1</v>
      </c>
      <c r="E899">
        <v>0</v>
      </c>
      <c r="F899" t="s">
        <v>12</v>
      </c>
      <c r="G899">
        <f t="shared" ref="G899:G962" si="42">IF($F899="northwest",1,0)</f>
        <v>1</v>
      </c>
      <c r="H899">
        <f t="shared" ref="H899:H962" si="43">IF($F899="southeast",1,0)</f>
        <v>0</v>
      </c>
      <c r="I899">
        <f t="shared" ref="I899:I962" si="44">IF($F899="Southwest",1,0)</f>
        <v>0</v>
      </c>
      <c r="J899">
        <v>2221.5644499999999</v>
      </c>
    </row>
    <row r="900" spans="1:10">
      <c r="A900">
        <v>18</v>
      </c>
      <c r="B900">
        <v>0</v>
      </c>
      <c r="C900">
        <v>40.26</v>
      </c>
      <c r="D900">
        <v>0</v>
      </c>
      <c r="E900">
        <v>0</v>
      </c>
      <c r="F900" t="s">
        <v>11</v>
      </c>
      <c r="G900">
        <f t="shared" si="42"/>
        <v>0</v>
      </c>
      <c r="H900">
        <f t="shared" si="43"/>
        <v>1</v>
      </c>
      <c r="I900">
        <f t="shared" si="44"/>
        <v>0</v>
      </c>
      <c r="J900">
        <v>1634.5734</v>
      </c>
    </row>
    <row r="901" spans="1:10">
      <c r="A901">
        <v>19</v>
      </c>
      <c r="B901">
        <v>0</v>
      </c>
      <c r="C901">
        <v>22.515000000000001</v>
      </c>
      <c r="D901">
        <v>0</v>
      </c>
      <c r="E901">
        <v>0</v>
      </c>
      <c r="F901" t="s">
        <v>12</v>
      </c>
      <c r="G901">
        <f t="shared" si="42"/>
        <v>1</v>
      </c>
      <c r="H901">
        <f t="shared" si="43"/>
        <v>0</v>
      </c>
      <c r="I901">
        <f t="shared" si="44"/>
        <v>0</v>
      </c>
      <c r="J901">
        <v>2117.3388500000001</v>
      </c>
    </row>
    <row r="902" spans="1:10">
      <c r="A902">
        <v>49</v>
      </c>
      <c r="B902">
        <v>1</v>
      </c>
      <c r="C902">
        <v>22.515000000000001</v>
      </c>
      <c r="D902">
        <v>0</v>
      </c>
      <c r="E902">
        <v>0</v>
      </c>
      <c r="F902" t="s">
        <v>13</v>
      </c>
      <c r="G902">
        <f t="shared" si="42"/>
        <v>0</v>
      </c>
      <c r="H902">
        <f t="shared" si="43"/>
        <v>0</v>
      </c>
      <c r="I902">
        <f t="shared" si="44"/>
        <v>0</v>
      </c>
      <c r="J902">
        <v>8688.8588500000005</v>
      </c>
    </row>
    <row r="903" spans="1:10">
      <c r="A903">
        <v>60</v>
      </c>
      <c r="B903">
        <v>1</v>
      </c>
      <c r="C903">
        <v>40.92</v>
      </c>
      <c r="D903">
        <v>0</v>
      </c>
      <c r="E903">
        <v>1</v>
      </c>
      <c r="F903" t="s">
        <v>11</v>
      </c>
      <c r="G903">
        <f t="shared" si="42"/>
        <v>0</v>
      </c>
      <c r="H903">
        <f t="shared" si="43"/>
        <v>1</v>
      </c>
      <c r="I903">
        <f t="shared" si="44"/>
        <v>0</v>
      </c>
      <c r="J903">
        <v>48673.558799999999</v>
      </c>
    </row>
    <row r="904" spans="1:10">
      <c r="A904">
        <v>26</v>
      </c>
      <c r="B904">
        <v>1</v>
      </c>
      <c r="C904">
        <v>27.265000000000001</v>
      </c>
      <c r="D904">
        <v>3</v>
      </c>
      <c r="E904">
        <v>0</v>
      </c>
      <c r="F904" t="s">
        <v>13</v>
      </c>
      <c r="G904">
        <f t="shared" si="42"/>
        <v>0</v>
      </c>
      <c r="H904">
        <f t="shared" si="43"/>
        <v>0</v>
      </c>
      <c r="I904">
        <f t="shared" si="44"/>
        <v>0</v>
      </c>
      <c r="J904">
        <v>4661.2863500000003</v>
      </c>
    </row>
    <row r="905" spans="1:10">
      <c r="A905">
        <v>49</v>
      </c>
      <c r="B905">
        <v>1</v>
      </c>
      <c r="C905">
        <v>36.85</v>
      </c>
      <c r="D905">
        <v>0</v>
      </c>
      <c r="E905">
        <v>0</v>
      </c>
      <c r="F905" t="s">
        <v>11</v>
      </c>
      <c r="G905">
        <f t="shared" si="42"/>
        <v>0</v>
      </c>
      <c r="H905">
        <f t="shared" si="43"/>
        <v>1</v>
      </c>
      <c r="I905">
        <f t="shared" si="44"/>
        <v>0</v>
      </c>
      <c r="J905">
        <v>8125.7844999999998</v>
      </c>
    </row>
    <row r="906" spans="1:10">
      <c r="A906">
        <v>60</v>
      </c>
      <c r="B906">
        <v>0</v>
      </c>
      <c r="C906">
        <v>35.1</v>
      </c>
      <c r="D906">
        <v>0</v>
      </c>
      <c r="E906">
        <v>0</v>
      </c>
      <c r="F906" t="s">
        <v>8</v>
      </c>
      <c r="G906">
        <f t="shared" si="42"/>
        <v>0</v>
      </c>
      <c r="H906">
        <f t="shared" si="43"/>
        <v>0</v>
      </c>
      <c r="I906">
        <f t="shared" si="44"/>
        <v>1</v>
      </c>
      <c r="J906">
        <v>12644.589</v>
      </c>
    </row>
    <row r="907" spans="1:10">
      <c r="A907">
        <v>26</v>
      </c>
      <c r="B907">
        <v>0</v>
      </c>
      <c r="C907">
        <v>29.355</v>
      </c>
      <c r="D907">
        <v>2</v>
      </c>
      <c r="E907">
        <v>0</v>
      </c>
      <c r="F907" t="s">
        <v>13</v>
      </c>
      <c r="G907">
        <f t="shared" si="42"/>
        <v>0</v>
      </c>
      <c r="H907">
        <f t="shared" si="43"/>
        <v>0</v>
      </c>
      <c r="I907">
        <f t="shared" si="44"/>
        <v>0</v>
      </c>
      <c r="J907">
        <v>4564.1914500000003</v>
      </c>
    </row>
    <row r="908" spans="1:10">
      <c r="A908">
        <v>27</v>
      </c>
      <c r="B908">
        <v>1</v>
      </c>
      <c r="C908">
        <v>32.585000000000001</v>
      </c>
      <c r="D908">
        <v>3</v>
      </c>
      <c r="E908">
        <v>0</v>
      </c>
      <c r="F908" t="s">
        <v>13</v>
      </c>
      <c r="G908">
        <f t="shared" si="42"/>
        <v>0</v>
      </c>
      <c r="H908">
        <f t="shared" si="43"/>
        <v>0</v>
      </c>
      <c r="I908">
        <f t="shared" si="44"/>
        <v>0</v>
      </c>
      <c r="J908">
        <v>4846.9201499999999</v>
      </c>
    </row>
    <row r="909" spans="1:10">
      <c r="A909">
        <v>44</v>
      </c>
      <c r="B909">
        <v>0</v>
      </c>
      <c r="C909">
        <v>32.340000000000003</v>
      </c>
      <c r="D909">
        <v>1</v>
      </c>
      <c r="E909">
        <v>0</v>
      </c>
      <c r="F909" t="s">
        <v>11</v>
      </c>
      <c r="G909">
        <f t="shared" si="42"/>
        <v>0</v>
      </c>
      <c r="H909">
        <f t="shared" si="43"/>
        <v>1</v>
      </c>
      <c r="I909">
        <f t="shared" si="44"/>
        <v>0</v>
      </c>
      <c r="J909">
        <v>7633.7205999999996</v>
      </c>
    </row>
    <row r="910" spans="1:10">
      <c r="A910">
        <v>63</v>
      </c>
      <c r="B910">
        <v>1</v>
      </c>
      <c r="C910">
        <v>39.799999999999997</v>
      </c>
      <c r="D910">
        <v>3</v>
      </c>
      <c r="E910">
        <v>0</v>
      </c>
      <c r="F910" t="s">
        <v>8</v>
      </c>
      <c r="G910">
        <f t="shared" si="42"/>
        <v>0</v>
      </c>
      <c r="H910">
        <f t="shared" si="43"/>
        <v>0</v>
      </c>
      <c r="I910">
        <f t="shared" si="44"/>
        <v>1</v>
      </c>
      <c r="J910">
        <v>15170.069</v>
      </c>
    </row>
    <row r="911" spans="1:10">
      <c r="A911">
        <v>32</v>
      </c>
      <c r="B911">
        <v>0</v>
      </c>
      <c r="C911">
        <v>24.6</v>
      </c>
      <c r="D911">
        <v>0</v>
      </c>
      <c r="E911">
        <v>1</v>
      </c>
      <c r="F911" t="s">
        <v>8</v>
      </c>
      <c r="G911">
        <f t="shared" si="42"/>
        <v>0</v>
      </c>
      <c r="H911">
        <f t="shared" si="43"/>
        <v>0</v>
      </c>
      <c r="I911">
        <f t="shared" si="44"/>
        <v>1</v>
      </c>
      <c r="J911">
        <v>17496.306</v>
      </c>
    </row>
    <row r="912" spans="1:10">
      <c r="A912">
        <v>22</v>
      </c>
      <c r="B912">
        <v>1</v>
      </c>
      <c r="C912">
        <v>28.31</v>
      </c>
      <c r="D912">
        <v>1</v>
      </c>
      <c r="E912">
        <v>0</v>
      </c>
      <c r="F912" t="s">
        <v>12</v>
      </c>
      <c r="G912">
        <f t="shared" si="42"/>
        <v>1</v>
      </c>
      <c r="H912">
        <f t="shared" si="43"/>
        <v>0</v>
      </c>
      <c r="I912">
        <f t="shared" si="44"/>
        <v>0</v>
      </c>
      <c r="J912">
        <v>2639.0428999999999</v>
      </c>
    </row>
    <row r="913" spans="1:10">
      <c r="A913">
        <v>18</v>
      </c>
      <c r="B913">
        <v>1</v>
      </c>
      <c r="C913">
        <v>31.73</v>
      </c>
      <c r="D913">
        <v>0</v>
      </c>
      <c r="E913">
        <v>1</v>
      </c>
      <c r="F913" t="s">
        <v>13</v>
      </c>
      <c r="G913">
        <f t="shared" si="42"/>
        <v>0</v>
      </c>
      <c r="H913">
        <f t="shared" si="43"/>
        <v>0</v>
      </c>
      <c r="I913">
        <f t="shared" si="44"/>
        <v>0</v>
      </c>
      <c r="J913">
        <v>33732.686699999998</v>
      </c>
    </row>
    <row r="914" spans="1:10">
      <c r="A914">
        <v>59</v>
      </c>
      <c r="B914">
        <v>0</v>
      </c>
      <c r="C914">
        <v>26.695</v>
      </c>
      <c r="D914">
        <v>3</v>
      </c>
      <c r="E914">
        <v>0</v>
      </c>
      <c r="F914" t="s">
        <v>12</v>
      </c>
      <c r="G914">
        <f t="shared" si="42"/>
        <v>1</v>
      </c>
      <c r="H914">
        <f t="shared" si="43"/>
        <v>0</v>
      </c>
      <c r="I914">
        <f t="shared" si="44"/>
        <v>0</v>
      </c>
      <c r="J914">
        <v>14382.709049999999</v>
      </c>
    </row>
    <row r="915" spans="1:10">
      <c r="A915">
        <v>44</v>
      </c>
      <c r="B915">
        <v>0</v>
      </c>
      <c r="C915">
        <v>27.5</v>
      </c>
      <c r="D915">
        <v>1</v>
      </c>
      <c r="E915">
        <v>0</v>
      </c>
      <c r="F915" t="s">
        <v>8</v>
      </c>
      <c r="G915">
        <f t="shared" si="42"/>
        <v>0</v>
      </c>
      <c r="H915">
        <f t="shared" si="43"/>
        <v>0</v>
      </c>
      <c r="I915">
        <f t="shared" si="44"/>
        <v>1</v>
      </c>
      <c r="J915">
        <v>7626.9930000000004</v>
      </c>
    </row>
    <row r="916" spans="1:10">
      <c r="A916">
        <v>33</v>
      </c>
      <c r="B916">
        <v>1</v>
      </c>
      <c r="C916">
        <v>24.605</v>
      </c>
      <c r="D916">
        <v>2</v>
      </c>
      <c r="E916">
        <v>0</v>
      </c>
      <c r="F916" t="s">
        <v>12</v>
      </c>
      <c r="G916">
        <f t="shared" si="42"/>
        <v>1</v>
      </c>
      <c r="H916">
        <f t="shared" si="43"/>
        <v>0</v>
      </c>
      <c r="I916">
        <f t="shared" si="44"/>
        <v>0</v>
      </c>
      <c r="J916">
        <v>5257.5079500000002</v>
      </c>
    </row>
    <row r="917" spans="1:10">
      <c r="A917">
        <v>24</v>
      </c>
      <c r="B917">
        <v>0</v>
      </c>
      <c r="C917">
        <v>33.99</v>
      </c>
      <c r="D917">
        <v>0</v>
      </c>
      <c r="E917">
        <v>0</v>
      </c>
      <c r="F917" t="s">
        <v>11</v>
      </c>
      <c r="G917">
        <f t="shared" si="42"/>
        <v>0</v>
      </c>
      <c r="H917">
        <f t="shared" si="43"/>
        <v>1</v>
      </c>
      <c r="I917">
        <f t="shared" si="44"/>
        <v>0</v>
      </c>
      <c r="J917">
        <v>2473.3341</v>
      </c>
    </row>
    <row r="918" spans="1:10">
      <c r="A918">
        <v>43</v>
      </c>
      <c r="B918">
        <v>0</v>
      </c>
      <c r="C918">
        <v>26.885000000000002</v>
      </c>
      <c r="D918">
        <v>0</v>
      </c>
      <c r="E918">
        <v>1</v>
      </c>
      <c r="F918" t="s">
        <v>12</v>
      </c>
      <c r="G918">
        <f t="shared" si="42"/>
        <v>1</v>
      </c>
      <c r="H918">
        <f t="shared" si="43"/>
        <v>0</v>
      </c>
      <c r="I918">
        <f t="shared" si="44"/>
        <v>0</v>
      </c>
      <c r="J918">
        <v>21774.32215</v>
      </c>
    </row>
    <row r="919" spans="1:10">
      <c r="A919">
        <v>45</v>
      </c>
      <c r="B919">
        <v>1</v>
      </c>
      <c r="C919">
        <v>22.895</v>
      </c>
      <c r="D919">
        <v>0</v>
      </c>
      <c r="E919">
        <v>1</v>
      </c>
      <c r="F919" t="s">
        <v>13</v>
      </c>
      <c r="G919">
        <f t="shared" si="42"/>
        <v>0</v>
      </c>
      <c r="H919">
        <f t="shared" si="43"/>
        <v>0</v>
      </c>
      <c r="I919">
        <f t="shared" si="44"/>
        <v>0</v>
      </c>
      <c r="J919">
        <v>35069.374519999998</v>
      </c>
    </row>
    <row r="920" spans="1:10">
      <c r="A920">
        <v>61</v>
      </c>
      <c r="B920">
        <v>0</v>
      </c>
      <c r="C920">
        <v>28.2</v>
      </c>
      <c r="D920">
        <v>0</v>
      </c>
      <c r="E920">
        <v>0</v>
      </c>
      <c r="F920" t="s">
        <v>8</v>
      </c>
      <c r="G920">
        <f t="shared" si="42"/>
        <v>0</v>
      </c>
      <c r="H920">
        <f t="shared" si="43"/>
        <v>0</v>
      </c>
      <c r="I920">
        <f t="shared" si="44"/>
        <v>1</v>
      </c>
      <c r="J920">
        <v>13041.921</v>
      </c>
    </row>
    <row r="921" spans="1:10">
      <c r="A921">
        <v>35</v>
      </c>
      <c r="B921">
        <v>0</v>
      </c>
      <c r="C921">
        <v>34.21</v>
      </c>
      <c r="D921">
        <v>1</v>
      </c>
      <c r="E921">
        <v>0</v>
      </c>
      <c r="F921" t="s">
        <v>11</v>
      </c>
      <c r="G921">
        <f t="shared" si="42"/>
        <v>0</v>
      </c>
      <c r="H921">
        <f t="shared" si="43"/>
        <v>1</v>
      </c>
      <c r="I921">
        <f t="shared" si="44"/>
        <v>0</v>
      </c>
      <c r="J921">
        <v>5245.2268999999997</v>
      </c>
    </row>
    <row r="922" spans="1:10">
      <c r="A922">
        <v>62</v>
      </c>
      <c r="B922">
        <v>0</v>
      </c>
      <c r="C922">
        <v>25</v>
      </c>
      <c r="D922">
        <v>0</v>
      </c>
      <c r="E922">
        <v>0</v>
      </c>
      <c r="F922" t="s">
        <v>8</v>
      </c>
      <c r="G922">
        <f t="shared" si="42"/>
        <v>0</v>
      </c>
      <c r="H922">
        <f t="shared" si="43"/>
        <v>0</v>
      </c>
      <c r="I922">
        <f t="shared" si="44"/>
        <v>1</v>
      </c>
      <c r="J922">
        <v>13451.121999999999</v>
      </c>
    </row>
    <row r="923" spans="1:10">
      <c r="A923">
        <v>62</v>
      </c>
      <c r="B923">
        <v>0</v>
      </c>
      <c r="C923">
        <v>33.200000000000003</v>
      </c>
      <c r="D923">
        <v>0</v>
      </c>
      <c r="E923">
        <v>0</v>
      </c>
      <c r="F923" t="s">
        <v>8</v>
      </c>
      <c r="G923">
        <f t="shared" si="42"/>
        <v>0</v>
      </c>
      <c r="H923">
        <f t="shared" si="43"/>
        <v>0</v>
      </c>
      <c r="I923">
        <f t="shared" si="44"/>
        <v>1</v>
      </c>
      <c r="J923">
        <v>13462.52</v>
      </c>
    </row>
    <row r="924" spans="1:10">
      <c r="A924">
        <v>38</v>
      </c>
      <c r="B924">
        <v>1</v>
      </c>
      <c r="C924">
        <v>31</v>
      </c>
      <c r="D924">
        <v>1</v>
      </c>
      <c r="E924">
        <v>0</v>
      </c>
      <c r="F924" t="s">
        <v>8</v>
      </c>
      <c r="G924">
        <f t="shared" si="42"/>
        <v>0</v>
      </c>
      <c r="H924">
        <f t="shared" si="43"/>
        <v>0</v>
      </c>
      <c r="I924">
        <f t="shared" si="44"/>
        <v>1</v>
      </c>
      <c r="J924">
        <v>5488.2619999999997</v>
      </c>
    </row>
    <row r="925" spans="1:10">
      <c r="A925">
        <v>34</v>
      </c>
      <c r="B925">
        <v>1</v>
      </c>
      <c r="C925">
        <v>35.814999999999998</v>
      </c>
      <c r="D925">
        <v>0</v>
      </c>
      <c r="E925">
        <v>0</v>
      </c>
      <c r="F925" t="s">
        <v>12</v>
      </c>
      <c r="G925">
        <f t="shared" si="42"/>
        <v>1</v>
      </c>
      <c r="H925">
        <f t="shared" si="43"/>
        <v>0</v>
      </c>
      <c r="I925">
        <f t="shared" si="44"/>
        <v>0</v>
      </c>
      <c r="J925">
        <v>4320.4108500000002</v>
      </c>
    </row>
    <row r="926" spans="1:10">
      <c r="A926">
        <v>43</v>
      </c>
      <c r="B926">
        <v>1</v>
      </c>
      <c r="C926">
        <v>23.2</v>
      </c>
      <c r="D926">
        <v>0</v>
      </c>
      <c r="E926">
        <v>0</v>
      </c>
      <c r="F926" t="s">
        <v>8</v>
      </c>
      <c r="G926">
        <f t="shared" si="42"/>
        <v>0</v>
      </c>
      <c r="H926">
        <f t="shared" si="43"/>
        <v>0</v>
      </c>
      <c r="I926">
        <f t="shared" si="44"/>
        <v>1</v>
      </c>
      <c r="J926">
        <v>6250.4350000000004</v>
      </c>
    </row>
    <row r="927" spans="1:10">
      <c r="A927">
        <v>50</v>
      </c>
      <c r="B927">
        <v>1</v>
      </c>
      <c r="C927">
        <v>32.11</v>
      </c>
      <c r="D927">
        <v>2</v>
      </c>
      <c r="E927">
        <v>0</v>
      </c>
      <c r="F927" t="s">
        <v>13</v>
      </c>
      <c r="G927">
        <f t="shared" si="42"/>
        <v>0</v>
      </c>
      <c r="H927">
        <f t="shared" si="43"/>
        <v>0</v>
      </c>
      <c r="I927">
        <f t="shared" si="44"/>
        <v>0</v>
      </c>
      <c r="J927">
        <v>25333.332839999999</v>
      </c>
    </row>
    <row r="928" spans="1:10">
      <c r="A928">
        <v>19</v>
      </c>
      <c r="B928">
        <v>0</v>
      </c>
      <c r="C928">
        <v>23.4</v>
      </c>
      <c r="D928">
        <v>2</v>
      </c>
      <c r="E928">
        <v>0</v>
      </c>
      <c r="F928" t="s">
        <v>8</v>
      </c>
      <c r="G928">
        <f t="shared" si="42"/>
        <v>0</v>
      </c>
      <c r="H928">
        <f t="shared" si="43"/>
        <v>0</v>
      </c>
      <c r="I928">
        <f t="shared" si="44"/>
        <v>1</v>
      </c>
      <c r="J928">
        <v>2913.569</v>
      </c>
    </row>
    <row r="929" spans="1:10">
      <c r="A929">
        <v>57</v>
      </c>
      <c r="B929">
        <v>0</v>
      </c>
      <c r="C929">
        <v>20.100000000000001</v>
      </c>
      <c r="D929">
        <v>1</v>
      </c>
      <c r="E929">
        <v>0</v>
      </c>
      <c r="F929" t="s">
        <v>8</v>
      </c>
      <c r="G929">
        <f t="shared" si="42"/>
        <v>0</v>
      </c>
      <c r="H929">
        <f t="shared" si="43"/>
        <v>0</v>
      </c>
      <c r="I929">
        <f t="shared" si="44"/>
        <v>1</v>
      </c>
      <c r="J929">
        <v>12032.325999999999</v>
      </c>
    </row>
    <row r="930" spans="1:10">
      <c r="A930">
        <v>62</v>
      </c>
      <c r="B930">
        <v>0</v>
      </c>
      <c r="C930">
        <v>39.159999999999997</v>
      </c>
      <c r="D930">
        <v>0</v>
      </c>
      <c r="E930">
        <v>0</v>
      </c>
      <c r="F930" t="s">
        <v>11</v>
      </c>
      <c r="G930">
        <f t="shared" si="42"/>
        <v>0</v>
      </c>
      <c r="H930">
        <f t="shared" si="43"/>
        <v>1</v>
      </c>
      <c r="I930">
        <f t="shared" si="44"/>
        <v>0</v>
      </c>
      <c r="J930">
        <v>13470.804400000001</v>
      </c>
    </row>
    <row r="931" spans="1:10">
      <c r="A931">
        <v>41</v>
      </c>
      <c r="B931">
        <v>1</v>
      </c>
      <c r="C931">
        <v>34.21</v>
      </c>
      <c r="D931">
        <v>1</v>
      </c>
      <c r="E931">
        <v>0</v>
      </c>
      <c r="F931" t="s">
        <v>11</v>
      </c>
      <c r="G931">
        <f t="shared" si="42"/>
        <v>0</v>
      </c>
      <c r="H931">
        <f t="shared" si="43"/>
        <v>1</v>
      </c>
      <c r="I931">
        <f t="shared" si="44"/>
        <v>0</v>
      </c>
      <c r="J931">
        <v>6289.7548999999999</v>
      </c>
    </row>
    <row r="932" spans="1:10">
      <c r="A932">
        <v>26</v>
      </c>
      <c r="B932">
        <v>1</v>
      </c>
      <c r="C932">
        <v>46.53</v>
      </c>
      <c r="D932">
        <v>1</v>
      </c>
      <c r="E932">
        <v>0</v>
      </c>
      <c r="F932" t="s">
        <v>11</v>
      </c>
      <c r="G932">
        <f t="shared" si="42"/>
        <v>0</v>
      </c>
      <c r="H932">
        <f t="shared" si="43"/>
        <v>1</v>
      </c>
      <c r="I932">
        <f t="shared" si="44"/>
        <v>0</v>
      </c>
      <c r="J932">
        <v>2927.0646999999999</v>
      </c>
    </row>
    <row r="933" spans="1:10">
      <c r="A933">
        <v>39</v>
      </c>
      <c r="B933">
        <v>0</v>
      </c>
      <c r="C933">
        <v>32.5</v>
      </c>
      <c r="D933">
        <v>1</v>
      </c>
      <c r="E933">
        <v>0</v>
      </c>
      <c r="F933" t="s">
        <v>8</v>
      </c>
      <c r="G933">
        <f t="shared" si="42"/>
        <v>0</v>
      </c>
      <c r="H933">
        <f t="shared" si="43"/>
        <v>0</v>
      </c>
      <c r="I933">
        <f t="shared" si="44"/>
        <v>1</v>
      </c>
      <c r="J933">
        <v>6238.2979999999998</v>
      </c>
    </row>
    <row r="934" spans="1:10">
      <c r="A934">
        <v>46</v>
      </c>
      <c r="B934">
        <v>1</v>
      </c>
      <c r="C934">
        <v>25.8</v>
      </c>
      <c r="D934">
        <v>5</v>
      </c>
      <c r="E934">
        <v>0</v>
      </c>
      <c r="F934" t="s">
        <v>8</v>
      </c>
      <c r="G934">
        <f t="shared" si="42"/>
        <v>0</v>
      </c>
      <c r="H934">
        <f t="shared" si="43"/>
        <v>0</v>
      </c>
      <c r="I934">
        <f t="shared" si="44"/>
        <v>1</v>
      </c>
      <c r="J934">
        <v>10096.969999999999</v>
      </c>
    </row>
    <row r="935" spans="1:10">
      <c r="A935">
        <v>45</v>
      </c>
      <c r="B935">
        <v>0</v>
      </c>
      <c r="C935">
        <v>35.299999999999997</v>
      </c>
      <c r="D935">
        <v>0</v>
      </c>
      <c r="E935">
        <v>0</v>
      </c>
      <c r="F935" t="s">
        <v>8</v>
      </c>
      <c r="G935">
        <f t="shared" si="42"/>
        <v>0</v>
      </c>
      <c r="H935">
        <f t="shared" si="43"/>
        <v>0</v>
      </c>
      <c r="I935">
        <f t="shared" si="44"/>
        <v>1</v>
      </c>
      <c r="J935">
        <v>7348.1419999999998</v>
      </c>
    </row>
    <row r="936" spans="1:10">
      <c r="A936">
        <v>32</v>
      </c>
      <c r="B936">
        <v>1</v>
      </c>
      <c r="C936">
        <v>37.18</v>
      </c>
      <c r="D936">
        <v>2</v>
      </c>
      <c r="E936">
        <v>0</v>
      </c>
      <c r="F936" t="s">
        <v>11</v>
      </c>
      <c r="G936">
        <f t="shared" si="42"/>
        <v>0</v>
      </c>
      <c r="H936">
        <f t="shared" si="43"/>
        <v>1</v>
      </c>
      <c r="I936">
        <f t="shared" si="44"/>
        <v>0</v>
      </c>
      <c r="J936">
        <v>4673.3922000000002</v>
      </c>
    </row>
    <row r="937" spans="1:10">
      <c r="A937">
        <v>59</v>
      </c>
      <c r="B937">
        <v>0</v>
      </c>
      <c r="C937">
        <v>27.5</v>
      </c>
      <c r="D937">
        <v>0</v>
      </c>
      <c r="E937">
        <v>0</v>
      </c>
      <c r="F937" t="s">
        <v>8</v>
      </c>
      <c r="G937">
        <f t="shared" si="42"/>
        <v>0</v>
      </c>
      <c r="H937">
        <f t="shared" si="43"/>
        <v>0</v>
      </c>
      <c r="I937">
        <f t="shared" si="44"/>
        <v>1</v>
      </c>
      <c r="J937">
        <v>12233.828</v>
      </c>
    </row>
    <row r="938" spans="1:10">
      <c r="A938">
        <v>44</v>
      </c>
      <c r="B938">
        <v>1</v>
      </c>
      <c r="C938">
        <v>29.734999999999999</v>
      </c>
      <c r="D938">
        <v>2</v>
      </c>
      <c r="E938">
        <v>0</v>
      </c>
      <c r="F938" t="s">
        <v>13</v>
      </c>
      <c r="G938">
        <f t="shared" si="42"/>
        <v>0</v>
      </c>
      <c r="H938">
        <f t="shared" si="43"/>
        <v>0</v>
      </c>
      <c r="I938">
        <f t="shared" si="44"/>
        <v>0</v>
      </c>
      <c r="J938">
        <v>32108.662820000001</v>
      </c>
    </row>
    <row r="939" spans="1:10">
      <c r="A939">
        <v>39</v>
      </c>
      <c r="B939">
        <v>0</v>
      </c>
      <c r="C939">
        <v>24.225000000000001</v>
      </c>
      <c r="D939">
        <v>5</v>
      </c>
      <c r="E939">
        <v>0</v>
      </c>
      <c r="F939" t="s">
        <v>12</v>
      </c>
      <c r="G939">
        <f t="shared" si="42"/>
        <v>1</v>
      </c>
      <c r="H939">
        <f t="shared" si="43"/>
        <v>0</v>
      </c>
      <c r="I939">
        <f t="shared" si="44"/>
        <v>0</v>
      </c>
      <c r="J939">
        <v>8965.7957499999993</v>
      </c>
    </row>
    <row r="940" spans="1:10">
      <c r="A940">
        <v>18</v>
      </c>
      <c r="B940">
        <v>1</v>
      </c>
      <c r="C940">
        <v>26.18</v>
      </c>
      <c r="D940">
        <v>2</v>
      </c>
      <c r="E940">
        <v>0</v>
      </c>
      <c r="F940" t="s">
        <v>11</v>
      </c>
      <c r="G940">
        <f t="shared" si="42"/>
        <v>0</v>
      </c>
      <c r="H940">
        <f t="shared" si="43"/>
        <v>1</v>
      </c>
      <c r="I940">
        <f t="shared" si="44"/>
        <v>0</v>
      </c>
      <c r="J940">
        <v>2304.0021999999999</v>
      </c>
    </row>
    <row r="941" spans="1:10">
      <c r="A941">
        <v>53</v>
      </c>
      <c r="B941">
        <v>1</v>
      </c>
      <c r="C941">
        <v>29.48</v>
      </c>
      <c r="D941">
        <v>0</v>
      </c>
      <c r="E941">
        <v>0</v>
      </c>
      <c r="F941" t="s">
        <v>11</v>
      </c>
      <c r="G941">
        <f t="shared" si="42"/>
        <v>0</v>
      </c>
      <c r="H941">
        <f t="shared" si="43"/>
        <v>1</v>
      </c>
      <c r="I941">
        <f t="shared" si="44"/>
        <v>0</v>
      </c>
      <c r="J941">
        <v>9487.6442000000006</v>
      </c>
    </row>
    <row r="942" spans="1:10">
      <c r="A942">
        <v>18</v>
      </c>
      <c r="B942">
        <v>1</v>
      </c>
      <c r="C942">
        <v>23.21</v>
      </c>
      <c r="D942">
        <v>0</v>
      </c>
      <c r="E942">
        <v>0</v>
      </c>
      <c r="F942" t="s">
        <v>11</v>
      </c>
      <c r="G942">
        <f t="shared" si="42"/>
        <v>0</v>
      </c>
      <c r="H942">
        <f t="shared" si="43"/>
        <v>1</v>
      </c>
      <c r="I942">
        <f t="shared" si="44"/>
        <v>0</v>
      </c>
      <c r="J942">
        <v>1121.8739</v>
      </c>
    </row>
    <row r="943" spans="1:10">
      <c r="A943">
        <v>50</v>
      </c>
      <c r="B943">
        <v>0</v>
      </c>
      <c r="C943">
        <v>46.09</v>
      </c>
      <c r="D943">
        <v>1</v>
      </c>
      <c r="E943">
        <v>0</v>
      </c>
      <c r="F943" t="s">
        <v>11</v>
      </c>
      <c r="G943">
        <f t="shared" si="42"/>
        <v>0</v>
      </c>
      <c r="H943">
        <f t="shared" si="43"/>
        <v>1</v>
      </c>
      <c r="I943">
        <f t="shared" si="44"/>
        <v>0</v>
      </c>
      <c r="J943">
        <v>9549.5650999999998</v>
      </c>
    </row>
    <row r="944" spans="1:10">
      <c r="A944">
        <v>18</v>
      </c>
      <c r="B944">
        <v>0</v>
      </c>
      <c r="C944">
        <v>40.185000000000002</v>
      </c>
      <c r="D944">
        <v>0</v>
      </c>
      <c r="E944">
        <v>0</v>
      </c>
      <c r="F944" t="s">
        <v>13</v>
      </c>
      <c r="G944">
        <f t="shared" si="42"/>
        <v>0</v>
      </c>
      <c r="H944">
        <f t="shared" si="43"/>
        <v>0</v>
      </c>
      <c r="I944">
        <f t="shared" si="44"/>
        <v>0</v>
      </c>
      <c r="J944">
        <v>2217.4691499999999</v>
      </c>
    </row>
    <row r="945" spans="1:10">
      <c r="A945">
        <v>19</v>
      </c>
      <c r="B945">
        <v>1</v>
      </c>
      <c r="C945">
        <v>22.61</v>
      </c>
      <c r="D945">
        <v>0</v>
      </c>
      <c r="E945">
        <v>0</v>
      </c>
      <c r="F945" t="s">
        <v>12</v>
      </c>
      <c r="G945">
        <f t="shared" si="42"/>
        <v>1</v>
      </c>
      <c r="H945">
        <f t="shared" si="43"/>
        <v>0</v>
      </c>
      <c r="I945">
        <f t="shared" si="44"/>
        <v>0</v>
      </c>
      <c r="J945">
        <v>1628.4709</v>
      </c>
    </row>
    <row r="946" spans="1:10">
      <c r="A946">
        <v>62</v>
      </c>
      <c r="B946">
        <v>1</v>
      </c>
      <c r="C946">
        <v>39.93</v>
      </c>
      <c r="D946">
        <v>0</v>
      </c>
      <c r="E946">
        <v>0</v>
      </c>
      <c r="F946" t="s">
        <v>11</v>
      </c>
      <c r="G946">
        <f t="shared" si="42"/>
        <v>0</v>
      </c>
      <c r="H946">
        <f t="shared" si="43"/>
        <v>1</v>
      </c>
      <c r="I946">
        <f t="shared" si="44"/>
        <v>0</v>
      </c>
      <c r="J946">
        <v>12982.8747</v>
      </c>
    </row>
    <row r="947" spans="1:10">
      <c r="A947">
        <v>56</v>
      </c>
      <c r="B947">
        <v>0</v>
      </c>
      <c r="C947">
        <v>35.799999999999997</v>
      </c>
      <c r="D947">
        <v>1</v>
      </c>
      <c r="E947">
        <v>0</v>
      </c>
      <c r="F947" t="s">
        <v>8</v>
      </c>
      <c r="G947">
        <f t="shared" si="42"/>
        <v>0</v>
      </c>
      <c r="H947">
        <f t="shared" si="43"/>
        <v>0</v>
      </c>
      <c r="I947">
        <f t="shared" si="44"/>
        <v>1</v>
      </c>
      <c r="J947">
        <v>11674.13</v>
      </c>
    </row>
    <row r="948" spans="1:10">
      <c r="A948">
        <v>42</v>
      </c>
      <c r="B948">
        <v>1</v>
      </c>
      <c r="C948">
        <v>35.799999999999997</v>
      </c>
      <c r="D948">
        <v>2</v>
      </c>
      <c r="E948">
        <v>0</v>
      </c>
      <c r="F948" t="s">
        <v>8</v>
      </c>
      <c r="G948">
        <f t="shared" si="42"/>
        <v>0</v>
      </c>
      <c r="H948">
        <f t="shared" si="43"/>
        <v>0</v>
      </c>
      <c r="I948">
        <f t="shared" si="44"/>
        <v>1</v>
      </c>
      <c r="J948">
        <v>7160.0940000000001</v>
      </c>
    </row>
    <row r="949" spans="1:10">
      <c r="A949">
        <v>37</v>
      </c>
      <c r="B949">
        <v>1</v>
      </c>
      <c r="C949">
        <v>34.200000000000003</v>
      </c>
      <c r="D949">
        <v>1</v>
      </c>
      <c r="E949">
        <v>1</v>
      </c>
      <c r="F949" t="s">
        <v>13</v>
      </c>
      <c r="G949">
        <f t="shared" si="42"/>
        <v>0</v>
      </c>
      <c r="H949">
        <f t="shared" si="43"/>
        <v>0</v>
      </c>
      <c r="I949">
        <f t="shared" si="44"/>
        <v>0</v>
      </c>
      <c r="J949">
        <v>39047.285000000003</v>
      </c>
    </row>
    <row r="950" spans="1:10">
      <c r="A950">
        <v>42</v>
      </c>
      <c r="B950">
        <v>1</v>
      </c>
      <c r="C950">
        <v>31.254999999999999</v>
      </c>
      <c r="D950">
        <v>0</v>
      </c>
      <c r="E950">
        <v>0</v>
      </c>
      <c r="F950" t="s">
        <v>12</v>
      </c>
      <c r="G950">
        <f t="shared" si="42"/>
        <v>1</v>
      </c>
      <c r="H950">
        <f t="shared" si="43"/>
        <v>0</v>
      </c>
      <c r="I950">
        <f t="shared" si="44"/>
        <v>0</v>
      </c>
      <c r="J950">
        <v>6358.7764500000003</v>
      </c>
    </row>
    <row r="951" spans="1:10">
      <c r="A951">
        <v>25</v>
      </c>
      <c r="B951">
        <v>1</v>
      </c>
      <c r="C951">
        <v>29.7</v>
      </c>
      <c r="D951">
        <v>3</v>
      </c>
      <c r="E951">
        <v>1</v>
      </c>
      <c r="F951" t="s">
        <v>8</v>
      </c>
      <c r="G951">
        <f t="shared" si="42"/>
        <v>0</v>
      </c>
      <c r="H951">
        <f t="shared" si="43"/>
        <v>0</v>
      </c>
      <c r="I951">
        <f t="shared" si="44"/>
        <v>1</v>
      </c>
      <c r="J951">
        <v>19933.457999999999</v>
      </c>
    </row>
    <row r="952" spans="1:10">
      <c r="A952">
        <v>57</v>
      </c>
      <c r="B952">
        <v>1</v>
      </c>
      <c r="C952">
        <v>18.335000000000001</v>
      </c>
      <c r="D952">
        <v>0</v>
      </c>
      <c r="E952">
        <v>0</v>
      </c>
      <c r="F952" t="s">
        <v>13</v>
      </c>
      <c r="G952">
        <f t="shared" si="42"/>
        <v>0</v>
      </c>
      <c r="H952">
        <f t="shared" si="43"/>
        <v>0</v>
      </c>
      <c r="I952">
        <f t="shared" si="44"/>
        <v>0</v>
      </c>
      <c r="J952">
        <v>11534.872649999999</v>
      </c>
    </row>
    <row r="953" spans="1:10">
      <c r="A953">
        <v>51</v>
      </c>
      <c r="B953">
        <v>1</v>
      </c>
      <c r="C953">
        <v>42.9</v>
      </c>
      <c r="D953">
        <v>2</v>
      </c>
      <c r="E953">
        <v>1</v>
      </c>
      <c r="F953" t="s">
        <v>11</v>
      </c>
      <c r="G953">
        <f t="shared" si="42"/>
        <v>0</v>
      </c>
      <c r="H953">
        <f t="shared" si="43"/>
        <v>1</v>
      </c>
      <c r="I953">
        <f t="shared" si="44"/>
        <v>0</v>
      </c>
      <c r="J953">
        <v>47462.894</v>
      </c>
    </row>
    <row r="954" spans="1:10">
      <c r="A954">
        <v>30</v>
      </c>
      <c r="B954">
        <v>0</v>
      </c>
      <c r="C954">
        <v>28.405000000000001</v>
      </c>
      <c r="D954">
        <v>1</v>
      </c>
      <c r="E954">
        <v>0</v>
      </c>
      <c r="F954" t="s">
        <v>12</v>
      </c>
      <c r="G954">
        <f t="shared" si="42"/>
        <v>1</v>
      </c>
      <c r="H954">
        <f t="shared" si="43"/>
        <v>0</v>
      </c>
      <c r="I954">
        <f t="shared" si="44"/>
        <v>0</v>
      </c>
      <c r="J954">
        <v>4527.1829500000003</v>
      </c>
    </row>
    <row r="955" spans="1:10">
      <c r="A955">
        <v>44</v>
      </c>
      <c r="B955">
        <v>1</v>
      </c>
      <c r="C955">
        <v>30.2</v>
      </c>
      <c r="D955">
        <v>2</v>
      </c>
      <c r="E955">
        <v>1</v>
      </c>
      <c r="F955" t="s">
        <v>8</v>
      </c>
      <c r="G955">
        <f t="shared" si="42"/>
        <v>0</v>
      </c>
      <c r="H955">
        <f t="shared" si="43"/>
        <v>0</v>
      </c>
      <c r="I955">
        <f t="shared" si="44"/>
        <v>1</v>
      </c>
      <c r="J955">
        <v>38998.546000000002</v>
      </c>
    </row>
    <row r="956" spans="1:10">
      <c r="A956">
        <v>34</v>
      </c>
      <c r="B956">
        <v>1</v>
      </c>
      <c r="C956">
        <v>27.835000000000001</v>
      </c>
      <c r="D956">
        <v>1</v>
      </c>
      <c r="E956">
        <v>1</v>
      </c>
      <c r="F956" t="s">
        <v>12</v>
      </c>
      <c r="G956">
        <f t="shared" si="42"/>
        <v>1</v>
      </c>
      <c r="H956">
        <f t="shared" si="43"/>
        <v>0</v>
      </c>
      <c r="I956">
        <f t="shared" si="44"/>
        <v>0</v>
      </c>
      <c r="J956">
        <v>20009.63365</v>
      </c>
    </row>
    <row r="957" spans="1:10">
      <c r="A957">
        <v>31</v>
      </c>
      <c r="B957">
        <v>1</v>
      </c>
      <c r="C957">
        <v>39.49</v>
      </c>
      <c r="D957">
        <v>1</v>
      </c>
      <c r="E957">
        <v>0</v>
      </c>
      <c r="F957" t="s">
        <v>11</v>
      </c>
      <c r="G957">
        <f t="shared" si="42"/>
        <v>0</v>
      </c>
      <c r="H957">
        <f t="shared" si="43"/>
        <v>1</v>
      </c>
      <c r="I957">
        <f t="shared" si="44"/>
        <v>0</v>
      </c>
      <c r="J957">
        <v>3875.7341000000001</v>
      </c>
    </row>
    <row r="958" spans="1:10">
      <c r="A958">
        <v>54</v>
      </c>
      <c r="B958">
        <v>1</v>
      </c>
      <c r="C958">
        <v>30.8</v>
      </c>
      <c r="D958">
        <v>1</v>
      </c>
      <c r="E958">
        <v>1</v>
      </c>
      <c r="F958" t="s">
        <v>11</v>
      </c>
      <c r="G958">
        <f t="shared" si="42"/>
        <v>0</v>
      </c>
      <c r="H958">
        <f t="shared" si="43"/>
        <v>1</v>
      </c>
      <c r="I958">
        <f t="shared" si="44"/>
        <v>0</v>
      </c>
      <c r="J958">
        <v>41999.519999999997</v>
      </c>
    </row>
    <row r="959" spans="1:10">
      <c r="A959">
        <v>24</v>
      </c>
      <c r="B959">
        <v>1</v>
      </c>
      <c r="C959">
        <v>26.79</v>
      </c>
      <c r="D959">
        <v>1</v>
      </c>
      <c r="E959">
        <v>0</v>
      </c>
      <c r="F959" t="s">
        <v>12</v>
      </c>
      <c r="G959">
        <f t="shared" si="42"/>
        <v>1</v>
      </c>
      <c r="H959">
        <f t="shared" si="43"/>
        <v>0</v>
      </c>
      <c r="I959">
        <f t="shared" si="44"/>
        <v>0</v>
      </c>
      <c r="J959">
        <v>12609.88702</v>
      </c>
    </row>
    <row r="960" spans="1:10">
      <c r="A960">
        <v>43</v>
      </c>
      <c r="B960">
        <v>1</v>
      </c>
      <c r="C960">
        <v>34.96</v>
      </c>
      <c r="D960">
        <v>1</v>
      </c>
      <c r="E960">
        <v>1</v>
      </c>
      <c r="F960" t="s">
        <v>13</v>
      </c>
      <c r="G960">
        <f t="shared" si="42"/>
        <v>0</v>
      </c>
      <c r="H960">
        <f t="shared" si="43"/>
        <v>0</v>
      </c>
      <c r="I960">
        <f t="shared" si="44"/>
        <v>0</v>
      </c>
      <c r="J960">
        <v>41034.221400000002</v>
      </c>
    </row>
    <row r="961" spans="1:10">
      <c r="A961">
        <v>48</v>
      </c>
      <c r="B961">
        <v>1</v>
      </c>
      <c r="C961">
        <v>36.67</v>
      </c>
      <c r="D961">
        <v>1</v>
      </c>
      <c r="E961">
        <v>0</v>
      </c>
      <c r="F961" t="s">
        <v>12</v>
      </c>
      <c r="G961">
        <f t="shared" si="42"/>
        <v>1</v>
      </c>
      <c r="H961">
        <f t="shared" si="43"/>
        <v>0</v>
      </c>
      <c r="I961">
        <f t="shared" si="44"/>
        <v>0</v>
      </c>
      <c r="J961">
        <v>28468.919010000001</v>
      </c>
    </row>
    <row r="962" spans="1:10">
      <c r="A962">
        <v>19</v>
      </c>
      <c r="B962">
        <v>0</v>
      </c>
      <c r="C962">
        <v>39.615000000000002</v>
      </c>
      <c r="D962">
        <v>1</v>
      </c>
      <c r="E962">
        <v>0</v>
      </c>
      <c r="F962" t="s">
        <v>12</v>
      </c>
      <c r="G962">
        <f t="shared" si="42"/>
        <v>1</v>
      </c>
      <c r="H962">
        <f t="shared" si="43"/>
        <v>0</v>
      </c>
      <c r="I962">
        <f t="shared" si="44"/>
        <v>0</v>
      </c>
      <c r="J962">
        <v>2730.1078499999999</v>
      </c>
    </row>
    <row r="963" spans="1:10">
      <c r="A963">
        <v>29</v>
      </c>
      <c r="B963">
        <v>0</v>
      </c>
      <c r="C963">
        <v>25.9</v>
      </c>
      <c r="D963">
        <v>0</v>
      </c>
      <c r="E963">
        <v>0</v>
      </c>
      <c r="F963" t="s">
        <v>8</v>
      </c>
      <c r="G963">
        <f t="shared" ref="G963:G1026" si="45">IF($F963="northwest",1,0)</f>
        <v>0</v>
      </c>
      <c r="H963">
        <f t="shared" ref="H963:H1026" si="46">IF($F963="southeast",1,0)</f>
        <v>0</v>
      </c>
      <c r="I963">
        <f t="shared" ref="I963:I1026" si="47">IF($F963="Southwest",1,0)</f>
        <v>1</v>
      </c>
      <c r="J963">
        <v>3353.2840000000001</v>
      </c>
    </row>
    <row r="964" spans="1:10">
      <c r="A964">
        <v>63</v>
      </c>
      <c r="B964">
        <v>0</v>
      </c>
      <c r="C964">
        <v>35.200000000000003</v>
      </c>
      <c r="D964">
        <v>1</v>
      </c>
      <c r="E964">
        <v>0</v>
      </c>
      <c r="F964" t="s">
        <v>11</v>
      </c>
      <c r="G964">
        <f t="shared" si="45"/>
        <v>0</v>
      </c>
      <c r="H964">
        <f t="shared" si="46"/>
        <v>1</v>
      </c>
      <c r="I964">
        <f t="shared" si="47"/>
        <v>0</v>
      </c>
      <c r="J964">
        <v>14474.674999999999</v>
      </c>
    </row>
    <row r="965" spans="1:10">
      <c r="A965">
        <v>46</v>
      </c>
      <c r="B965">
        <v>1</v>
      </c>
      <c r="C965">
        <v>24.795000000000002</v>
      </c>
      <c r="D965">
        <v>3</v>
      </c>
      <c r="E965">
        <v>0</v>
      </c>
      <c r="F965" t="s">
        <v>13</v>
      </c>
      <c r="G965">
        <f t="shared" si="45"/>
        <v>0</v>
      </c>
      <c r="H965">
        <f t="shared" si="46"/>
        <v>0</v>
      </c>
      <c r="I965">
        <f t="shared" si="47"/>
        <v>0</v>
      </c>
      <c r="J965">
        <v>9500.5730500000009</v>
      </c>
    </row>
    <row r="966" spans="1:10">
      <c r="A966">
        <v>52</v>
      </c>
      <c r="B966">
        <v>1</v>
      </c>
      <c r="C966">
        <v>36.765000000000001</v>
      </c>
      <c r="D966">
        <v>2</v>
      </c>
      <c r="E966">
        <v>0</v>
      </c>
      <c r="F966" t="s">
        <v>12</v>
      </c>
      <c r="G966">
        <f t="shared" si="45"/>
        <v>1</v>
      </c>
      <c r="H966">
        <f t="shared" si="46"/>
        <v>0</v>
      </c>
      <c r="I966">
        <f t="shared" si="47"/>
        <v>0</v>
      </c>
      <c r="J966">
        <v>26467.09737</v>
      </c>
    </row>
    <row r="967" spans="1:10">
      <c r="A967">
        <v>35</v>
      </c>
      <c r="B967">
        <v>1</v>
      </c>
      <c r="C967">
        <v>27.1</v>
      </c>
      <c r="D967">
        <v>1</v>
      </c>
      <c r="E967">
        <v>0</v>
      </c>
      <c r="F967" t="s">
        <v>8</v>
      </c>
      <c r="G967">
        <f t="shared" si="45"/>
        <v>0</v>
      </c>
      <c r="H967">
        <f t="shared" si="46"/>
        <v>0</v>
      </c>
      <c r="I967">
        <f t="shared" si="47"/>
        <v>1</v>
      </c>
      <c r="J967">
        <v>4746.3440000000001</v>
      </c>
    </row>
    <row r="968" spans="1:10">
      <c r="A968">
        <v>51</v>
      </c>
      <c r="B968">
        <v>1</v>
      </c>
      <c r="C968">
        <v>24.795000000000002</v>
      </c>
      <c r="D968">
        <v>2</v>
      </c>
      <c r="E968">
        <v>1</v>
      </c>
      <c r="F968" t="s">
        <v>12</v>
      </c>
      <c r="G968">
        <f t="shared" si="45"/>
        <v>1</v>
      </c>
      <c r="H968">
        <f t="shared" si="46"/>
        <v>0</v>
      </c>
      <c r="I968">
        <f t="shared" si="47"/>
        <v>0</v>
      </c>
      <c r="J968">
        <v>23967.38305</v>
      </c>
    </row>
    <row r="969" spans="1:10">
      <c r="A969">
        <v>44</v>
      </c>
      <c r="B969">
        <v>1</v>
      </c>
      <c r="C969">
        <v>25.364999999999998</v>
      </c>
      <c r="D969">
        <v>1</v>
      </c>
      <c r="E969">
        <v>0</v>
      </c>
      <c r="F969" t="s">
        <v>12</v>
      </c>
      <c r="G969">
        <f t="shared" si="45"/>
        <v>1</v>
      </c>
      <c r="H969">
        <f t="shared" si="46"/>
        <v>0</v>
      </c>
      <c r="I969">
        <f t="shared" si="47"/>
        <v>0</v>
      </c>
      <c r="J969">
        <v>7518.0253499999999</v>
      </c>
    </row>
    <row r="970" spans="1:10">
      <c r="A970">
        <v>21</v>
      </c>
      <c r="B970">
        <v>1</v>
      </c>
      <c r="C970">
        <v>25.745000000000001</v>
      </c>
      <c r="D970">
        <v>2</v>
      </c>
      <c r="E970">
        <v>0</v>
      </c>
      <c r="F970" t="s">
        <v>13</v>
      </c>
      <c r="G970">
        <f t="shared" si="45"/>
        <v>0</v>
      </c>
      <c r="H970">
        <f t="shared" si="46"/>
        <v>0</v>
      </c>
      <c r="I970">
        <f t="shared" si="47"/>
        <v>0</v>
      </c>
      <c r="J970">
        <v>3279.8685500000001</v>
      </c>
    </row>
    <row r="971" spans="1:10">
      <c r="A971">
        <v>39</v>
      </c>
      <c r="B971">
        <v>0</v>
      </c>
      <c r="C971">
        <v>34.32</v>
      </c>
      <c r="D971">
        <v>5</v>
      </c>
      <c r="E971">
        <v>0</v>
      </c>
      <c r="F971" t="s">
        <v>11</v>
      </c>
      <c r="G971">
        <f t="shared" si="45"/>
        <v>0</v>
      </c>
      <c r="H971">
        <f t="shared" si="46"/>
        <v>1</v>
      </c>
      <c r="I971">
        <f t="shared" si="47"/>
        <v>0</v>
      </c>
      <c r="J971">
        <v>8596.8277999999991</v>
      </c>
    </row>
    <row r="972" spans="1:10">
      <c r="A972">
        <v>50</v>
      </c>
      <c r="B972">
        <v>0</v>
      </c>
      <c r="C972">
        <v>28.16</v>
      </c>
      <c r="D972">
        <v>3</v>
      </c>
      <c r="E972">
        <v>0</v>
      </c>
      <c r="F972" t="s">
        <v>11</v>
      </c>
      <c r="G972">
        <f t="shared" si="45"/>
        <v>0</v>
      </c>
      <c r="H972">
        <f t="shared" si="46"/>
        <v>1</v>
      </c>
      <c r="I972">
        <f t="shared" si="47"/>
        <v>0</v>
      </c>
      <c r="J972">
        <v>10702.642400000001</v>
      </c>
    </row>
    <row r="973" spans="1:10">
      <c r="A973">
        <v>34</v>
      </c>
      <c r="B973">
        <v>0</v>
      </c>
      <c r="C973">
        <v>23.56</v>
      </c>
      <c r="D973">
        <v>0</v>
      </c>
      <c r="E973">
        <v>0</v>
      </c>
      <c r="F973" t="s">
        <v>13</v>
      </c>
      <c r="G973">
        <f t="shared" si="45"/>
        <v>0</v>
      </c>
      <c r="H973">
        <f t="shared" si="46"/>
        <v>0</v>
      </c>
      <c r="I973">
        <f t="shared" si="47"/>
        <v>0</v>
      </c>
      <c r="J973">
        <v>4992.3764000000001</v>
      </c>
    </row>
    <row r="974" spans="1:10">
      <c r="A974">
        <v>22</v>
      </c>
      <c r="B974">
        <v>0</v>
      </c>
      <c r="C974">
        <v>20.234999999999999</v>
      </c>
      <c r="D974">
        <v>0</v>
      </c>
      <c r="E974">
        <v>0</v>
      </c>
      <c r="F974" t="s">
        <v>12</v>
      </c>
      <c r="G974">
        <f t="shared" si="45"/>
        <v>1</v>
      </c>
      <c r="H974">
        <f t="shared" si="46"/>
        <v>0</v>
      </c>
      <c r="I974">
        <f t="shared" si="47"/>
        <v>0</v>
      </c>
      <c r="J974">
        <v>2527.8186500000002</v>
      </c>
    </row>
    <row r="975" spans="1:10">
      <c r="A975">
        <v>19</v>
      </c>
      <c r="B975">
        <v>0</v>
      </c>
      <c r="C975">
        <v>40.5</v>
      </c>
      <c r="D975">
        <v>0</v>
      </c>
      <c r="E975">
        <v>0</v>
      </c>
      <c r="F975" t="s">
        <v>8</v>
      </c>
      <c r="G975">
        <f t="shared" si="45"/>
        <v>0</v>
      </c>
      <c r="H975">
        <f t="shared" si="46"/>
        <v>0</v>
      </c>
      <c r="I975">
        <f t="shared" si="47"/>
        <v>1</v>
      </c>
      <c r="J975">
        <v>1759.338</v>
      </c>
    </row>
    <row r="976" spans="1:10">
      <c r="A976">
        <v>26</v>
      </c>
      <c r="B976">
        <v>1</v>
      </c>
      <c r="C976">
        <v>35.42</v>
      </c>
      <c r="D976">
        <v>0</v>
      </c>
      <c r="E976">
        <v>0</v>
      </c>
      <c r="F976" t="s">
        <v>11</v>
      </c>
      <c r="G976">
        <f t="shared" si="45"/>
        <v>0</v>
      </c>
      <c r="H976">
        <f t="shared" si="46"/>
        <v>1</v>
      </c>
      <c r="I976">
        <f t="shared" si="47"/>
        <v>0</v>
      </c>
      <c r="J976">
        <v>2322.6217999999999</v>
      </c>
    </row>
    <row r="977" spans="1:10">
      <c r="A977">
        <v>29</v>
      </c>
      <c r="B977">
        <v>1</v>
      </c>
      <c r="C977">
        <v>22.895</v>
      </c>
      <c r="D977">
        <v>0</v>
      </c>
      <c r="E977">
        <v>1</v>
      </c>
      <c r="F977" t="s">
        <v>13</v>
      </c>
      <c r="G977">
        <f t="shared" si="45"/>
        <v>0</v>
      </c>
      <c r="H977">
        <f t="shared" si="46"/>
        <v>0</v>
      </c>
      <c r="I977">
        <f t="shared" si="47"/>
        <v>0</v>
      </c>
      <c r="J977">
        <v>16138.762049999999</v>
      </c>
    </row>
    <row r="978" spans="1:10">
      <c r="A978">
        <v>48</v>
      </c>
      <c r="B978">
        <v>1</v>
      </c>
      <c r="C978">
        <v>40.15</v>
      </c>
      <c r="D978">
        <v>0</v>
      </c>
      <c r="E978">
        <v>0</v>
      </c>
      <c r="F978" t="s">
        <v>11</v>
      </c>
      <c r="G978">
        <f t="shared" si="45"/>
        <v>0</v>
      </c>
      <c r="H978">
        <f t="shared" si="46"/>
        <v>1</v>
      </c>
      <c r="I978">
        <f t="shared" si="47"/>
        <v>0</v>
      </c>
      <c r="J978">
        <v>7804.1605</v>
      </c>
    </row>
    <row r="979" spans="1:10">
      <c r="A979">
        <v>26</v>
      </c>
      <c r="B979">
        <v>1</v>
      </c>
      <c r="C979">
        <v>29.15</v>
      </c>
      <c r="D979">
        <v>1</v>
      </c>
      <c r="E979">
        <v>0</v>
      </c>
      <c r="F979" t="s">
        <v>11</v>
      </c>
      <c r="G979">
        <f t="shared" si="45"/>
        <v>0</v>
      </c>
      <c r="H979">
        <f t="shared" si="46"/>
        <v>1</v>
      </c>
      <c r="I979">
        <f t="shared" si="47"/>
        <v>0</v>
      </c>
      <c r="J979">
        <v>2902.9065000000001</v>
      </c>
    </row>
    <row r="980" spans="1:10">
      <c r="A980">
        <v>45</v>
      </c>
      <c r="B980">
        <v>0</v>
      </c>
      <c r="C980">
        <v>39.994999999999997</v>
      </c>
      <c r="D980">
        <v>3</v>
      </c>
      <c r="E980">
        <v>0</v>
      </c>
      <c r="F980" t="s">
        <v>13</v>
      </c>
      <c r="G980">
        <f t="shared" si="45"/>
        <v>0</v>
      </c>
      <c r="H980">
        <f t="shared" si="46"/>
        <v>0</v>
      </c>
      <c r="I980">
        <f t="shared" si="47"/>
        <v>0</v>
      </c>
      <c r="J980">
        <v>9704.6680500000002</v>
      </c>
    </row>
    <row r="981" spans="1:10">
      <c r="A981">
        <v>36</v>
      </c>
      <c r="B981">
        <v>0</v>
      </c>
      <c r="C981">
        <v>29.92</v>
      </c>
      <c r="D981">
        <v>0</v>
      </c>
      <c r="E981">
        <v>0</v>
      </c>
      <c r="F981" t="s">
        <v>11</v>
      </c>
      <c r="G981">
        <f t="shared" si="45"/>
        <v>0</v>
      </c>
      <c r="H981">
        <f t="shared" si="46"/>
        <v>1</v>
      </c>
      <c r="I981">
        <f t="shared" si="47"/>
        <v>0</v>
      </c>
      <c r="J981">
        <v>4889.0367999999999</v>
      </c>
    </row>
    <row r="982" spans="1:10">
      <c r="A982">
        <v>54</v>
      </c>
      <c r="B982">
        <v>1</v>
      </c>
      <c r="C982">
        <v>25.46</v>
      </c>
      <c r="D982">
        <v>1</v>
      </c>
      <c r="E982">
        <v>0</v>
      </c>
      <c r="F982" t="s">
        <v>13</v>
      </c>
      <c r="G982">
        <f t="shared" si="45"/>
        <v>0</v>
      </c>
      <c r="H982">
        <f t="shared" si="46"/>
        <v>0</v>
      </c>
      <c r="I982">
        <f t="shared" si="47"/>
        <v>0</v>
      </c>
      <c r="J982">
        <v>25517.11363</v>
      </c>
    </row>
    <row r="983" spans="1:10">
      <c r="A983">
        <v>34</v>
      </c>
      <c r="B983">
        <v>1</v>
      </c>
      <c r="C983">
        <v>21.375</v>
      </c>
      <c r="D983">
        <v>0</v>
      </c>
      <c r="E983">
        <v>0</v>
      </c>
      <c r="F983" t="s">
        <v>13</v>
      </c>
      <c r="G983">
        <f t="shared" si="45"/>
        <v>0</v>
      </c>
      <c r="H983">
        <f t="shared" si="46"/>
        <v>0</v>
      </c>
      <c r="I983">
        <f t="shared" si="47"/>
        <v>0</v>
      </c>
      <c r="J983">
        <v>4500.33925</v>
      </c>
    </row>
    <row r="984" spans="1:10">
      <c r="A984">
        <v>31</v>
      </c>
      <c r="B984">
        <v>1</v>
      </c>
      <c r="C984">
        <v>25.9</v>
      </c>
      <c r="D984">
        <v>3</v>
      </c>
      <c r="E984">
        <v>1</v>
      </c>
      <c r="F984" t="s">
        <v>8</v>
      </c>
      <c r="G984">
        <f t="shared" si="45"/>
        <v>0</v>
      </c>
      <c r="H984">
        <f t="shared" si="46"/>
        <v>0</v>
      </c>
      <c r="I984">
        <f t="shared" si="47"/>
        <v>1</v>
      </c>
      <c r="J984">
        <v>19199.944</v>
      </c>
    </row>
    <row r="985" spans="1:10">
      <c r="A985">
        <v>27</v>
      </c>
      <c r="B985">
        <v>0</v>
      </c>
      <c r="C985">
        <v>30.59</v>
      </c>
      <c r="D985">
        <v>1</v>
      </c>
      <c r="E985">
        <v>0</v>
      </c>
      <c r="F985" t="s">
        <v>13</v>
      </c>
      <c r="G985">
        <f t="shared" si="45"/>
        <v>0</v>
      </c>
      <c r="H985">
        <f t="shared" si="46"/>
        <v>0</v>
      </c>
      <c r="I985">
        <f t="shared" si="47"/>
        <v>0</v>
      </c>
      <c r="J985">
        <v>16796.411940000002</v>
      </c>
    </row>
    <row r="986" spans="1:10">
      <c r="A986">
        <v>20</v>
      </c>
      <c r="B986">
        <v>1</v>
      </c>
      <c r="C986">
        <v>30.114999999999998</v>
      </c>
      <c r="D986">
        <v>5</v>
      </c>
      <c r="E986">
        <v>0</v>
      </c>
      <c r="F986" t="s">
        <v>13</v>
      </c>
      <c r="G986">
        <f t="shared" si="45"/>
        <v>0</v>
      </c>
      <c r="H986">
        <f t="shared" si="46"/>
        <v>0</v>
      </c>
      <c r="I986">
        <f t="shared" si="47"/>
        <v>0</v>
      </c>
      <c r="J986">
        <v>4915.0598499999996</v>
      </c>
    </row>
    <row r="987" spans="1:10">
      <c r="A987">
        <v>44</v>
      </c>
      <c r="B987">
        <v>0</v>
      </c>
      <c r="C987">
        <v>25.8</v>
      </c>
      <c r="D987">
        <v>1</v>
      </c>
      <c r="E987">
        <v>0</v>
      </c>
      <c r="F987" t="s">
        <v>8</v>
      </c>
      <c r="G987">
        <f t="shared" si="45"/>
        <v>0</v>
      </c>
      <c r="H987">
        <f t="shared" si="46"/>
        <v>0</v>
      </c>
      <c r="I987">
        <f t="shared" si="47"/>
        <v>1</v>
      </c>
      <c r="J987">
        <v>7624.63</v>
      </c>
    </row>
    <row r="988" spans="1:10">
      <c r="A988">
        <v>43</v>
      </c>
      <c r="B988">
        <v>1</v>
      </c>
      <c r="C988">
        <v>30.114999999999998</v>
      </c>
      <c r="D988">
        <v>3</v>
      </c>
      <c r="E988">
        <v>0</v>
      </c>
      <c r="F988" t="s">
        <v>12</v>
      </c>
      <c r="G988">
        <f t="shared" si="45"/>
        <v>1</v>
      </c>
      <c r="H988">
        <f t="shared" si="46"/>
        <v>0</v>
      </c>
      <c r="I988">
        <f t="shared" si="47"/>
        <v>0</v>
      </c>
      <c r="J988">
        <v>8410.0468500000006</v>
      </c>
    </row>
    <row r="989" spans="1:10">
      <c r="A989">
        <v>45</v>
      </c>
      <c r="B989">
        <v>0</v>
      </c>
      <c r="C989">
        <v>27.645</v>
      </c>
      <c r="D989">
        <v>1</v>
      </c>
      <c r="E989">
        <v>0</v>
      </c>
      <c r="F989" t="s">
        <v>12</v>
      </c>
      <c r="G989">
        <f t="shared" si="45"/>
        <v>1</v>
      </c>
      <c r="H989">
        <f t="shared" si="46"/>
        <v>0</v>
      </c>
      <c r="I989">
        <f t="shared" si="47"/>
        <v>0</v>
      </c>
      <c r="J989">
        <v>28340.188849999999</v>
      </c>
    </row>
    <row r="990" spans="1:10">
      <c r="A990">
        <v>34</v>
      </c>
      <c r="B990">
        <v>1</v>
      </c>
      <c r="C990">
        <v>34.674999999999997</v>
      </c>
      <c r="D990">
        <v>0</v>
      </c>
      <c r="E990">
        <v>0</v>
      </c>
      <c r="F990" t="s">
        <v>13</v>
      </c>
      <c r="G990">
        <f t="shared" si="45"/>
        <v>0</v>
      </c>
      <c r="H990">
        <f t="shared" si="46"/>
        <v>0</v>
      </c>
      <c r="I990">
        <f t="shared" si="47"/>
        <v>0</v>
      </c>
      <c r="J990">
        <v>4518.8262500000001</v>
      </c>
    </row>
    <row r="991" spans="1:10">
      <c r="A991">
        <v>24</v>
      </c>
      <c r="B991">
        <v>0</v>
      </c>
      <c r="C991">
        <v>20.52</v>
      </c>
      <c r="D991">
        <v>0</v>
      </c>
      <c r="E991">
        <v>1</v>
      </c>
      <c r="F991" t="s">
        <v>13</v>
      </c>
      <c r="G991">
        <f t="shared" si="45"/>
        <v>0</v>
      </c>
      <c r="H991">
        <f t="shared" si="46"/>
        <v>0</v>
      </c>
      <c r="I991">
        <f t="shared" si="47"/>
        <v>0</v>
      </c>
      <c r="J991">
        <v>14571.890799999999</v>
      </c>
    </row>
    <row r="992" spans="1:10">
      <c r="A992">
        <v>26</v>
      </c>
      <c r="B992">
        <v>0</v>
      </c>
      <c r="C992">
        <v>19.8</v>
      </c>
      <c r="D992">
        <v>1</v>
      </c>
      <c r="E992">
        <v>0</v>
      </c>
      <c r="F992" t="s">
        <v>8</v>
      </c>
      <c r="G992">
        <f t="shared" si="45"/>
        <v>0</v>
      </c>
      <c r="H992">
        <f t="shared" si="46"/>
        <v>0</v>
      </c>
      <c r="I992">
        <f t="shared" si="47"/>
        <v>1</v>
      </c>
      <c r="J992">
        <v>3378.91</v>
      </c>
    </row>
    <row r="993" spans="1:10">
      <c r="A993">
        <v>38</v>
      </c>
      <c r="B993">
        <v>0</v>
      </c>
      <c r="C993">
        <v>27.835000000000001</v>
      </c>
      <c r="D993">
        <v>2</v>
      </c>
      <c r="E993">
        <v>0</v>
      </c>
      <c r="F993" t="s">
        <v>13</v>
      </c>
      <c r="G993">
        <f t="shared" si="45"/>
        <v>0</v>
      </c>
      <c r="H993">
        <f t="shared" si="46"/>
        <v>0</v>
      </c>
      <c r="I993">
        <f t="shared" si="47"/>
        <v>0</v>
      </c>
      <c r="J993">
        <v>7144.86265</v>
      </c>
    </row>
    <row r="994" spans="1:10">
      <c r="A994">
        <v>50</v>
      </c>
      <c r="B994">
        <v>0</v>
      </c>
      <c r="C994">
        <v>31.6</v>
      </c>
      <c r="D994">
        <v>2</v>
      </c>
      <c r="E994">
        <v>0</v>
      </c>
      <c r="F994" t="s">
        <v>8</v>
      </c>
      <c r="G994">
        <f t="shared" si="45"/>
        <v>0</v>
      </c>
      <c r="H994">
        <f t="shared" si="46"/>
        <v>0</v>
      </c>
      <c r="I994">
        <f t="shared" si="47"/>
        <v>1</v>
      </c>
      <c r="J994">
        <v>10118.424000000001</v>
      </c>
    </row>
    <row r="995" spans="1:10">
      <c r="A995">
        <v>38</v>
      </c>
      <c r="B995">
        <v>1</v>
      </c>
      <c r="C995">
        <v>28.27</v>
      </c>
      <c r="D995">
        <v>1</v>
      </c>
      <c r="E995">
        <v>0</v>
      </c>
      <c r="F995" t="s">
        <v>11</v>
      </c>
      <c r="G995">
        <f t="shared" si="45"/>
        <v>0</v>
      </c>
      <c r="H995">
        <f t="shared" si="46"/>
        <v>1</v>
      </c>
      <c r="I995">
        <f t="shared" si="47"/>
        <v>0</v>
      </c>
      <c r="J995">
        <v>5484.4673000000003</v>
      </c>
    </row>
    <row r="996" spans="1:10">
      <c r="A996">
        <v>27</v>
      </c>
      <c r="B996">
        <v>0</v>
      </c>
      <c r="C996">
        <v>20.045000000000002</v>
      </c>
      <c r="D996">
        <v>3</v>
      </c>
      <c r="E996">
        <v>1</v>
      </c>
      <c r="F996" t="s">
        <v>12</v>
      </c>
      <c r="G996">
        <f t="shared" si="45"/>
        <v>1</v>
      </c>
      <c r="H996">
        <f t="shared" si="46"/>
        <v>0</v>
      </c>
      <c r="I996">
        <f t="shared" si="47"/>
        <v>0</v>
      </c>
      <c r="J996">
        <v>16420.494549999999</v>
      </c>
    </row>
    <row r="997" spans="1:10">
      <c r="A997">
        <v>39</v>
      </c>
      <c r="B997">
        <v>0</v>
      </c>
      <c r="C997">
        <v>23.274999999999999</v>
      </c>
      <c r="D997">
        <v>3</v>
      </c>
      <c r="E997">
        <v>0</v>
      </c>
      <c r="F997" t="s">
        <v>13</v>
      </c>
      <c r="G997">
        <f t="shared" si="45"/>
        <v>0</v>
      </c>
      <c r="H997">
        <f t="shared" si="46"/>
        <v>0</v>
      </c>
      <c r="I997">
        <f t="shared" si="47"/>
        <v>0</v>
      </c>
      <c r="J997">
        <v>7986.4752500000004</v>
      </c>
    </row>
    <row r="998" spans="1:10">
      <c r="A998">
        <v>39</v>
      </c>
      <c r="B998">
        <v>0</v>
      </c>
      <c r="C998">
        <v>34.1</v>
      </c>
      <c r="D998">
        <v>3</v>
      </c>
      <c r="E998">
        <v>0</v>
      </c>
      <c r="F998" t="s">
        <v>8</v>
      </c>
      <c r="G998">
        <f t="shared" si="45"/>
        <v>0</v>
      </c>
      <c r="H998">
        <f t="shared" si="46"/>
        <v>0</v>
      </c>
      <c r="I998">
        <f t="shared" si="47"/>
        <v>1</v>
      </c>
      <c r="J998">
        <v>7418.5219999999999</v>
      </c>
    </row>
    <row r="999" spans="1:10">
      <c r="A999">
        <v>63</v>
      </c>
      <c r="B999">
        <v>0</v>
      </c>
      <c r="C999">
        <v>36.85</v>
      </c>
      <c r="D999">
        <v>0</v>
      </c>
      <c r="E999">
        <v>0</v>
      </c>
      <c r="F999" t="s">
        <v>11</v>
      </c>
      <c r="G999">
        <f t="shared" si="45"/>
        <v>0</v>
      </c>
      <c r="H999">
        <f t="shared" si="46"/>
        <v>1</v>
      </c>
      <c r="I999">
        <f t="shared" si="47"/>
        <v>0</v>
      </c>
      <c r="J999">
        <v>13887.968500000001</v>
      </c>
    </row>
    <row r="1000" spans="1:10">
      <c r="A1000">
        <v>33</v>
      </c>
      <c r="B1000">
        <v>0</v>
      </c>
      <c r="C1000">
        <v>36.29</v>
      </c>
      <c r="D1000">
        <v>3</v>
      </c>
      <c r="E1000">
        <v>0</v>
      </c>
      <c r="F1000" t="s">
        <v>13</v>
      </c>
      <c r="G1000">
        <f t="shared" si="45"/>
        <v>0</v>
      </c>
      <c r="H1000">
        <f t="shared" si="46"/>
        <v>0</v>
      </c>
      <c r="I1000">
        <f t="shared" si="47"/>
        <v>0</v>
      </c>
      <c r="J1000">
        <v>6551.7501000000002</v>
      </c>
    </row>
    <row r="1001" spans="1:10">
      <c r="A1001">
        <v>36</v>
      </c>
      <c r="B1001">
        <v>0</v>
      </c>
      <c r="C1001">
        <v>26.885000000000002</v>
      </c>
      <c r="D1001">
        <v>0</v>
      </c>
      <c r="E1001">
        <v>0</v>
      </c>
      <c r="F1001" t="s">
        <v>12</v>
      </c>
      <c r="G1001">
        <f t="shared" si="45"/>
        <v>1</v>
      </c>
      <c r="H1001">
        <f t="shared" si="46"/>
        <v>0</v>
      </c>
      <c r="I1001">
        <f t="shared" si="47"/>
        <v>0</v>
      </c>
      <c r="J1001">
        <v>5267.8181500000001</v>
      </c>
    </row>
    <row r="1002" spans="1:10">
      <c r="A1002">
        <v>30</v>
      </c>
      <c r="B1002">
        <v>1</v>
      </c>
      <c r="C1002">
        <v>22.99</v>
      </c>
      <c r="D1002">
        <v>2</v>
      </c>
      <c r="E1002">
        <v>1</v>
      </c>
      <c r="F1002" t="s">
        <v>12</v>
      </c>
      <c r="G1002">
        <f t="shared" si="45"/>
        <v>1</v>
      </c>
      <c r="H1002">
        <f t="shared" si="46"/>
        <v>0</v>
      </c>
      <c r="I1002">
        <f t="shared" si="47"/>
        <v>0</v>
      </c>
      <c r="J1002">
        <v>17361.766100000001</v>
      </c>
    </row>
    <row r="1003" spans="1:10">
      <c r="A1003">
        <v>24</v>
      </c>
      <c r="B1003">
        <v>1</v>
      </c>
      <c r="C1003">
        <v>32.700000000000003</v>
      </c>
      <c r="D1003">
        <v>0</v>
      </c>
      <c r="E1003">
        <v>1</v>
      </c>
      <c r="F1003" t="s">
        <v>8</v>
      </c>
      <c r="G1003">
        <f t="shared" si="45"/>
        <v>0</v>
      </c>
      <c r="H1003">
        <f t="shared" si="46"/>
        <v>0</v>
      </c>
      <c r="I1003">
        <f t="shared" si="47"/>
        <v>1</v>
      </c>
      <c r="J1003">
        <v>34472.841</v>
      </c>
    </row>
    <row r="1004" spans="1:10">
      <c r="A1004">
        <v>24</v>
      </c>
      <c r="B1004">
        <v>1</v>
      </c>
      <c r="C1004">
        <v>25.8</v>
      </c>
      <c r="D1004">
        <v>0</v>
      </c>
      <c r="E1004">
        <v>0</v>
      </c>
      <c r="F1004" t="s">
        <v>8</v>
      </c>
      <c r="G1004">
        <f t="shared" si="45"/>
        <v>0</v>
      </c>
      <c r="H1004">
        <f t="shared" si="46"/>
        <v>0</v>
      </c>
      <c r="I1004">
        <f t="shared" si="47"/>
        <v>1</v>
      </c>
      <c r="J1004">
        <v>1972.95</v>
      </c>
    </row>
    <row r="1005" spans="1:10">
      <c r="A1005">
        <v>48</v>
      </c>
      <c r="B1005">
        <v>1</v>
      </c>
      <c r="C1005">
        <v>29.6</v>
      </c>
      <c r="D1005">
        <v>0</v>
      </c>
      <c r="E1005">
        <v>0</v>
      </c>
      <c r="F1005" t="s">
        <v>8</v>
      </c>
      <c r="G1005">
        <f t="shared" si="45"/>
        <v>0</v>
      </c>
      <c r="H1005">
        <f t="shared" si="46"/>
        <v>0</v>
      </c>
      <c r="I1005">
        <f t="shared" si="47"/>
        <v>1</v>
      </c>
      <c r="J1005">
        <v>21232.182260000001</v>
      </c>
    </row>
    <row r="1006" spans="1:10">
      <c r="A1006">
        <v>47</v>
      </c>
      <c r="B1006">
        <v>1</v>
      </c>
      <c r="C1006">
        <v>19.190000000000001</v>
      </c>
      <c r="D1006">
        <v>1</v>
      </c>
      <c r="E1006">
        <v>0</v>
      </c>
      <c r="F1006" t="s">
        <v>13</v>
      </c>
      <c r="G1006">
        <f t="shared" si="45"/>
        <v>0</v>
      </c>
      <c r="H1006">
        <f t="shared" si="46"/>
        <v>0</v>
      </c>
      <c r="I1006">
        <f t="shared" si="47"/>
        <v>0</v>
      </c>
      <c r="J1006">
        <v>8627.5411000000004</v>
      </c>
    </row>
    <row r="1007" spans="1:10">
      <c r="A1007">
        <v>29</v>
      </c>
      <c r="B1007">
        <v>1</v>
      </c>
      <c r="C1007">
        <v>31.73</v>
      </c>
      <c r="D1007">
        <v>2</v>
      </c>
      <c r="E1007">
        <v>0</v>
      </c>
      <c r="F1007" t="s">
        <v>12</v>
      </c>
      <c r="G1007">
        <f t="shared" si="45"/>
        <v>1</v>
      </c>
      <c r="H1007">
        <f t="shared" si="46"/>
        <v>0</v>
      </c>
      <c r="I1007">
        <f t="shared" si="47"/>
        <v>0</v>
      </c>
      <c r="J1007">
        <v>4433.3877000000002</v>
      </c>
    </row>
    <row r="1008" spans="1:10">
      <c r="A1008">
        <v>28</v>
      </c>
      <c r="B1008">
        <v>1</v>
      </c>
      <c r="C1008">
        <v>29.26</v>
      </c>
      <c r="D1008">
        <v>2</v>
      </c>
      <c r="E1008">
        <v>0</v>
      </c>
      <c r="F1008" t="s">
        <v>13</v>
      </c>
      <c r="G1008">
        <f t="shared" si="45"/>
        <v>0</v>
      </c>
      <c r="H1008">
        <f t="shared" si="46"/>
        <v>0</v>
      </c>
      <c r="I1008">
        <f t="shared" si="47"/>
        <v>0</v>
      </c>
      <c r="J1008">
        <v>4438.2633999999998</v>
      </c>
    </row>
    <row r="1009" spans="1:10">
      <c r="A1009">
        <v>47</v>
      </c>
      <c r="B1009">
        <v>1</v>
      </c>
      <c r="C1009">
        <v>28.215</v>
      </c>
      <c r="D1009">
        <v>3</v>
      </c>
      <c r="E1009">
        <v>1</v>
      </c>
      <c r="F1009" t="s">
        <v>12</v>
      </c>
      <c r="G1009">
        <f t="shared" si="45"/>
        <v>1</v>
      </c>
      <c r="H1009">
        <f t="shared" si="46"/>
        <v>0</v>
      </c>
      <c r="I1009">
        <f t="shared" si="47"/>
        <v>0</v>
      </c>
      <c r="J1009">
        <v>24915.220850000002</v>
      </c>
    </row>
    <row r="1010" spans="1:10">
      <c r="A1010">
        <v>25</v>
      </c>
      <c r="B1010">
        <v>1</v>
      </c>
      <c r="C1010">
        <v>24.984999999999999</v>
      </c>
      <c r="D1010">
        <v>2</v>
      </c>
      <c r="E1010">
        <v>0</v>
      </c>
      <c r="F1010" t="s">
        <v>13</v>
      </c>
      <c r="G1010">
        <f t="shared" si="45"/>
        <v>0</v>
      </c>
      <c r="H1010">
        <f t="shared" si="46"/>
        <v>0</v>
      </c>
      <c r="I1010">
        <f t="shared" si="47"/>
        <v>0</v>
      </c>
      <c r="J1010">
        <v>23241.47453</v>
      </c>
    </row>
    <row r="1011" spans="1:10">
      <c r="A1011">
        <v>51</v>
      </c>
      <c r="B1011">
        <v>1</v>
      </c>
      <c r="C1011">
        <v>27.74</v>
      </c>
      <c r="D1011">
        <v>1</v>
      </c>
      <c r="E1011">
        <v>0</v>
      </c>
      <c r="F1011" t="s">
        <v>13</v>
      </c>
      <c r="G1011">
        <f t="shared" si="45"/>
        <v>0</v>
      </c>
      <c r="H1011">
        <f t="shared" si="46"/>
        <v>0</v>
      </c>
      <c r="I1011">
        <f t="shared" si="47"/>
        <v>0</v>
      </c>
      <c r="J1011">
        <v>9957.7216000000008</v>
      </c>
    </row>
    <row r="1012" spans="1:10">
      <c r="A1012">
        <v>48</v>
      </c>
      <c r="B1012">
        <v>0</v>
      </c>
      <c r="C1012">
        <v>22.8</v>
      </c>
      <c r="D1012">
        <v>0</v>
      </c>
      <c r="E1012">
        <v>0</v>
      </c>
      <c r="F1012" t="s">
        <v>8</v>
      </c>
      <c r="G1012">
        <f t="shared" si="45"/>
        <v>0</v>
      </c>
      <c r="H1012">
        <f t="shared" si="46"/>
        <v>0</v>
      </c>
      <c r="I1012">
        <f t="shared" si="47"/>
        <v>1</v>
      </c>
      <c r="J1012">
        <v>8269.0439999999999</v>
      </c>
    </row>
    <row r="1013" spans="1:10">
      <c r="A1013">
        <v>43</v>
      </c>
      <c r="B1013">
        <v>1</v>
      </c>
      <c r="C1013">
        <v>20.13</v>
      </c>
      <c r="D1013">
        <v>2</v>
      </c>
      <c r="E1013">
        <v>1</v>
      </c>
      <c r="F1013" t="s">
        <v>11</v>
      </c>
      <c r="G1013">
        <f t="shared" si="45"/>
        <v>0</v>
      </c>
      <c r="H1013">
        <f t="shared" si="46"/>
        <v>1</v>
      </c>
      <c r="I1013">
        <f t="shared" si="47"/>
        <v>0</v>
      </c>
      <c r="J1013">
        <v>18767.737700000001</v>
      </c>
    </row>
    <row r="1014" spans="1:10">
      <c r="A1014">
        <v>61</v>
      </c>
      <c r="B1014">
        <v>0</v>
      </c>
      <c r="C1014">
        <v>33.33</v>
      </c>
      <c r="D1014">
        <v>4</v>
      </c>
      <c r="E1014">
        <v>0</v>
      </c>
      <c r="F1014" t="s">
        <v>11</v>
      </c>
      <c r="G1014">
        <f t="shared" si="45"/>
        <v>0</v>
      </c>
      <c r="H1014">
        <f t="shared" si="46"/>
        <v>1</v>
      </c>
      <c r="I1014">
        <f t="shared" si="47"/>
        <v>0</v>
      </c>
      <c r="J1014">
        <v>36580.282160000002</v>
      </c>
    </row>
    <row r="1015" spans="1:10">
      <c r="A1015">
        <v>48</v>
      </c>
      <c r="B1015">
        <v>1</v>
      </c>
      <c r="C1015">
        <v>32.299999999999997</v>
      </c>
      <c r="D1015">
        <v>1</v>
      </c>
      <c r="E1015">
        <v>0</v>
      </c>
      <c r="F1015" t="s">
        <v>12</v>
      </c>
      <c r="G1015">
        <f t="shared" si="45"/>
        <v>1</v>
      </c>
      <c r="H1015">
        <f t="shared" si="46"/>
        <v>0</v>
      </c>
      <c r="I1015">
        <f t="shared" si="47"/>
        <v>0</v>
      </c>
      <c r="J1015">
        <v>8765.2489999999998</v>
      </c>
    </row>
    <row r="1016" spans="1:10">
      <c r="A1016">
        <v>38</v>
      </c>
      <c r="B1016">
        <v>0</v>
      </c>
      <c r="C1016">
        <v>27.6</v>
      </c>
      <c r="D1016">
        <v>0</v>
      </c>
      <c r="E1016">
        <v>0</v>
      </c>
      <c r="F1016" t="s">
        <v>8</v>
      </c>
      <c r="G1016">
        <f t="shared" si="45"/>
        <v>0</v>
      </c>
      <c r="H1016">
        <f t="shared" si="46"/>
        <v>0</v>
      </c>
      <c r="I1016">
        <f t="shared" si="47"/>
        <v>1</v>
      </c>
      <c r="J1016">
        <v>5383.5360000000001</v>
      </c>
    </row>
    <row r="1017" spans="1:10">
      <c r="A1017">
        <v>59</v>
      </c>
      <c r="B1017">
        <v>1</v>
      </c>
      <c r="C1017">
        <v>25.46</v>
      </c>
      <c r="D1017">
        <v>0</v>
      </c>
      <c r="E1017">
        <v>0</v>
      </c>
      <c r="F1017" t="s">
        <v>12</v>
      </c>
      <c r="G1017">
        <f t="shared" si="45"/>
        <v>1</v>
      </c>
      <c r="H1017">
        <f t="shared" si="46"/>
        <v>0</v>
      </c>
      <c r="I1017">
        <f t="shared" si="47"/>
        <v>0</v>
      </c>
      <c r="J1017">
        <v>12124.992399999999</v>
      </c>
    </row>
    <row r="1018" spans="1:10">
      <c r="A1018">
        <v>19</v>
      </c>
      <c r="B1018">
        <v>0</v>
      </c>
      <c r="C1018">
        <v>24.605</v>
      </c>
      <c r="D1018">
        <v>1</v>
      </c>
      <c r="E1018">
        <v>0</v>
      </c>
      <c r="F1018" t="s">
        <v>12</v>
      </c>
      <c r="G1018">
        <f t="shared" si="45"/>
        <v>1</v>
      </c>
      <c r="H1018">
        <f t="shared" si="46"/>
        <v>0</v>
      </c>
      <c r="I1018">
        <f t="shared" si="47"/>
        <v>0</v>
      </c>
      <c r="J1018">
        <v>2709.24395</v>
      </c>
    </row>
    <row r="1019" spans="1:10">
      <c r="A1019">
        <v>26</v>
      </c>
      <c r="B1019">
        <v>0</v>
      </c>
      <c r="C1019">
        <v>34.200000000000003</v>
      </c>
      <c r="D1019">
        <v>2</v>
      </c>
      <c r="E1019">
        <v>0</v>
      </c>
      <c r="F1019" t="s">
        <v>8</v>
      </c>
      <c r="G1019">
        <f t="shared" si="45"/>
        <v>0</v>
      </c>
      <c r="H1019">
        <f t="shared" si="46"/>
        <v>0</v>
      </c>
      <c r="I1019">
        <f t="shared" si="47"/>
        <v>1</v>
      </c>
      <c r="J1019">
        <v>3987.9259999999999</v>
      </c>
    </row>
    <row r="1020" spans="1:10">
      <c r="A1020">
        <v>54</v>
      </c>
      <c r="B1020">
        <v>0</v>
      </c>
      <c r="C1020">
        <v>35.814999999999998</v>
      </c>
      <c r="D1020">
        <v>3</v>
      </c>
      <c r="E1020">
        <v>0</v>
      </c>
      <c r="F1020" t="s">
        <v>12</v>
      </c>
      <c r="G1020">
        <f t="shared" si="45"/>
        <v>1</v>
      </c>
      <c r="H1020">
        <f t="shared" si="46"/>
        <v>0</v>
      </c>
      <c r="I1020">
        <f t="shared" si="47"/>
        <v>0</v>
      </c>
      <c r="J1020">
        <v>12495.290849999999</v>
      </c>
    </row>
    <row r="1021" spans="1:10">
      <c r="A1021">
        <v>21</v>
      </c>
      <c r="B1021">
        <v>0</v>
      </c>
      <c r="C1021">
        <v>32.68</v>
      </c>
      <c r="D1021">
        <v>2</v>
      </c>
      <c r="E1021">
        <v>0</v>
      </c>
      <c r="F1021" t="s">
        <v>12</v>
      </c>
      <c r="G1021">
        <f t="shared" si="45"/>
        <v>1</v>
      </c>
      <c r="H1021">
        <f t="shared" si="46"/>
        <v>0</v>
      </c>
      <c r="I1021">
        <f t="shared" si="47"/>
        <v>0</v>
      </c>
      <c r="J1021">
        <v>26018.950519999999</v>
      </c>
    </row>
    <row r="1022" spans="1:10">
      <c r="A1022">
        <v>51</v>
      </c>
      <c r="B1022">
        <v>1</v>
      </c>
      <c r="C1022">
        <v>37</v>
      </c>
      <c r="D1022">
        <v>0</v>
      </c>
      <c r="E1022">
        <v>0</v>
      </c>
      <c r="F1022" t="s">
        <v>8</v>
      </c>
      <c r="G1022">
        <f t="shared" si="45"/>
        <v>0</v>
      </c>
      <c r="H1022">
        <f t="shared" si="46"/>
        <v>0</v>
      </c>
      <c r="I1022">
        <f t="shared" si="47"/>
        <v>1</v>
      </c>
      <c r="J1022">
        <v>8798.5930000000008</v>
      </c>
    </row>
    <row r="1023" spans="1:10">
      <c r="A1023">
        <v>22</v>
      </c>
      <c r="B1023">
        <v>0</v>
      </c>
      <c r="C1023">
        <v>31.02</v>
      </c>
      <c r="D1023">
        <v>3</v>
      </c>
      <c r="E1023">
        <v>1</v>
      </c>
      <c r="F1023" t="s">
        <v>11</v>
      </c>
      <c r="G1023">
        <f t="shared" si="45"/>
        <v>0</v>
      </c>
      <c r="H1023">
        <f t="shared" si="46"/>
        <v>1</v>
      </c>
      <c r="I1023">
        <f t="shared" si="47"/>
        <v>0</v>
      </c>
      <c r="J1023">
        <v>35595.589800000002</v>
      </c>
    </row>
    <row r="1024" spans="1:10">
      <c r="A1024">
        <v>47</v>
      </c>
      <c r="B1024">
        <v>1</v>
      </c>
      <c r="C1024">
        <v>36.08</v>
      </c>
      <c r="D1024">
        <v>1</v>
      </c>
      <c r="E1024">
        <v>1</v>
      </c>
      <c r="F1024" t="s">
        <v>11</v>
      </c>
      <c r="G1024">
        <f t="shared" si="45"/>
        <v>0</v>
      </c>
      <c r="H1024">
        <f t="shared" si="46"/>
        <v>1</v>
      </c>
      <c r="I1024">
        <f t="shared" si="47"/>
        <v>0</v>
      </c>
      <c r="J1024">
        <v>42211.138200000001</v>
      </c>
    </row>
    <row r="1025" spans="1:10">
      <c r="A1025">
        <v>18</v>
      </c>
      <c r="B1025">
        <v>1</v>
      </c>
      <c r="C1025">
        <v>23.32</v>
      </c>
      <c r="D1025">
        <v>1</v>
      </c>
      <c r="E1025">
        <v>0</v>
      </c>
      <c r="F1025" t="s">
        <v>11</v>
      </c>
      <c r="G1025">
        <f t="shared" si="45"/>
        <v>0</v>
      </c>
      <c r="H1025">
        <f t="shared" si="46"/>
        <v>1</v>
      </c>
      <c r="I1025">
        <f t="shared" si="47"/>
        <v>0</v>
      </c>
      <c r="J1025">
        <v>1711.0268000000001</v>
      </c>
    </row>
    <row r="1026" spans="1:10">
      <c r="A1026">
        <v>47</v>
      </c>
      <c r="B1026">
        <v>0</v>
      </c>
      <c r="C1026">
        <v>45.32</v>
      </c>
      <c r="D1026">
        <v>1</v>
      </c>
      <c r="E1026">
        <v>0</v>
      </c>
      <c r="F1026" t="s">
        <v>11</v>
      </c>
      <c r="G1026">
        <f t="shared" si="45"/>
        <v>0</v>
      </c>
      <c r="H1026">
        <f t="shared" si="46"/>
        <v>1</v>
      </c>
      <c r="I1026">
        <f t="shared" si="47"/>
        <v>0</v>
      </c>
      <c r="J1026">
        <v>8569.8618000000006</v>
      </c>
    </row>
    <row r="1027" spans="1:10">
      <c r="A1027">
        <v>21</v>
      </c>
      <c r="B1027">
        <v>0</v>
      </c>
      <c r="C1027">
        <v>34.6</v>
      </c>
      <c r="D1027">
        <v>0</v>
      </c>
      <c r="E1027">
        <v>0</v>
      </c>
      <c r="F1027" t="s">
        <v>8</v>
      </c>
      <c r="G1027">
        <f t="shared" ref="G1027:G1090" si="48">IF($F1027="northwest",1,0)</f>
        <v>0</v>
      </c>
      <c r="H1027">
        <f t="shared" ref="H1027:H1090" si="49">IF($F1027="southeast",1,0)</f>
        <v>0</v>
      </c>
      <c r="I1027">
        <f t="shared" ref="I1027:I1090" si="50">IF($F1027="Southwest",1,0)</f>
        <v>1</v>
      </c>
      <c r="J1027">
        <v>2020.1769999999999</v>
      </c>
    </row>
    <row r="1028" spans="1:10">
      <c r="A1028">
        <v>19</v>
      </c>
      <c r="B1028">
        <v>1</v>
      </c>
      <c r="C1028">
        <v>26.03</v>
      </c>
      <c r="D1028">
        <v>1</v>
      </c>
      <c r="E1028">
        <v>1</v>
      </c>
      <c r="F1028" t="s">
        <v>12</v>
      </c>
      <c r="G1028">
        <f t="shared" si="48"/>
        <v>1</v>
      </c>
      <c r="H1028">
        <f t="shared" si="49"/>
        <v>0</v>
      </c>
      <c r="I1028">
        <f t="shared" si="50"/>
        <v>0</v>
      </c>
      <c r="J1028">
        <v>16450.894700000001</v>
      </c>
    </row>
    <row r="1029" spans="1:10">
      <c r="A1029">
        <v>23</v>
      </c>
      <c r="B1029">
        <v>1</v>
      </c>
      <c r="C1029">
        <v>18.715</v>
      </c>
      <c r="D1029">
        <v>0</v>
      </c>
      <c r="E1029">
        <v>0</v>
      </c>
      <c r="F1029" t="s">
        <v>12</v>
      </c>
      <c r="G1029">
        <f t="shared" si="48"/>
        <v>1</v>
      </c>
      <c r="H1029">
        <f t="shared" si="49"/>
        <v>0</v>
      </c>
      <c r="I1029">
        <f t="shared" si="50"/>
        <v>0</v>
      </c>
      <c r="J1029">
        <v>21595.382290000001</v>
      </c>
    </row>
    <row r="1030" spans="1:10">
      <c r="A1030">
        <v>54</v>
      </c>
      <c r="B1030">
        <v>1</v>
      </c>
      <c r="C1030">
        <v>31.6</v>
      </c>
      <c r="D1030">
        <v>0</v>
      </c>
      <c r="E1030">
        <v>0</v>
      </c>
      <c r="F1030" t="s">
        <v>8</v>
      </c>
      <c r="G1030">
        <f t="shared" si="48"/>
        <v>0</v>
      </c>
      <c r="H1030">
        <f t="shared" si="49"/>
        <v>0</v>
      </c>
      <c r="I1030">
        <f t="shared" si="50"/>
        <v>1</v>
      </c>
      <c r="J1030">
        <v>9850.4320000000007</v>
      </c>
    </row>
    <row r="1031" spans="1:10">
      <c r="A1031">
        <v>37</v>
      </c>
      <c r="B1031">
        <v>0</v>
      </c>
      <c r="C1031">
        <v>17.29</v>
      </c>
      <c r="D1031">
        <v>2</v>
      </c>
      <c r="E1031">
        <v>0</v>
      </c>
      <c r="F1031" t="s">
        <v>13</v>
      </c>
      <c r="G1031">
        <f t="shared" si="48"/>
        <v>0</v>
      </c>
      <c r="H1031">
        <f t="shared" si="49"/>
        <v>0</v>
      </c>
      <c r="I1031">
        <f t="shared" si="50"/>
        <v>0</v>
      </c>
      <c r="J1031">
        <v>6877.9800999999998</v>
      </c>
    </row>
    <row r="1032" spans="1:10">
      <c r="A1032">
        <v>46</v>
      </c>
      <c r="B1032">
        <v>0</v>
      </c>
      <c r="C1032">
        <v>23.655000000000001</v>
      </c>
      <c r="D1032">
        <v>1</v>
      </c>
      <c r="E1032">
        <v>1</v>
      </c>
      <c r="F1032" t="s">
        <v>12</v>
      </c>
      <c r="G1032">
        <f t="shared" si="48"/>
        <v>1</v>
      </c>
      <c r="H1032">
        <f t="shared" si="49"/>
        <v>0</v>
      </c>
      <c r="I1032">
        <f t="shared" si="50"/>
        <v>0</v>
      </c>
      <c r="J1032">
        <v>21677.283449999999</v>
      </c>
    </row>
    <row r="1033" spans="1:10">
      <c r="A1033">
        <v>55</v>
      </c>
      <c r="B1033">
        <v>0</v>
      </c>
      <c r="C1033">
        <v>35.200000000000003</v>
      </c>
      <c r="D1033">
        <v>0</v>
      </c>
      <c r="E1033">
        <v>1</v>
      </c>
      <c r="F1033" t="s">
        <v>11</v>
      </c>
      <c r="G1033">
        <f t="shared" si="48"/>
        <v>0</v>
      </c>
      <c r="H1033">
        <f t="shared" si="49"/>
        <v>1</v>
      </c>
      <c r="I1033">
        <f t="shared" si="50"/>
        <v>0</v>
      </c>
      <c r="J1033">
        <v>44423.803</v>
      </c>
    </row>
    <row r="1034" spans="1:10">
      <c r="A1034">
        <v>30</v>
      </c>
      <c r="B1034">
        <v>0</v>
      </c>
      <c r="C1034">
        <v>27.93</v>
      </c>
      <c r="D1034">
        <v>0</v>
      </c>
      <c r="E1034">
        <v>0</v>
      </c>
      <c r="F1034" t="s">
        <v>13</v>
      </c>
      <c r="G1034">
        <f t="shared" si="48"/>
        <v>0</v>
      </c>
      <c r="H1034">
        <f t="shared" si="49"/>
        <v>0</v>
      </c>
      <c r="I1034">
        <f t="shared" si="50"/>
        <v>0</v>
      </c>
      <c r="J1034">
        <v>4137.5227000000004</v>
      </c>
    </row>
    <row r="1035" spans="1:10">
      <c r="A1035">
        <v>18</v>
      </c>
      <c r="B1035">
        <v>1</v>
      </c>
      <c r="C1035">
        <v>21.565000000000001</v>
      </c>
      <c r="D1035">
        <v>0</v>
      </c>
      <c r="E1035">
        <v>1</v>
      </c>
      <c r="F1035" t="s">
        <v>13</v>
      </c>
      <c r="G1035">
        <f t="shared" si="48"/>
        <v>0</v>
      </c>
      <c r="H1035">
        <f t="shared" si="49"/>
        <v>0</v>
      </c>
      <c r="I1035">
        <f t="shared" si="50"/>
        <v>0</v>
      </c>
      <c r="J1035">
        <v>13747.87235</v>
      </c>
    </row>
    <row r="1036" spans="1:10">
      <c r="A1036">
        <v>61</v>
      </c>
      <c r="B1036">
        <v>1</v>
      </c>
      <c r="C1036">
        <v>38.380000000000003</v>
      </c>
      <c r="D1036">
        <v>0</v>
      </c>
      <c r="E1036">
        <v>0</v>
      </c>
      <c r="F1036" t="s">
        <v>12</v>
      </c>
      <c r="G1036">
        <f t="shared" si="48"/>
        <v>1</v>
      </c>
      <c r="H1036">
        <f t="shared" si="49"/>
        <v>0</v>
      </c>
      <c r="I1036">
        <f t="shared" si="50"/>
        <v>0</v>
      </c>
      <c r="J1036">
        <v>12950.0712</v>
      </c>
    </row>
    <row r="1037" spans="1:10">
      <c r="A1037">
        <v>54</v>
      </c>
      <c r="B1037">
        <v>0</v>
      </c>
      <c r="C1037">
        <v>23</v>
      </c>
      <c r="D1037">
        <v>3</v>
      </c>
      <c r="E1037">
        <v>0</v>
      </c>
      <c r="F1037" t="s">
        <v>8</v>
      </c>
      <c r="G1037">
        <f t="shared" si="48"/>
        <v>0</v>
      </c>
      <c r="H1037">
        <f t="shared" si="49"/>
        <v>0</v>
      </c>
      <c r="I1037">
        <f t="shared" si="50"/>
        <v>1</v>
      </c>
      <c r="J1037">
        <v>12094.477999999999</v>
      </c>
    </row>
    <row r="1038" spans="1:10">
      <c r="A1038">
        <v>22</v>
      </c>
      <c r="B1038">
        <v>1</v>
      </c>
      <c r="C1038">
        <v>37.07</v>
      </c>
      <c r="D1038">
        <v>2</v>
      </c>
      <c r="E1038">
        <v>1</v>
      </c>
      <c r="F1038" t="s">
        <v>11</v>
      </c>
      <c r="G1038">
        <f t="shared" si="48"/>
        <v>0</v>
      </c>
      <c r="H1038">
        <f t="shared" si="49"/>
        <v>1</v>
      </c>
      <c r="I1038">
        <f t="shared" si="50"/>
        <v>0</v>
      </c>
      <c r="J1038">
        <v>37484.4493</v>
      </c>
    </row>
    <row r="1039" spans="1:10">
      <c r="A1039">
        <v>45</v>
      </c>
      <c r="B1039">
        <v>0</v>
      </c>
      <c r="C1039">
        <v>30.495000000000001</v>
      </c>
      <c r="D1039">
        <v>1</v>
      </c>
      <c r="E1039">
        <v>1</v>
      </c>
      <c r="F1039" t="s">
        <v>12</v>
      </c>
      <c r="G1039">
        <f t="shared" si="48"/>
        <v>1</v>
      </c>
      <c r="H1039">
        <f t="shared" si="49"/>
        <v>0</v>
      </c>
      <c r="I1039">
        <f t="shared" si="50"/>
        <v>0</v>
      </c>
      <c r="J1039">
        <v>39725.518049999999</v>
      </c>
    </row>
    <row r="1040" spans="1:10">
      <c r="A1040">
        <v>22</v>
      </c>
      <c r="B1040">
        <v>1</v>
      </c>
      <c r="C1040">
        <v>28.88</v>
      </c>
      <c r="D1040">
        <v>0</v>
      </c>
      <c r="E1040">
        <v>0</v>
      </c>
      <c r="F1040" t="s">
        <v>13</v>
      </c>
      <c r="G1040">
        <f t="shared" si="48"/>
        <v>0</v>
      </c>
      <c r="H1040">
        <f t="shared" si="49"/>
        <v>0</v>
      </c>
      <c r="I1040">
        <f t="shared" si="50"/>
        <v>0</v>
      </c>
      <c r="J1040">
        <v>2250.8352</v>
      </c>
    </row>
    <row r="1041" spans="1:10">
      <c r="A1041">
        <v>19</v>
      </c>
      <c r="B1041">
        <v>1</v>
      </c>
      <c r="C1041">
        <v>27.265000000000001</v>
      </c>
      <c r="D1041">
        <v>2</v>
      </c>
      <c r="E1041">
        <v>0</v>
      </c>
      <c r="F1041" t="s">
        <v>12</v>
      </c>
      <c r="G1041">
        <f t="shared" si="48"/>
        <v>1</v>
      </c>
      <c r="H1041">
        <f t="shared" si="49"/>
        <v>0</v>
      </c>
      <c r="I1041">
        <f t="shared" si="50"/>
        <v>0</v>
      </c>
      <c r="J1041">
        <v>22493.659640000002</v>
      </c>
    </row>
    <row r="1042" spans="1:10">
      <c r="A1042">
        <v>35</v>
      </c>
      <c r="B1042">
        <v>0</v>
      </c>
      <c r="C1042">
        <v>28.024999999999999</v>
      </c>
      <c r="D1042">
        <v>0</v>
      </c>
      <c r="E1042">
        <v>1</v>
      </c>
      <c r="F1042" t="s">
        <v>12</v>
      </c>
      <c r="G1042">
        <f t="shared" si="48"/>
        <v>1</v>
      </c>
      <c r="H1042">
        <f t="shared" si="49"/>
        <v>0</v>
      </c>
      <c r="I1042">
        <f t="shared" si="50"/>
        <v>0</v>
      </c>
      <c r="J1042">
        <v>20234.854749999999</v>
      </c>
    </row>
    <row r="1043" spans="1:10">
      <c r="A1043">
        <v>18</v>
      </c>
      <c r="B1043">
        <v>1</v>
      </c>
      <c r="C1043">
        <v>23.085000000000001</v>
      </c>
      <c r="D1043">
        <v>0</v>
      </c>
      <c r="E1043">
        <v>0</v>
      </c>
      <c r="F1043" t="s">
        <v>13</v>
      </c>
      <c r="G1043">
        <f t="shared" si="48"/>
        <v>0</v>
      </c>
      <c r="H1043">
        <f t="shared" si="49"/>
        <v>0</v>
      </c>
      <c r="I1043">
        <f t="shared" si="50"/>
        <v>0</v>
      </c>
      <c r="J1043">
        <v>1704.7001499999999</v>
      </c>
    </row>
    <row r="1044" spans="1:10">
      <c r="A1044">
        <v>20</v>
      </c>
      <c r="B1044">
        <v>1</v>
      </c>
      <c r="C1044">
        <v>30.684999999999999</v>
      </c>
      <c r="D1044">
        <v>0</v>
      </c>
      <c r="E1044">
        <v>1</v>
      </c>
      <c r="F1044" t="s">
        <v>13</v>
      </c>
      <c r="G1044">
        <f t="shared" si="48"/>
        <v>0</v>
      </c>
      <c r="H1044">
        <f t="shared" si="49"/>
        <v>0</v>
      </c>
      <c r="I1044">
        <f t="shared" si="50"/>
        <v>0</v>
      </c>
      <c r="J1044">
        <v>33475.817150000003</v>
      </c>
    </row>
    <row r="1045" spans="1:10">
      <c r="A1045">
        <v>28</v>
      </c>
      <c r="B1045">
        <v>0</v>
      </c>
      <c r="C1045">
        <v>25.8</v>
      </c>
      <c r="D1045">
        <v>0</v>
      </c>
      <c r="E1045">
        <v>0</v>
      </c>
      <c r="F1045" t="s">
        <v>8</v>
      </c>
      <c r="G1045">
        <f t="shared" si="48"/>
        <v>0</v>
      </c>
      <c r="H1045">
        <f t="shared" si="49"/>
        <v>0</v>
      </c>
      <c r="I1045">
        <f t="shared" si="50"/>
        <v>1</v>
      </c>
      <c r="J1045">
        <v>3161.4540000000002</v>
      </c>
    </row>
    <row r="1046" spans="1:10">
      <c r="A1046">
        <v>55</v>
      </c>
      <c r="B1046">
        <v>1</v>
      </c>
      <c r="C1046">
        <v>35.244999999999997</v>
      </c>
      <c r="D1046">
        <v>1</v>
      </c>
      <c r="E1046">
        <v>0</v>
      </c>
      <c r="F1046" t="s">
        <v>13</v>
      </c>
      <c r="G1046">
        <f t="shared" si="48"/>
        <v>0</v>
      </c>
      <c r="H1046">
        <f t="shared" si="49"/>
        <v>0</v>
      </c>
      <c r="I1046">
        <f t="shared" si="50"/>
        <v>0</v>
      </c>
      <c r="J1046">
        <v>11394.065549999999</v>
      </c>
    </row>
    <row r="1047" spans="1:10">
      <c r="A1047">
        <v>43</v>
      </c>
      <c r="B1047">
        <v>0</v>
      </c>
      <c r="C1047">
        <v>24.7</v>
      </c>
      <c r="D1047">
        <v>2</v>
      </c>
      <c r="E1047">
        <v>1</v>
      </c>
      <c r="F1047" t="s">
        <v>12</v>
      </c>
      <c r="G1047">
        <f t="shared" si="48"/>
        <v>1</v>
      </c>
      <c r="H1047">
        <f t="shared" si="49"/>
        <v>0</v>
      </c>
      <c r="I1047">
        <f t="shared" si="50"/>
        <v>0</v>
      </c>
      <c r="J1047">
        <v>21880.82</v>
      </c>
    </row>
    <row r="1048" spans="1:10">
      <c r="A1048">
        <v>43</v>
      </c>
      <c r="B1048">
        <v>0</v>
      </c>
      <c r="C1048">
        <v>25.08</v>
      </c>
      <c r="D1048">
        <v>0</v>
      </c>
      <c r="E1048">
        <v>0</v>
      </c>
      <c r="F1048" t="s">
        <v>13</v>
      </c>
      <c r="G1048">
        <f t="shared" si="48"/>
        <v>0</v>
      </c>
      <c r="H1048">
        <f t="shared" si="49"/>
        <v>0</v>
      </c>
      <c r="I1048">
        <f t="shared" si="50"/>
        <v>0</v>
      </c>
      <c r="J1048">
        <v>7325.0482000000002</v>
      </c>
    </row>
    <row r="1049" spans="1:10">
      <c r="A1049">
        <v>22</v>
      </c>
      <c r="B1049">
        <v>1</v>
      </c>
      <c r="C1049">
        <v>52.58</v>
      </c>
      <c r="D1049">
        <v>1</v>
      </c>
      <c r="E1049">
        <v>1</v>
      </c>
      <c r="F1049" t="s">
        <v>11</v>
      </c>
      <c r="G1049">
        <f t="shared" si="48"/>
        <v>0</v>
      </c>
      <c r="H1049">
        <f t="shared" si="49"/>
        <v>1</v>
      </c>
      <c r="I1049">
        <f t="shared" si="50"/>
        <v>0</v>
      </c>
      <c r="J1049">
        <v>44501.398200000003</v>
      </c>
    </row>
    <row r="1050" spans="1:10">
      <c r="A1050">
        <v>25</v>
      </c>
      <c r="B1050">
        <v>0</v>
      </c>
      <c r="C1050">
        <v>22.515000000000001</v>
      </c>
      <c r="D1050">
        <v>1</v>
      </c>
      <c r="E1050">
        <v>0</v>
      </c>
      <c r="F1050" t="s">
        <v>12</v>
      </c>
      <c r="G1050">
        <f t="shared" si="48"/>
        <v>1</v>
      </c>
      <c r="H1050">
        <f t="shared" si="49"/>
        <v>0</v>
      </c>
      <c r="I1050">
        <f t="shared" si="50"/>
        <v>0</v>
      </c>
      <c r="J1050">
        <v>3594.17085</v>
      </c>
    </row>
    <row r="1051" spans="1:10">
      <c r="A1051">
        <v>49</v>
      </c>
      <c r="B1051">
        <v>1</v>
      </c>
      <c r="C1051">
        <v>30.9</v>
      </c>
      <c r="D1051">
        <v>0</v>
      </c>
      <c r="E1051">
        <v>1</v>
      </c>
      <c r="F1051" t="s">
        <v>8</v>
      </c>
      <c r="G1051">
        <f t="shared" si="48"/>
        <v>0</v>
      </c>
      <c r="H1051">
        <f t="shared" si="49"/>
        <v>0</v>
      </c>
      <c r="I1051">
        <f t="shared" si="50"/>
        <v>1</v>
      </c>
      <c r="J1051">
        <v>39727.614000000001</v>
      </c>
    </row>
    <row r="1052" spans="1:10">
      <c r="A1052">
        <v>44</v>
      </c>
      <c r="B1052">
        <v>0</v>
      </c>
      <c r="C1052">
        <v>36.954999999999998</v>
      </c>
      <c r="D1052">
        <v>1</v>
      </c>
      <c r="E1052">
        <v>0</v>
      </c>
      <c r="F1052" t="s">
        <v>12</v>
      </c>
      <c r="G1052">
        <f t="shared" si="48"/>
        <v>1</v>
      </c>
      <c r="H1052">
        <f t="shared" si="49"/>
        <v>0</v>
      </c>
      <c r="I1052">
        <f t="shared" si="50"/>
        <v>0</v>
      </c>
      <c r="J1052">
        <v>8023.1354499999998</v>
      </c>
    </row>
    <row r="1053" spans="1:10">
      <c r="A1053">
        <v>64</v>
      </c>
      <c r="B1053">
        <v>1</v>
      </c>
      <c r="C1053">
        <v>26.41</v>
      </c>
      <c r="D1053">
        <v>0</v>
      </c>
      <c r="E1053">
        <v>0</v>
      </c>
      <c r="F1053" t="s">
        <v>13</v>
      </c>
      <c r="G1053">
        <f t="shared" si="48"/>
        <v>0</v>
      </c>
      <c r="H1053">
        <f t="shared" si="49"/>
        <v>0</v>
      </c>
      <c r="I1053">
        <f t="shared" si="50"/>
        <v>0</v>
      </c>
      <c r="J1053">
        <v>14394.5579</v>
      </c>
    </row>
    <row r="1054" spans="1:10">
      <c r="A1054">
        <v>49</v>
      </c>
      <c r="B1054">
        <v>1</v>
      </c>
      <c r="C1054">
        <v>29.83</v>
      </c>
      <c r="D1054">
        <v>1</v>
      </c>
      <c r="E1054">
        <v>0</v>
      </c>
      <c r="F1054" t="s">
        <v>13</v>
      </c>
      <c r="G1054">
        <f t="shared" si="48"/>
        <v>0</v>
      </c>
      <c r="H1054">
        <f t="shared" si="49"/>
        <v>0</v>
      </c>
      <c r="I1054">
        <f t="shared" si="50"/>
        <v>0</v>
      </c>
      <c r="J1054">
        <v>9288.0267000000003</v>
      </c>
    </row>
    <row r="1055" spans="1:10">
      <c r="A1055">
        <v>47</v>
      </c>
      <c r="B1055">
        <v>1</v>
      </c>
      <c r="C1055">
        <v>29.8</v>
      </c>
      <c r="D1055">
        <v>3</v>
      </c>
      <c r="E1055">
        <v>1</v>
      </c>
      <c r="F1055" t="s">
        <v>8</v>
      </c>
      <c r="G1055">
        <f t="shared" si="48"/>
        <v>0</v>
      </c>
      <c r="H1055">
        <f t="shared" si="49"/>
        <v>0</v>
      </c>
      <c r="I1055">
        <f t="shared" si="50"/>
        <v>1</v>
      </c>
      <c r="J1055">
        <v>25309.489000000001</v>
      </c>
    </row>
    <row r="1056" spans="1:10">
      <c r="A1056">
        <v>27</v>
      </c>
      <c r="B1056">
        <v>0</v>
      </c>
      <c r="C1056">
        <v>21.47</v>
      </c>
      <c r="D1056">
        <v>0</v>
      </c>
      <c r="E1056">
        <v>0</v>
      </c>
      <c r="F1056" t="s">
        <v>12</v>
      </c>
      <c r="G1056">
        <f t="shared" si="48"/>
        <v>1</v>
      </c>
      <c r="H1056">
        <f t="shared" si="49"/>
        <v>0</v>
      </c>
      <c r="I1056">
        <f t="shared" si="50"/>
        <v>0</v>
      </c>
      <c r="J1056">
        <v>3353.4703</v>
      </c>
    </row>
    <row r="1057" spans="1:10">
      <c r="A1057">
        <v>55</v>
      </c>
      <c r="B1057">
        <v>1</v>
      </c>
      <c r="C1057">
        <v>27.645</v>
      </c>
      <c r="D1057">
        <v>0</v>
      </c>
      <c r="E1057">
        <v>0</v>
      </c>
      <c r="F1057" t="s">
        <v>12</v>
      </c>
      <c r="G1057">
        <f t="shared" si="48"/>
        <v>1</v>
      </c>
      <c r="H1057">
        <f t="shared" si="49"/>
        <v>0</v>
      </c>
      <c r="I1057">
        <f t="shared" si="50"/>
        <v>0</v>
      </c>
      <c r="J1057">
        <v>10594.501550000001</v>
      </c>
    </row>
    <row r="1058" spans="1:10">
      <c r="A1058">
        <v>48</v>
      </c>
      <c r="B1058">
        <v>0</v>
      </c>
      <c r="C1058">
        <v>28.9</v>
      </c>
      <c r="D1058">
        <v>0</v>
      </c>
      <c r="E1058">
        <v>0</v>
      </c>
      <c r="F1058" t="s">
        <v>8</v>
      </c>
      <c r="G1058">
        <f t="shared" si="48"/>
        <v>0</v>
      </c>
      <c r="H1058">
        <f t="shared" si="49"/>
        <v>0</v>
      </c>
      <c r="I1058">
        <f t="shared" si="50"/>
        <v>1</v>
      </c>
      <c r="J1058">
        <v>8277.5229999999992</v>
      </c>
    </row>
    <row r="1059" spans="1:10">
      <c r="A1059">
        <v>45</v>
      </c>
      <c r="B1059">
        <v>0</v>
      </c>
      <c r="C1059">
        <v>31.79</v>
      </c>
      <c r="D1059">
        <v>0</v>
      </c>
      <c r="E1059">
        <v>0</v>
      </c>
      <c r="F1059" t="s">
        <v>11</v>
      </c>
      <c r="G1059">
        <f t="shared" si="48"/>
        <v>0</v>
      </c>
      <c r="H1059">
        <f t="shared" si="49"/>
        <v>1</v>
      </c>
      <c r="I1059">
        <f t="shared" si="50"/>
        <v>0</v>
      </c>
      <c r="J1059">
        <v>17929.303370000001</v>
      </c>
    </row>
    <row r="1060" spans="1:10">
      <c r="A1060">
        <v>24</v>
      </c>
      <c r="B1060">
        <v>0</v>
      </c>
      <c r="C1060">
        <v>39.49</v>
      </c>
      <c r="D1060">
        <v>0</v>
      </c>
      <c r="E1060">
        <v>0</v>
      </c>
      <c r="F1060" t="s">
        <v>11</v>
      </c>
      <c r="G1060">
        <f t="shared" si="48"/>
        <v>0</v>
      </c>
      <c r="H1060">
        <f t="shared" si="49"/>
        <v>1</v>
      </c>
      <c r="I1060">
        <f t="shared" si="50"/>
        <v>0</v>
      </c>
      <c r="J1060">
        <v>2480.9791</v>
      </c>
    </row>
    <row r="1061" spans="1:10">
      <c r="A1061">
        <v>32</v>
      </c>
      <c r="B1061">
        <v>1</v>
      </c>
      <c r="C1061">
        <v>33.82</v>
      </c>
      <c r="D1061">
        <v>1</v>
      </c>
      <c r="E1061">
        <v>0</v>
      </c>
      <c r="F1061" t="s">
        <v>12</v>
      </c>
      <c r="G1061">
        <f t="shared" si="48"/>
        <v>1</v>
      </c>
      <c r="H1061">
        <f t="shared" si="49"/>
        <v>0</v>
      </c>
      <c r="I1061">
        <f t="shared" si="50"/>
        <v>0</v>
      </c>
      <c r="J1061">
        <v>4462.7218000000003</v>
      </c>
    </row>
    <row r="1062" spans="1:10">
      <c r="A1062">
        <v>24</v>
      </c>
      <c r="B1062">
        <v>1</v>
      </c>
      <c r="C1062">
        <v>32.01</v>
      </c>
      <c r="D1062">
        <v>0</v>
      </c>
      <c r="E1062">
        <v>0</v>
      </c>
      <c r="F1062" t="s">
        <v>11</v>
      </c>
      <c r="G1062">
        <f t="shared" si="48"/>
        <v>0</v>
      </c>
      <c r="H1062">
        <f t="shared" si="49"/>
        <v>1</v>
      </c>
      <c r="I1062">
        <f t="shared" si="50"/>
        <v>0</v>
      </c>
      <c r="J1062">
        <v>1981.5818999999999</v>
      </c>
    </row>
    <row r="1063" spans="1:10">
      <c r="A1063">
        <v>57</v>
      </c>
      <c r="B1063">
        <v>1</v>
      </c>
      <c r="C1063">
        <v>27.94</v>
      </c>
      <c r="D1063">
        <v>1</v>
      </c>
      <c r="E1063">
        <v>0</v>
      </c>
      <c r="F1063" t="s">
        <v>11</v>
      </c>
      <c r="G1063">
        <f t="shared" si="48"/>
        <v>0</v>
      </c>
      <c r="H1063">
        <f t="shared" si="49"/>
        <v>1</v>
      </c>
      <c r="I1063">
        <f t="shared" si="50"/>
        <v>0</v>
      </c>
      <c r="J1063">
        <v>11554.223599999999</v>
      </c>
    </row>
    <row r="1064" spans="1:10">
      <c r="A1064">
        <v>59</v>
      </c>
      <c r="B1064">
        <v>1</v>
      </c>
      <c r="C1064">
        <v>41.14</v>
      </c>
      <c r="D1064">
        <v>1</v>
      </c>
      <c r="E1064">
        <v>1</v>
      </c>
      <c r="F1064" t="s">
        <v>11</v>
      </c>
      <c r="G1064">
        <f t="shared" si="48"/>
        <v>0</v>
      </c>
      <c r="H1064">
        <f t="shared" si="49"/>
        <v>1</v>
      </c>
      <c r="I1064">
        <f t="shared" si="50"/>
        <v>0</v>
      </c>
      <c r="J1064">
        <v>48970.247600000002</v>
      </c>
    </row>
    <row r="1065" spans="1:10">
      <c r="A1065">
        <v>36</v>
      </c>
      <c r="B1065">
        <v>1</v>
      </c>
      <c r="C1065">
        <v>28.594999999999999</v>
      </c>
      <c r="D1065">
        <v>3</v>
      </c>
      <c r="E1065">
        <v>0</v>
      </c>
      <c r="F1065" t="s">
        <v>12</v>
      </c>
      <c r="G1065">
        <f t="shared" si="48"/>
        <v>1</v>
      </c>
      <c r="H1065">
        <f t="shared" si="49"/>
        <v>0</v>
      </c>
      <c r="I1065">
        <f t="shared" si="50"/>
        <v>0</v>
      </c>
      <c r="J1065">
        <v>6548.1950500000003</v>
      </c>
    </row>
    <row r="1066" spans="1:10">
      <c r="A1066">
        <v>29</v>
      </c>
      <c r="B1066">
        <v>0</v>
      </c>
      <c r="C1066">
        <v>25.6</v>
      </c>
      <c r="D1066">
        <v>4</v>
      </c>
      <c r="E1066">
        <v>0</v>
      </c>
      <c r="F1066" t="s">
        <v>8</v>
      </c>
      <c r="G1066">
        <f t="shared" si="48"/>
        <v>0</v>
      </c>
      <c r="H1066">
        <f t="shared" si="49"/>
        <v>0</v>
      </c>
      <c r="I1066">
        <f t="shared" si="50"/>
        <v>1</v>
      </c>
      <c r="J1066">
        <v>5708.8670000000002</v>
      </c>
    </row>
    <row r="1067" spans="1:10">
      <c r="A1067">
        <v>42</v>
      </c>
      <c r="B1067">
        <v>0</v>
      </c>
      <c r="C1067">
        <v>25.3</v>
      </c>
      <c r="D1067">
        <v>1</v>
      </c>
      <c r="E1067">
        <v>0</v>
      </c>
      <c r="F1067" t="s">
        <v>8</v>
      </c>
      <c r="G1067">
        <f t="shared" si="48"/>
        <v>0</v>
      </c>
      <c r="H1067">
        <f t="shared" si="49"/>
        <v>0</v>
      </c>
      <c r="I1067">
        <f t="shared" si="50"/>
        <v>1</v>
      </c>
      <c r="J1067">
        <v>7045.4989999999998</v>
      </c>
    </row>
    <row r="1068" spans="1:10">
      <c r="A1068">
        <v>48</v>
      </c>
      <c r="B1068">
        <v>1</v>
      </c>
      <c r="C1068">
        <v>37.29</v>
      </c>
      <c r="D1068">
        <v>2</v>
      </c>
      <c r="E1068">
        <v>0</v>
      </c>
      <c r="F1068" t="s">
        <v>11</v>
      </c>
      <c r="G1068">
        <f t="shared" si="48"/>
        <v>0</v>
      </c>
      <c r="H1068">
        <f t="shared" si="49"/>
        <v>1</v>
      </c>
      <c r="I1068">
        <f t="shared" si="50"/>
        <v>0</v>
      </c>
      <c r="J1068">
        <v>8978.1851000000006</v>
      </c>
    </row>
    <row r="1069" spans="1:10">
      <c r="A1069">
        <v>39</v>
      </c>
      <c r="B1069">
        <v>1</v>
      </c>
      <c r="C1069">
        <v>42.655000000000001</v>
      </c>
      <c r="D1069">
        <v>0</v>
      </c>
      <c r="E1069">
        <v>0</v>
      </c>
      <c r="F1069" t="s">
        <v>13</v>
      </c>
      <c r="G1069">
        <f t="shared" si="48"/>
        <v>0</v>
      </c>
      <c r="H1069">
        <f t="shared" si="49"/>
        <v>0</v>
      </c>
      <c r="I1069">
        <f t="shared" si="50"/>
        <v>0</v>
      </c>
      <c r="J1069">
        <v>5757.41345</v>
      </c>
    </row>
    <row r="1070" spans="1:10">
      <c r="A1070">
        <v>63</v>
      </c>
      <c r="B1070">
        <v>1</v>
      </c>
      <c r="C1070">
        <v>21.66</v>
      </c>
      <c r="D1070">
        <v>1</v>
      </c>
      <c r="E1070">
        <v>0</v>
      </c>
      <c r="F1070" t="s">
        <v>12</v>
      </c>
      <c r="G1070">
        <f t="shared" si="48"/>
        <v>1</v>
      </c>
      <c r="H1070">
        <f t="shared" si="49"/>
        <v>0</v>
      </c>
      <c r="I1070">
        <f t="shared" si="50"/>
        <v>0</v>
      </c>
      <c r="J1070">
        <v>14349.8544</v>
      </c>
    </row>
    <row r="1071" spans="1:10">
      <c r="A1071">
        <v>54</v>
      </c>
      <c r="B1071">
        <v>0</v>
      </c>
      <c r="C1071">
        <v>31.9</v>
      </c>
      <c r="D1071">
        <v>1</v>
      </c>
      <c r="E1071">
        <v>0</v>
      </c>
      <c r="F1071" t="s">
        <v>11</v>
      </c>
      <c r="G1071">
        <f t="shared" si="48"/>
        <v>0</v>
      </c>
      <c r="H1071">
        <f t="shared" si="49"/>
        <v>1</v>
      </c>
      <c r="I1071">
        <f t="shared" si="50"/>
        <v>0</v>
      </c>
      <c r="J1071">
        <v>10928.849</v>
      </c>
    </row>
    <row r="1072" spans="1:10">
      <c r="A1072">
        <v>37</v>
      </c>
      <c r="B1072">
        <v>1</v>
      </c>
      <c r="C1072">
        <v>37.07</v>
      </c>
      <c r="D1072">
        <v>1</v>
      </c>
      <c r="E1072">
        <v>1</v>
      </c>
      <c r="F1072" t="s">
        <v>11</v>
      </c>
      <c r="G1072">
        <f t="shared" si="48"/>
        <v>0</v>
      </c>
      <c r="H1072">
        <f t="shared" si="49"/>
        <v>1</v>
      </c>
      <c r="I1072">
        <f t="shared" si="50"/>
        <v>0</v>
      </c>
      <c r="J1072">
        <v>39871.704299999998</v>
      </c>
    </row>
    <row r="1073" spans="1:10">
      <c r="A1073">
        <v>63</v>
      </c>
      <c r="B1073">
        <v>1</v>
      </c>
      <c r="C1073">
        <v>31.445</v>
      </c>
      <c r="D1073">
        <v>0</v>
      </c>
      <c r="E1073">
        <v>0</v>
      </c>
      <c r="F1073" t="s">
        <v>13</v>
      </c>
      <c r="G1073">
        <f t="shared" si="48"/>
        <v>0</v>
      </c>
      <c r="H1073">
        <f t="shared" si="49"/>
        <v>0</v>
      </c>
      <c r="I1073">
        <f t="shared" si="50"/>
        <v>0</v>
      </c>
      <c r="J1073">
        <v>13974.455550000001</v>
      </c>
    </row>
    <row r="1074" spans="1:10">
      <c r="A1074">
        <v>21</v>
      </c>
      <c r="B1074">
        <v>1</v>
      </c>
      <c r="C1074">
        <v>31.254999999999999</v>
      </c>
      <c r="D1074">
        <v>0</v>
      </c>
      <c r="E1074">
        <v>0</v>
      </c>
      <c r="F1074" t="s">
        <v>12</v>
      </c>
      <c r="G1074">
        <f t="shared" si="48"/>
        <v>1</v>
      </c>
      <c r="H1074">
        <f t="shared" si="49"/>
        <v>0</v>
      </c>
      <c r="I1074">
        <f t="shared" si="50"/>
        <v>0</v>
      </c>
      <c r="J1074">
        <v>1909.52745</v>
      </c>
    </row>
    <row r="1075" spans="1:10">
      <c r="A1075">
        <v>54</v>
      </c>
      <c r="B1075">
        <v>0</v>
      </c>
      <c r="C1075">
        <v>28.88</v>
      </c>
      <c r="D1075">
        <v>2</v>
      </c>
      <c r="E1075">
        <v>0</v>
      </c>
      <c r="F1075" t="s">
        <v>13</v>
      </c>
      <c r="G1075">
        <f t="shared" si="48"/>
        <v>0</v>
      </c>
      <c r="H1075">
        <f t="shared" si="49"/>
        <v>0</v>
      </c>
      <c r="I1075">
        <f t="shared" si="50"/>
        <v>0</v>
      </c>
      <c r="J1075">
        <v>12096.6512</v>
      </c>
    </row>
    <row r="1076" spans="1:10">
      <c r="A1076">
        <v>60</v>
      </c>
      <c r="B1076">
        <v>0</v>
      </c>
      <c r="C1076">
        <v>18.335000000000001</v>
      </c>
      <c r="D1076">
        <v>0</v>
      </c>
      <c r="E1076">
        <v>0</v>
      </c>
      <c r="F1076" t="s">
        <v>13</v>
      </c>
      <c r="G1076">
        <f t="shared" si="48"/>
        <v>0</v>
      </c>
      <c r="H1076">
        <f t="shared" si="49"/>
        <v>0</v>
      </c>
      <c r="I1076">
        <f t="shared" si="50"/>
        <v>0</v>
      </c>
      <c r="J1076">
        <v>13204.28565</v>
      </c>
    </row>
    <row r="1077" spans="1:10">
      <c r="A1077">
        <v>32</v>
      </c>
      <c r="B1077">
        <v>0</v>
      </c>
      <c r="C1077">
        <v>29.59</v>
      </c>
      <c r="D1077">
        <v>1</v>
      </c>
      <c r="E1077">
        <v>0</v>
      </c>
      <c r="F1077" t="s">
        <v>11</v>
      </c>
      <c r="G1077">
        <f t="shared" si="48"/>
        <v>0</v>
      </c>
      <c r="H1077">
        <f t="shared" si="49"/>
        <v>1</v>
      </c>
      <c r="I1077">
        <f t="shared" si="50"/>
        <v>0</v>
      </c>
      <c r="J1077">
        <v>4562.8420999999998</v>
      </c>
    </row>
    <row r="1078" spans="1:10">
      <c r="A1078">
        <v>47</v>
      </c>
      <c r="B1078">
        <v>0</v>
      </c>
      <c r="C1078">
        <v>32</v>
      </c>
      <c r="D1078">
        <v>1</v>
      </c>
      <c r="E1078">
        <v>0</v>
      </c>
      <c r="F1078" t="s">
        <v>8</v>
      </c>
      <c r="G1078">
        <f t="shared" si="48"/>
        <v>0</v>
      </c>
      <c r="H1078">
        <f t="shared" si="49"/>
        <v>0</v>
      </c>
      <c r="I1078">
        <f t="shared" si="50"/>
        <v>1</v>
      </c>
      <c r="J1078">
        <v>8551.3469999999998</v>
      </c>
    </row>
    <row r="1079" spans="1:10">
      <c r="A1079">
        <v>21</v>
      </c>
      <c r="B1079">
        <v>1</v>
      </c>
      <c r="C1079">
        <v>26.03</v>
      </c>
      <c r="D1079">
        <v>0</v>
      </c>
      <c r="E1079">
        <v>0</v>
      </c>
      <c r="F1079" t="s">
        <v>13</v>
      </c>
      <c r="G1079">
        <f t="shared" si="48"/>
        <v>0</v>
      </c>
      <c r="H1079">
        <f t="shared" si="49"/>
        <v>0</v>
      </c>
      <c r="I1079">
        <f t="shared" si="50"/>
        <v>0</v>
      </c>
      <c r="J1079">
        <v>2102.2647000000002</v>
      </c>
    </row>
    <row r="1080" spans="1:10">
      <c r="A1080">
        <v>28</v>
      </c>
      <c r="B1080">
        <v>1</v>
      </c>
      <c r="C1080">
        <v>31.68</v>
      </c>
      <c r="D1080">
        <v>0</v>
      </c>
      <c r="E1080">
        <v>1</v>
      </c>
      <c r="F1080" t="s">
        <v>11</v>
      </c>
      <c r="G1080">
        <f t="shared" si="48"/>
        <v>0</v>
      </c>
      <c r="H1080">
        <f t="shared" si="49"/>
        <v>1</v>
      </c>
      <c r="I1080">
        <f t="shared" si="50"/>
        <v>0</v>
      </c>
      <c r="J1080">
        <v>34672.147199999999</v>
      </c>
    </row>
    <row r="1081" spans="1:10">
      <c r="A1081">
        <v>63</v>
      </c>
      <c r="B1081">
        <v>1</v>
      </c>
      <c r="C1081">
        <v>33.659999999999997</v>
      </c>
      <c r="D1081">
        <v>3</v>
      </c>
      <c r="E1081">
        <v>0</v>
      </c>
      <c r="F1081" t="s">
        <v>11</v>
      </c>
      <c r="G1081">
        <f t="shared" si="48"/>
        <v>0</v>
      </c>
      <c r="H1081">
        <f t="shared" si="49"/>
        <v>1</v>
      </c>
      <c r="I1081">
        <f t="shared" si="50"/>
        <v>0</v>
      </c>
      <c r="J1081">
        <v>15161.5344</v>
      </c>
    </row>
    <row r="1082" spans="1:10">
      <c r="A1082">
        <v>18</v>
      </c>
      <c r="B1082">
        <v>1</v>
      </c>
      <c r="C1082">
        <v>21.78</v>
      </c>
      <c r="D1082">
        <v>2</v>
      </c>
      <c r="E1082">
        <v>0</v>
      </c>
      <c r="F1082" t="s">
        <v>11</v>
      </c>
      <c r="G1082">
        <f t="shared" si="48"/>
        <v>0</v>
      </c>
      <c r="H1082">
        <f t="shared" si="49"/>
        <v>1</v>
      </c>
      <c r="I1082">
        <f t="shared" si="50"/>
        <v>0</v>
      </c>
      <c r="J1082">
        <v>11884.048580000001</v>
      </c>
    </row>
    <row r="1083" spans="1:10">
      <c r="A1083">
        <v>32</v>
      </c>
      <c r="B1083">
        <v>1</v>
      </c>
      <c r="C1083">
        <v>27.835000000000001</v>
      </c>
      <c r="D1083">
        <v>1</v>
      </c>
      <c r="E1083">
        <v>0</v>
      </c>
      <c r="F1083" t="s">
        <v>12</v>
      </c>
      <c r="G1083">
        <f t="shared" si="48"/>
        <v>1</v>
      </c>
      <c r="H1083">
        <f t="shared" si="49"/>
        <v>0</v>
      </c>
      <c r="I1083">
        <f t="shared" si="50"/>
        <v>0</v>
      </c>
      <c r="J1083">
        <v>4454.40265</v>
      </c>
    </row>
    <row r="1084" spans="1:10">
      <c r="A1084">
        <v>38</v>
      </c>
      <c r="B1084">
        <v>1</v>
      </c>
      <c r="C1084">
        <v>19.95</v>
      </c>
      <c r="D1084">
        <v>1</v>
      </c>
      <c r="E1084">
        <v>0</v>
      </c>
      <c r="F1084" t="s">
        <v>12</v>
      </c>
      <c r="G1084">
        <f t="shared" si="48"/>
        <v>1</v>
      </c>
      <c r="H1084">
        <f t="shared" si="49"/>
        <v>0</v>
      </c>
      <c r="I1084">
        <f t="shared" si="50"/>
        <v>0</v>
      </c>
      <c r="J1084">
        <v>5855.9025000000001</v>
      </c>
    </row>
    <row r="1085" spans="1:10">
      <c r="A1085">
        <v>32</v>
      </c>
      <c r="B1085">
        <v>1</v>
      </c>
      <c r="C1085">
        <v>31.5</v>
      </c>
      <c r="D1085">
        <v>1</v>
      </c>
      <c r="E1085">
        <v>0</v>
      </c>
      <c r="F1085" t="s">
        <v>8</v>
      </c>
      <c r="G1085">
        <f t="shared" si="48"/>
        <v>0</v>
      </c>
      <c r="H1085">
        <f t="shared" si="49"/>
        <v>0</v>
      </c>
      <c r="I1085">
        <f t="shared" si="50"/>
        <v>1</v>
      </c>
      <c r="J1085">
        <v>4076.4969999999998</v>
      </c>
    </row>
    <row r="1086" spans="1:10">
      <c r="A1086">
        <v>62</v>
      </c>
      <c r="B1086">
        <v>0</v>
      </c>
      <c r="C1086">
        <v>30.495000000000001</v>
      </c>
      <c r="D1086">
        <v>2</v>
      </c>
      <c r="E1086">
        <v>0</v>
      </c>
      <c r="F1086" t="s">
        <v>12</v>
      </c>
      <c r="G1086">
        <f t="shared" si="48"/>
        <v>1</v>
      </c>
      <c r="H1086">
        <f t="shared" si="49"/>
        <v>0</v>
      </c>
      <c r="I1086">
        <f t="shared" si="50"/>
        <v>0</v>
      </c>
      <c r="J1086">
        <v>15019.760050000001</v>
      </c>
    </row>
    <row r="1087" spans="1:10">
      <c r="A1087">
        <v>39</v>
      </c>
      <c r="B1087">
        <v>0</v>
      </c>
      <c r="C1087">
        <v>18.3</v>
      </c>
      <c r="D1087">
        <v>5</v>
      </c>
      <c r="E1087">
        <v>1</v>
      </c>
      <c r="F1087" t="s">
        <v>8</v>
      </c>
      <c r="G1087">
        <f t="shared" si="48"/>
        <v>0</v>
      </c>
      <c r="H1087">
        <f t="shared" si="49"/>
        <v>0</v>
      </c>
      <c r="I1087">
        <f t="shared" si="50"/>
        <v>1</v>
      </c>
      <c r="J1087">
        <v>19023.259999999998</v>
      </c>
    </row>
    <row r="1088" spans="1:10">
      <c r="A1088">
        <v>55</v>
      </c>
      <c r="B1088">
        <v>1</v>
      </c>
      <c r="C1088">
        <v>28.975000000000001</v>
      </c>
      <c r="D1088">
        <v>0</v>
      </c>
      <c r="E1088">
        <v>0</v>
      </c>
      <c r="F1088" t="s">
        <v>13</v>
      </c>
      <c r="G1088">
        <f t="shared" si="48"/>
        <v>0</v>
      </c>
      <c r="H1088">
        <f t="shared" si="49"/>
        <v>0</v>
      </c>
      <c r="I1088">
        <f t="shared" si="50"/>
        <v>0</v>
      </c>
      <c r="J1088">
        <v>10796.35025</v>
      </c>
    </row>
    <row r="1089" spans="1:10">
      <c r="A1089">
        <v>57</v>
      </c>
      <c r="B1089">
        <v>1</v>
      </c>
      <c r="C1089">
        <v>31.54</v>
      </c>
      <c r="D1089">
        <v>0</v>
      </c>
      <c r="E1089">
        <v>0</v>
      </c>
      <c r="F1089" t="s">
        <v>12</v>
      </c>
      <c r="G1089">
        <f t="shared" si="48"/>
        <v>1</v>
      </c>
      <c r="H1089">
        <f t="shared" si="49"/>
        <v>0</v>
      </c>
      <c r="I1089">
        <f t="shared" si="50"/>
        <v>0</v>
      </c>
      <c r="J1089">
        <v>11353.2276</v>
      </c>
    </row>
    <row r="1090" spans="1:10">
      <c r="A1090">
        <v>52</v>
      </c>
      <c r="B1090">
        <v>1</v>
      </c>
      <c r="C1090">
        <v>47.74</v>
      </c>
      <c r="D1090">
        <v>1</v>
      </c>
      <c r="E1090">
        <v>0</v>
      </c>
      <c r="F1090" t="s">
        <v>11</v>
      </c>
      <c r="G1090">
        <f t="shared" si="48"/>
        <v>0</v>
      </c>
      <c r="H1090">
        <f t="shared" si="49"/>
        <v>1</v>
      </c>
      <c r="I1090">
        <f t="shared" si="50"/>
        <v>0</v>
      </c>
      <c r="J1090">
        <v>9748.9105999999992</v>
      </c>
    </row>
    <row r="1091" spans="1:10">
      <c r="A1091">
        <v>56</v>
      </c>
      <c r="B1091">
        <v>1</v>
      </c>
      <c r="C1091">
        <v>22.1</v>
      </c>
      <c r="D1091">
        <v>0</v>
      </c>
      <c r="E1091">
        <v>0</v>
      </c>
      <c r="F1091" t="s">
        <v>8</v>
      </c>
      <c r="G1091">
        <f t="shared" ref="G1091:G1154" si="51">IF($F1091="northwest",1,0)</f>
        <v>0</v>
      </c>
      <c r="H1091">
        <f t="shared" ref="H1091:H1154" si="52">IF($F1091="southeast",1,0)</f>
        <v>0</v>
      </c>
      <c r="I1091">
        <f t="shared" ref="I1091:I1154" si="53">IF($F1091="Southwest",1,0)</f>
        <v>1</v>
      </c>
      <c r="J1091">
        <v>10577.087</v>
      </c>
    </row>
    <row r="1092" spans="1:10">
      <c r="A1092">
        <v>47</v>
      </c>
      <c r="B1092">
        <v>1</v>
      </c>
      <c r="C1092">
        <v>36.19</v>
      </c>
      <c r="D1092">
        <v>0</v>
      </c>
      <c r="E1092">
        <v>1</v>
      </c>
      <c r="F1092" t="s">
        <v>11</v>
      </c>
      <c r="G1092">
        <f t="shared" si="51"/>
        <v>0</v>
      </c>
      <c r="H1092">
        <f t="shared" si="52"/>
        <v>1</v>
      </c>
      <c r="I1092">
        <f t="shared" si="53"/>
        <v>0</v>
      </c>
      <c r="J1092">
        <v>41676.081100000003</v>
      </c>
    </row>
    <row r="1093" spans="1:10">
      <c r="A1093">
        <v>55</v>
      </c>
      <c r="B1093">
        <v>0</v>
      </c>
      <c r="C1093">
        <v>29.83</v>
      </c>
      <c r="D1093">
        <v>0</v>
      </c>
      <c r="E1093">
        <v>0</v>
      </c>
      <c r="F1093" t="s">
        <v>13</v>
      </c>
      <c r="G1093">
        <f t="shared" si="51"/>
        <v>0</v>
      </c>
      <c r="H1093">
        <f t="shared" si="52"/>
        <v>0</v>
      </c>
      <c r="I1093">
        <f t="shared" si="53"/>
        <v>0</v>
      </c>
      <c r="J1093">
        <v>11286.538699999999</v>
      </c>
    </row>
    <row r="1094" spans="1:10">
      <c r="A1094">
        <v>23</v>
      </c>
      <c r="B1094">
        <v>1</v>
      </c>
      <c r="C1094">
        <v>32.700000000000003</v>
      </c>
      <c r="D1094">
        <v>3</v>
      </c>
      <c r="E1094">
        <v>0</v>
      </c>
      <c r="F1094" t="s">
        <v>8</v>
      </c>
      <c r="G1094">
        <f t="shared" si="51"/>
        <v>0</v>
      </c>
      <c r="H1094">
        <f t="shared" si="52"/>
        <v>0</v>
      </c>
      <c r="I1094">
        <f t="shared" si="53"/>
        <v>1</v>
      </c>
      <c r="J1094">
        <v>3591.48</v>
      </c>
    </row>
    <row r="1095" spans="1:10">
      <c r="A1095">
        <v>22</v>
      </c>
      <c r="B1095">
        <v>0</v>
      </c>
      <c r="C1095">
        <v>30.4</v>
      </c>
      <c r="D1095">
        <v>0</v>
      </c>
      <c r="E1095">
        <v>1</v>
      </c>
      <c r="F1095" t="s">
        <v>12</v>
      </c>
      <c r="G1095">
        <f t="shared" si="51"/>
        <v>1</v>
      </c>
      <c r="H1095">
        <f t="shared" si="52"/>
        <v>0</v>
      </c>
      <c r="I1095">
        <f t="shared" si="53"/>
        <v>0</v>
      </c>
      <c r="J1095">
        <v>33907.548000000003</v>
      </c>
    </row>
    <row r="1096" spans="1:10">
      <c r="A1096">
        <v>50</v>
      </c>
      <c r="B1096">
        <v>0</v>
      </c>
      <c r="C1096">
        <v>33.700000000000003</v>
      </c>
      <c r="D1096">
        <v>4</v>
      </c>
      <c r="E1096">
        <v>0</v>
      </c>
      <c r="F1096" t="s">
        <v>8</v>
      </c>
      <c r="G1096">
        <f t="shared" si="51"/>
        <v>0</v>
      </c>
      <c r="H1096">
        <f t="shared" si="52"/>
        <v>0</v>
      </c>
      <c r="I1096">
        <f t="shared" si="53"/>
        <v>1</v>
      </c>
      <c r="J1096">
        <v>11299.343000000001</v>
      </c>
    </row>
    <row r="1097" spans="1:10">
      <c r="A1097">
        <v>18</v>
      </c>
      <c r="B1097">
        <v>0</v>
      </c>
      <c r="C1097">
        <v>31.35</v>
      </c>
      <c r="D1097">
        <v>4</v>
      </c>
      <c r="E1097">
        <v>0</v>
      </c>
      <c r="F1097" t="s">
        <v>13</v>
      </c>
      <c r="G1097">
        <f t="shared" si="51"/>
        <v>0</v>
      </c>
      <c r="H1097">
        <f t="shared" si="52"/>
        <v>0</v>
      </c>
      <c r="I1097">
        <f t="shared" si="53"/>
        <v>0</v>
      </c>
      <c r="J1097">
        <v>4561.1885000000002</v>
      </c>
    </row>
    <row r="1098" spans="1:10">
      <c r="A1098">
        <v>51</v>
      </c>
      <c r="B1098">
        <v>0</v>
      </c>
      <c r="C1098">
        <v>34.96</v>
      </c>
      <c r="D1098">
        <v>2</v>
      </c>
      <c r="E1098">
        <v>1</v>
      </c>
      <c r="F1098" t="s">
        <v>13</v>
      </c>
      <c r="G1098">
        <f t="shared" si="51"/>
        <v>0</v>
      </c>
      <c r="H1098">
        <f t="shared" si="52"/>
        <v>0</v>
      </c>
      <c r="I1098">
        <f t="shared" si="53"/>
        <v>0</v>
      </c>
      <c r="J1098">
        <v>44641.197399999997</v>
      </c>
    </row>
    <row r="1099" spans="1:10">
      <c r="A1099">
        <v>22</v>
      </c>
      <c r="B1099">
        <v>1</v>
      </c>
      <c r="C1099">
        <v>33.770000000000003</v>
      </c>
      <c r="D1099">
        <v>0</v>
      </c>
      <c r="E1099">
        <v>0</v>
      </c>
      <c r="F1099" t="s">
        <v>11</v>
      </c>
      <c r="G1099">
        <f t="shared" si="51"/>
        <v>0</v>
      </c>
      <c r="H1099">
        <f t="shared" si="52"/>
        <v>1</v>
      </c>
      <c r="I1099">
        <f t="shared" si="53"/>
        <v>0</v>
      </c>
      <c r="J1099">
        <v>1674.6323</v>
      </c>
    </row>
    <row r="1100" spans="1:10">
      <c r="A1100">
        <v>52</v>
      </c>
      <c r="B1100">
        <v>0</v>
      </c>
      <c r="C1100">
        <v>30.875</v>
      </c>
      <c r="D1100">
        <v>0</v>
      </c>
      <c r="E1100">
        <v>0</v>
      </c>
      <c r="F1100" t="s">
        <v>13</v>
      </c>
      <c r="G1100">
        <f t="shared" si="51"/>
        <v>0</v>
      </c>
      <c r="H1100">
        <f t="shared" si="52"/>
        <v>0</v>
      </c>
      <c r="I1100">
        <f t="shared" si="53"/>
        <v>0</v>
      </c>
      <c r="J1100">
        <v>23045.566159999998</v>
      </c>
    </row>
    <row r="1101" spans="1:10">
      <c r="A1101">
        <v>25</v>
      </c>
      <c r="B1101">
        <v>0</v>
      </c>
      <c r="C1101">
        <v>33.99</v>
      </c>
      <c r="D1101">
        <v>1</v>
      </c>
      <c r="E1101">
        <v>0</v>
      </c>
      <c r="F1101" t="s">
        <v>11</v>
      </c>
      <c r="G1101">
        <f t="shared" si="51"/>
        <v>0</v>
      </c>
      <c r="H1101">
        <f t="shared" si="52"/>
        <v>1</v>
      </c>
      <c r="I1101">
        <f t="shared" si="53"/>
        <v>0</v>
      </c>
      <c r="J1101">
        <v>3227.1210999999998</v>
      </c>
    </row>
    <row r="1102" spans="1:10">
      <c r="A1102">
        <v>33</v>
      </c>
      <c r="B1102">
        <v>0</v>
      </c>
      <c r="C1102">
        <v>19.094999999999999</v>
      </c>
      <c r="D1102">
        <v>2</v>
      </c>
      <c r="E1102">
        <v>1</v>
      </c>
      <c r="F1102" t="s">
        <v>13</v>
      </c>
      <c r="G1102">
        <f t="shared" si="51"/>
        <v>0</v>
      </c>
      <c r="H1102">
        <f t="shared" si="52"/>
        <v>0</v>
      </c>
      <c r="I1102">
        <f t="shared" si="53"/>
        <v>0</v>
      </c>
      <c r="J1102">
        <v>16776.304049999999</v>
      </c>
    </row>
    <row r="1103" spans="1:10">
      <c r="A1103">
        <v>53</v>
      </c>
      <c r="B1103">
        <v>1</v>
      </c>
      <c r="C1103">
        <v>28.6</v>
      </c>
      <c r="D1103">
        <v>3</v>
      </c>
      <c r="E1103">
        <v>0</v>
      </c>
      <c r="F1103" t="s">
        <v>8</v>
      </c>
      <c r="G1103">
        <f t="shared" si="51"/>
        <v>0</v>
      </c>
      <c r="H1103">
        <f t="shared" si="52"/>
        <v>0</v>
      </c>
      <c r="I1103">
        <f t="shared" si="53"/>
        <v>1</v>
      </c>
      <c r="J1103">
        <v>11253.421</v>
      </c>
    </row>
    <row r="1104" spans="1:10">
      <c r="A1104">
        <v>29</v>
      </c>
      <c r="B1104">
        <v>1</v>
      </c>
      <c r="C1104">
        <v>38.94</v>
      </c>
      <c r="D1104">
        <v>1</v>
      </c>
      <c r="E1104">
        <v>0</v>
      </c>
      <c r="F1104" t="s">
        <v>11</v>
      </c>
      <c r="G1104">
        <f t="shared" si="51"/>
        <v>0</v>
      </c>
      <c r="H1104">
        <f t="shared" si="52"/>
        <v>1</v>
      </c>
      <c r="I1104">
        <f t="shared" si="53"/>
        <v>0</v>
      </c>
      <c r="J1104">
        <v>3471.4096</v>
      </c>
    </row>
    <row r="1105" spans="1:10">
      <c r="A1105">
        <v>58</v>
      </c>
      <c r="B1105">
        <v>1</v>
      </c>
      <c r="C1105">
        <v>36.08</v>
      </c>
      <c r="D1105">
        <v>0</v>
      </c>
      <c r="E1105">
        <v>0</v>
      </c>
      <c r="F1105" t="s">
        <v>11</v>
      </c>
      <c r="G1105">
        <f t="shared" si="51"/>
        <v>0</v>
      </c>
      <c r="H1105">
        <f t="shared" si="52"/>
        <v>1</v>
      </c>
      <c r="I1105">
        <f t="shared" si="53"/>
        <v>0</v>
      </c>
      <c r="J1105">
        <v>11363.2832</v>
      </c>
    </row>
    <row r="1106" spans="1:10">
      <c r="A1106">
        <v>37</v>
      </c>
      <c r="B1106">
        <v>1</v>
      </c>
      <c r="C1106">
        <v>29.8</v>
      </c>
      <c r="D1106">
        <v>0</v>
      </c>
      <c r="E1106">
        <v>0</v>
      </c>
      <c r="F1106" t="s">
        <v>8</v>
      </c>
      <c r="G1106">
        <f t="shared" si="51"/>
        <v>0</v>
      </c>
      <c r="H1106">
        <f t="shared" si="52"/>
        <v>0</v>
      </c>
      <c r="I1106">
        <f t="shared" si="53"/>
        <v>1</v>
      </c>
      <c r="J1106">
        <v>20420.604650000001</v>
      </c>
    </row>
    <row r="1107" spans="1:10">
      <c r="A1107">
        <v>54</v>
      </c>
      <c r="B1107">
        <v>0</v>
      </c>
      <c r="C1107">
        <v>31.24</v>
      </c>
      <c r="D1107">
        <v>0</v>
      </c>
      <c r="E1107">
        <v>0</v>
      </c>
      <c r="F1107" t="s">
        <v>11</v>
      </c>
      <c r="G1107">
        <f t="shared" si="51"/>
        <v>0</v>
      </c>
      <c r="H1107">
        <f t="shared" si="52"/>
        <v>1</v>
      </c>
      <c r="I1107">
        <f t="shared" si="53"/>
        <v>0</v>
      </c>
      <c r="J1107">
        <v>10338.9316</v>
      </c>
    </row>
    <row r="1108" spans="1:10">
      <c r="A1108">
        <v>49</v>
      </c>
      <c r="B1108">
        <v>0</v>
      </c>
      <c r="C1108">
        <v>29.925000000000001</v>
      </c>
      <c r="D1108">
        <v>0</v>
      </c>
      <c r="E1108">
        <v>0</v>
      </c>
      <c r="F1108" t="s">
        <v>12</v>
      </c>
      <c r="G1108">
        <f t="shared" si="51"/>
        <v>1</v>
      </c>
      <c r="H1108">
        <f t="shared" si="52"/>
        <v>0</v>
      </c>
      <c r="I1108">
        <f t="shared" si="53"/>
        <v>0</v>
      </c>
      <c r="J1108">
        <v>8988.1587500000005</v>
      </c>
    </row>
    <row r="1109" spans="1:10">
      <c r="A1109">
        <v>50</v>
      </c>
      <c r="B1109">
        <v>0</v>
      </c>
      <c r="C1109">
        <v>26.22</v>
      </c>
      <c r="D1109">
        <v>2</v>
      </c>
      <c r="E1109">
        <v>0</v>
      </c>
      <c r="F1109" t="s">
        <v>12</v>
      </c>
      <c r="G1109">
        <f t="shared" si="51"/>
        <v>1</v>
      </c>
      <c r="H1109">
        <f t="shared" si="52"/>
        <v>0</v>
      </c>
      <c r="I1109">
        <f t="shared" si="53"/>
        <v>0</v>
      </c>
      <c r="J1109">
        <v>10493.9458</v>
      </c>
    </row>
    <row r="1110" spans="1:10">
      <c r="A1110">
        <v>26</v>
      </c>
      <c r="B1110">
        <v>1</v>
      </c>
      <c r="C1110">
        <v>30</v>
      </c>
      <c r="D1110">
        <v>1</v>
      </c>
      <c r="E1110">
        <v>0</v>
      </c>
      <c r="F1110" t="s">
        <v>8</v>
      </c>
      <c r="G1110">
        <f t="shared" si="51"/>
        <v>0</v>
      </c>
      <c r="H1110">
        <f t="shared" si="52"/>
        <v>0</v>
      </c>
      <c r="I1110">
        <f t="shared" si="53"/>
        <v>1</v>
      </c>
      <c r="J1110">
        <v>2904.0880000000002</v>
      </c>
    </row>
    <row r="1111" spans="1:10">
      <c r="A1111">
        <v>45</v>
      </c>
      <c r="B1111">
        <v>1</v>
      </c>
      <c r="C1111">
        <v>20.350000000000001</v>
      </c>
      <c r="D1111">
        <v>3</v>
      </c>
      <c r="E1111">
        <v>0</v>
      </c>
      <c r="F1111" t="s">
        <v>11</v>
      </c>
      <c r="G1111">
        <f t="shared" si="51"/>
        <v>0</v>
      </c>
      <c r="H1111">
        <f t="shared" si="52"/>
        <v>1</v>
      </c>
      <c r="I1111">
        <f t="shared" si="53"/>
        <v>0</v>
      </c>
      <c r="J1111">
        <v>8605.3615000000009</v>
      </c>
    </row>
    <row r="1112" spans="1:10">
      <c r="A1112">
        <v>54</v>
      </c>
      <c r="B1112">
        <v>0</v>
      </c>
      <c r="C1112">
        <v>32.299999999999997</v>
      </c>
      <c r="D1112">
        <v>1</v>
      </c>
      <c r="E1112">
        <v>0</v>
      </c>
      <c r="F1112" t="s">
        <v>13</v>
      </c>
      <c r="G1112">
        <f t="shared" si="51"/>
        <v>0</v>
      </c>
      <c r="H1112">
        <f t="shared" si="52"/>
        <v>0</v>
      </c>
      <c r="I1112">
        <f t="shared" si="53"/>
        <v>0</v>
      </c>
      <c r="J1112">
        <v>11512.405000000001</v>
      </c>
    </row>
    <row r="1113" spans="1:10">
      <c r="A1113">
        <v>38</v>
      </c>
      <c r="B1113">
        <v>1</v>
      </c>
      <c r="C1113">
        <v>38.39</v>
      </c>
      <c r="D1113">
        <v>3</v>
      </c>
      <c r="E1113">
        <v>1</v>
      </c>
      <c r="F1113" t="s">
        <v>11</v>
      </c>
      <c r="G1113">
        <f t="shared" si="51"/>
        <v>0</v>
      </c>
      <c r="H1113">
        <f t="shared" si="52"/>
        <v>1</v>
      </c>
      <c r="I1113">
        <f t="shared" si="53"/>
        <v>0</v>
      </c>
      <c r="J1113">
        <v>41949.244100000004</v>
      </c>
    </row>
    <row r="1114" spans="1:10">
      <c r="A1114">
        <v>48</v>
      </c>
      <c r="B1114">
        <v>0</v>
      </c>
      <c r="C1114">
        <v>25.85</v>
      </c>
      <c r="D1114">
        <v>3</v>
      </c>
      <c r="E1114">
        <v>1</v>
      </c>
      <c r="F1114" t="s">
        <v>11</v>
      </c>
      <c r="G1114">
        <f t="shared" si="51"/>
        <v>0</v>
      </c>
      <c r="H1114">
        <f t="shared" si="52"/>
        <v>1</v>
      </c>
      <c r="I1114">
        <f t="shared" si="53"/>
        <v>0</v>
      </c>
      <c r="J1114">
        <v>24180.933499999999</v>
      </c>
    </row>
    <row r="1115" spans="1:10">
      <c r="A1115">
        <v>28</v>
      </c>
      <c r="B1115">
        <v>0</v>
      </c>
      <c r="C1115">
        <v>26.315000000000001</v>
      </c>
      <c r="D1115">
        <v>3</v>
      </c>
      <c r="E1115">
        <v>0</v>
      </c>
      <c r="F1115" t="s">
        <v>12</v>
      </c>
      <c r="G1115">
        <f t="shared" si="51"/>
        <v>1</v>
      </c>
      <c r="H1115">
        <f t="shared" si="52"/>
        <v>0</v>
      </c>
      <c r="I1115">
        <f t="shared" si="53"/>
        <v>0</v>
      </c>
      <c r="J1115">
        <v>5312.1698500000002</v>
      </c>
    </row>
    <row r="1116" spans="1:10">
      <c r="A1116">
        <v>23</v>
      </c>
      <c r="B1116">
        <v>1</v>
      </c>
      <c r="C1116">
        <v>24.51</v>
      </c>
      <c r="D1116">
        <v>0</v>
      </c>
      <c r="E1116">
        <v>0</v>
      </c>
      <c r="F1116" t="s">
        <v>13</v>
      </c>
      <c r="G1116">
        <f t="shared" si="51"/>
        <v>0</v>
      </c>
      <c r="H1116">
        <f t="shared" si="52"/>
        <v>0</v>
      </c>
      <c r="I1116">
        <f t="shared" si="53"/>
        <v>0</v>
      </c>
      <c r="J1116">
        <v>2396.0958999999998</v>
      </c>
    </row>
    <row r="1117" spans="1:10">
      <c r="A1117">
        <v>55</v>
      </c>
      <c r="B1117">
        <v>1</v>
      </c>
      <c r="C1117">
        <v>32.67</v>
      </c>
      <c r="D1117">
        <v>1</v>
      </c>
      <c r="E1117">
        <v>0</v>
      </c>
      <c r="F1117" t="s">
        <v>11</v>
      </c>
      <c r="G1117">
        <f t="shared" si="51"/>
        <v>0</v>
      </c>
      <c r="H1117">
        <f t="shared" si="52"/>
        <v>1</v>
      </c>
      <c r="I1117">
        <f t="shared" si="53"/>
        <v>0</v>
      </c>
      <c r="J1117">
        <v>10807.4863</v>
      </c>
    </row>
    <row r="1118" spans="1:10">
      <c r="A1118">
        <v>41</v>
      </c>
      <c r="B1118">
        <v>1</v>
      </c>
      <c r="C1118">
        <v>29.64</v>
      </c>
      <c r="D1118">
        <v>5</v>
      </c>
      <c r="E1118">
        <v>0</v>
      </c>
      <c r="F1118" t="s">
        <v>13</v>
      </c>
      <c r="G1118">
        <f t="shared" si="51"/>
        <v>0</v>
      </c>
      <c r="H1118">
        <f t="shared" si="52"/>
        <v>0</v>
      </c>
      <c r="I1118">
        <f t="shared" si="53"/>
        <v>0</v>
      </c>
      <c r="J1118">
        <v>9222.4025999999994</v>
      </c>
    </row>
    <row r="1119" spans="1:10">
      <c r="A1119">
        <v>25</v>
      </c>
      <c r="B1119">
        <v>1</v>
      </c>
      <c r="C1119">
        <v>33.33</v>
      </c>
      <c r="D1119">
        <v>2</v>
      </c>
      <c r="E1119">
        <v>1</v>
      </c>
      <c r="F1119" t="s">
        <v>11</v>
      </c>
      <c r="G1119">
        <f t="shared" si="51"/>
        <v>0</v>
      </c>
      <c r="H1119">
        <f t="shared" si="52"/>
        <v>1</v>
      </c>
      <c r="I1119">
        <f t="shared" si="53"/>
        <v>0</v>
      </c>
      <c r="J1119">
        <v>36124.573700000001</v>
      </c>
    </row>
    <row r="1120" spans="1:10">
      <c r="A1120">
        <v>33</v>
      </c>
      <c r="B1120">
        <v>1</v>
      </c>
      <c r="C1120">
        <v>35.75</v>
      </c>
      <c r="D1120">
        <v>1</v>
      </c>
      <c r="E1120">
        <v>1</v>
      </c>
      <c r="F1120" t="s">
        <v>11</v>
      </c>
      <c r="G1120">
        <f t="shared" si="51"/>
        <v>0</v>
      </c>
      <c r="H1120">
        <f t="shared" si="52"/>
        <v>1</v>
      </c>
      <c r="I1120">
        <f t="shared" si="53"/>
        <v>0</v>
      </c>
      <c r="J1120">
        <v>38282.749499999998</v>
      </c>
    </row>
    <row r="1121" spans="1:10">
      <c r="A1121">
        <v>30</v>
      </c>
      <c r="B1121">
        <v>0</v>
      </c>
      <c r="C1121">
        <v>19.95</v>
      </c>
      <c r="D1121">
        <v>3</v>
      </c>
      <c r="E1121">
        <v>0</v>
      </c>
      <c r="F1121" t="s">
        <v>12</v>
      </c>
      <c r="G1121">
        <f t="shared" si="51"/>
        <v>1</v>
      </c>
      <c r="H1121">
        <f t="shared" si="52"/>
        <v>0</v>
      </c>
      <c r="I1121">
        <f t="shared" si="53"/>
        <v>0</v>
      </c>
      <c r="J1121">
        <v>5693.4305000000004</v>
      </c>
    </row>
    <row r="1122" spans="1:10">
      <c r="A1122">
        <v>23</v>
      </c>
      <c r="B1122">
        <v>0</v>
      </c>
      <c r="C1122">
        <v>31.4</v>
      </c>
      <c r="D1122">
        <v>0</v>
      </c>
      <c r="E1122">
        <v>1</v>
      </c>
      <c r="F1122" t="s">
        <v>8</v>
      </c>
      <c r="G1122">
        <f t="shared" si="51"/>
        <v>0</v>
      </c>
      <c r="H1122">
        <f t="shared" si="52"/>
        <v>0</v>
      </c>
      <c r="I1122">
        <f t="shared" si="53"/>
        <v>1</v>
      </c>
      <c r="J1122">
        <v>34166.273000000001</v>
      </c>
    </row>
    <row r="1123" spans="1:10">
      <c r="A1123">
        <v>46</v>
      </c>
      <c r="B1123">
        <v>1</v>
      </c>
      <c r="C1123">
        <v>38.17</v>
      </c>
      <c r="D1123">
        <v>2</v>
      </c>
      <c r="E1123">
        <v>0</v>
      </c>
      <c r="F1123" t="s">
        <v>11</v>
      </c>
      <c r="G1123">
        <f t="shared" si="51"/>
        <v>0</v>
      </c>
      <c r="H1123">
        <f t="shared" si="52"/>
        <v>1</v>
      </c>
      <c r="I1123">
        <f t="shared" si="53"/>
        <v>0</v>
      </c>
      <c r="J1123">
        <v>8347.1643000000004</v>
      </c>
    </row>
    <row r="1124" spans="1:10">
      <c r="A1124">
        <v>53</v>
      </c>
      <c r="B1124">
        <v>0</v>
      </c>
      <c r="C1124">
        <v>36.86</v>
      </c>
      <c r="D1124">
        <v>3</v>
      </c>
      <c r="E1124">
        <v>1</v>
      </c>
      <c r="F1124" t="s">
        <v>12</v>
      </c>
      <c r="G1124">
        <f t="shared" si="51"/>
        <v>1</v>
      </c>
      <c r="H1124">
        <f t="shared" si="52"/>
        <v>0</v>
      </c>
      <c r="I1124">
        <f t="shared" si="53"/>
        <v>0</v>
      </c>
      <c r="J1124">
        <v>46661.4424</v>
      </c>
    </row>
    <row r="1125" spans="1:10">
      <c r="A1125">
        <v>27</v>
      </c>
      <c r="B1125">
        <v>0</v>
      </c>
      <c r="C1125">
        <v>32.395000000000003</v>
      </c>
      <c r="D1125">
        <v>1</v>
      </c>
      <c r="E1125">
        <v>0</v>
      </c>
      <c r="F1125" t="s">
        <v>13</v>
      </c>
      <c r="G1125">
        <f t="shared" si="51"/>
        <v>0</v>
      </c>
      <c r="H1125">
        <f t="shared" si="52"/>
        <v>0</v>
      </c>
      <c r="I1125">
        <f t="shared" si="53"/>
        <v>0</v>
      </c>
      <c r="J1125">
        <v>18903.491409999999</v>
      </c>
    </row>
    <row r="1126" spans="1:10">
      <c r="A1126">
        <v>23</v>
      </c>
      <c r="B1126">
        <v>0</v>
      </c>
      <c r="C1126">
        <v>42.75</v>
      </c>
      <c r="D1126">
        <v>1</v>
      </c>
      <c r="E1126">
        <v>1</v>
      </c>
      <c r="F1126" t="s">
        <v>13</v>
      </c>
      <c r="G1126">
        <f t="shared" si="51"/>
        <v>0</v>
      </c>
      <c r="H1126">
        <f t="shared" si="52"/>
        <v>0</v>
      </c>
      <c r="I1126">
        <f t="shared" si="53"/>
        <v>0</v>
      </c>
      <c r="J1126">
        <v>40904.199500000002</v>
      </c>
    </row>
    <row r="1127" spans="1:10">
      <c r="A1127">
        <v>63</v>
      </c>
      <c r="B1127">
        <v>0</v>
      </c>
      <c r="C1127">
        <v>25.08</v>
      </c>
      <c r="D1127">
        <v>0</v>
      </c>
      <c r="E1127">
        <v>0</v>
      </c>
      <c r="F1127" t="s">
        <v>12</v>
      </c>
      <c r="G1127">
        <f t="shared" si="51"/>
        <v>1</v>
      </c>
      <c r="H1127">
        <f t="shared" si="52"/>
        <v>0</v>
      </c>
      <c r="I1127">
        <f t="shared" si="53"/>
        <v>0</v>
      </c>
      <c r="J1127">
        <v>14254.608200000001</v>
      </c>
    </row>
    <row r="1128" spans="1:10">
      <c r="A1128">
        <v>55</v>
      </c>
      <c r="B1128">
        <v>1</v>
      </c>
      <c r="C1128">
        <v>29.9</v>
      </c>
      <c r="D1128">
        <v>0</v>
      </c>
      <c r="E1128">
        <v>0</v>
      </c>
      <c r="F1128" t="s">
        <v>8</v>
      </c>
      <c r="G1128">
        <f t="shared" si="51"/>
        <v>0</v>
      </c>
      <c r="H1128">
        <f t="shared" si="52"/>
        <v>0</v>
      </c>
      <c r="I1128">
        <f t="shared" si="53"/>
        <v>1</v>
      </c>
      <c r="J1128">
        <v>10214.636</v>
      </c>
    </row>
    <row r="1129" spans="1:10">
      <c r="A1129">
        <v>35</v>
      </c>
      <c r="B1129">
        <v>0</v>
      </c>
      <c r="C1129">
        <v>35.86</v>
      </c>
      <c r="D1129">
        <v>2</v>
      </c>
      <c r="E1129">
        <v>0</v>
      </c>
      <c r="F1129" t="s">
        <v>11</v>
      </c>
      <c r="G1129">
        <f t="shared" si="51"/>
        <v>0</v>
      </c>
      <c r="H1129">
        <f t="shared" si="52"/>
        <v>1</v>
      </c>
      <c r="I1129">
        <f t="shared" si="53"/>
        <v>0</v>
      </c>
      <c r="J1129">
        <v>5836.5204000000003</v>
      </c>
    </row>
    <row r="1130" spans="1:10">
      <c r="A1130">
        <v>34</v>
      </c>
      <c r="B1130">
        <v>1</v>
      </c>
      <c r="C1130">
        <v>32.799999999999997</v>
      </c>
      <c r="D1130">
        <v>1</v>
      </c>
      <c r="E1130">
        <v>0</v>
      </c>
      <c r="F1130" t="s">
        <v>8</v>
      </c>
      <c r="G1130">
        <f t="shared" si="51"/>
        <v>0</v>
      </c>
      <c r="H1130">
        <f t="shared" si="52"/>
        <v>0</v>
      </c>
      <c r="I1130">
        <f t="shared" si="53"/>
        <v>1</v>
      </c>
      <c r="J1130">
        <v>14358.364369999999</v>
      </c>
    </row>
    <row r="1131" spans="1:10">
      <c r="A1131">
        <v>19</v>
      </c>
      <c r="B1131">
        <v>0</v>
      </c>
      <c r="C1131">
        <v>18.600000000000001</v>
      </c>
      <c r="D1131">
        <v>0</v>
      </c>
      <c r="E1131">
        <v>0</v>
      </c>
      <c r="F1131" t="s">
        <v>8</v>
      </c>
      <c r="G1131">
        <f t="shared" si="51"/>
        <v>0</v>
      </c>
      <c r="H1131">
        <f t="shared" si="52"/>
        <v>0</v>
      </c>
      <c r="I1131">
        <f t="shared" si="53"/>
        <v>1</v>
      </c>
      <c r="J1131">
        <v>1728.8969999999999</v>
      </c>
    </row>
    <row r="1132" spans="1:10">
      <c r="A1132">
        <v>39</v>
      </c>
      <c r="B1132">
        <v>0</v>
      </c>
      <c r="C1132">
        <v>23.87</v>
      </c>
      <c r="D1132">
        <v>5</v>
      </c>
      <c r="E1132">
        <v>0</v>
      </c>
      <c r="F1132" t="s">
        <v>11</v>
      </c>
      <c r="G1132">
        <f t="shared" si="51"/>
        <v>0</v>
      </c>
      <c r="H1132">
        <f t="shared" si="52"/>
        <v>1</v>
      </c>
      <c r="I1132">
        <f t="shared" si="53"/>
        <v>0</v>
      </c>
      <c r="J1132">
        <v>8582.3022999999994</v>
      </c>
    </row>
    <row r="1133" spans="1:10">
      <c r="A1133">
        <v>27</v>
      </c>
      <c r="B1133">
        <v>1</v>
      </c>
      <c r="C1133">
        <v>45.9</v>
      </c>
      <c r="D1133">
        <v>2</v>
      </c>
      <c r="E1133">
        <v>0</v>
      </c>
      <c r="F1133" t="s">
        <v>8</v>
      </c>
      <c r="G1133">
        <f t="shared" si="51"/>
        <v>0</v>
      </c>
      <c r="H1133">
        <f t="shared" si="52"/>
        <v>0</v>
      </c>
      <c r="I1133">
        <f t="shared" si="53"/>
        <v>1</v>
      </c>
      <c r="J1133">
        <v>3693.4279999999999</v>
      </c>
    </row>
    <row r="1134" spans="1:10">
      <c r="A1134">
        <v>57</v>
      </c>
      <c r="B1134">
        <v>1</v>
      </c>
      <c r="C1134">
        <v>40.28</v>
      </c>
      <c r="D1134">
        <v>0</v>
      </c>
      <c r="E1134">
        <v>0</v>
      </c>
      <c r="F1134" t="s">
        <v>13</v>
      </c>
      <c r="G1134">
        <f t="shared" si="51"/>
        <v>0</v>
      </c>
      <c r="H1134">
        <f t="shared" si="52"/>
        <v>0</v>
      </c>
      <c r="I1134">
        <f t="shared" si="53"/>
        <v>0</v>
      </c>
      <c r="J1134">
        <v>20709.020339999999</v>
      </c>
    </row>
    <row r="1135" spans="1:10">
      <c r="A1135">
        <v>52</v>
      </c>
      <c r="B1135">
        <v>0</v>
      </c>
      <c r="C1135">
        <v>18.335000000000001</v>
      </c>
      <c r="D1135">
        <v>0</v>
      </c>
      <c r="E1135">
        <v>0</v>
      </c>
      <c r="F1135" t="s">
        <v>12</v>
      </c>
      <c r="G1135">
        <f t="shared" si="51"/>
        <v>1</v>
      </c>
      <c r="H1135">
        <f t="shared" si="52"/>
        <v>0</v>
      </c>
      <c r="I1135">
        <f t="shared" si="53"/>
        <v>0</v>
      </c>
      <c r="J1135">
        <v>9991.0376500000002</v>
      </c>
    </row>
    <row r="1136" spans="1:10">
      <c r="A1136">
        <v>28</v>
      </c>
      <c r="B1136">
        <v>1</v>
      </c>
      <c r="C1136">
        <v>33.82</v>
      </c>
      <c r="D1136">
        <v>0</v>
      </c>
      <c r="E1136">
        <v>0</v>
      </c>
      <c r="F1136" t="s">
        <v>12</v>
      </c>
      <c r="G1136">
        <f t="shared" si="51"/>
        <v>1</v>
      </c>
      <c r="H1136">
        <f t="shared" si="52"/>
        <v>0</v>
      </c>
      <c r="I1136">
        <f t="shared" si="53"/>
        <v>0</v>
      </c>
      <c r="J1136">
        <v>19673.335729999999</v>
      </c>
    </row>
    <row r="1137" spans="1:10">
      <c r="A1137">
        <v>50</v>
      </c>
      <c r="B1137">
        <v>0</v>
      </c>
      <c r="C1137">
        <v>28.12</v>
      </c>
      <c r="D1137">
        <v>3</v>
      </c>
      <c r="E1137">
        <v>0</v>
      </c>
      <c r="F1137" t="s">
        <v>12</v>
      </c>
      <c r="G1137">
        <f t="shared" si="51"/>
        <v>1</v>
      </c>
      <c r="H1137">
        <f t="shared" si="52"/>
        <v>0</v>
      </c>
      <c r="I1137">
        <f t="shared" si="53"/>
        <v>0</v>
      </c>
      <c r="J1137">
        <v>11085.586799999999</v>
      </c>
    </row>
    <row r="1138" spans="1:10">
      <c r="A1138">
        <v>44</v>
      </c>
      <c r="B1138">
        <v>0</v>
      </c>
      <c r="C1138">
        <v>25</v>
      </c>
      <c r="D1138">
        <v>1</v>
      </c>
      <c r="E1138">
        <v>0</v>
      </c>
      <c r="F1138" t="s">
        <v>8</v>
      </c>
      <c r="G1138">
        <f t="shared" si="51"/>
        <v>0</v>
      </c>
      <c r="H1138">
        <f t="shared" si="52"/>
        <v>0</v>
      </c>
      <c r="I1138">
        <f t="shared" si="53"/>
        <v>1</v>
      </c>
      <c r="J1138">
        <v>7623.518</v>
      </c>
    </row>
    <row r="1139" spans="1:10">
      <c r="A1139">
        <v>26</v>
      </c>
      <c r="B1139">
        <v>0</v>
      </c>
      <c r="C1139">
        <v>22.23</v>
      </c>
      <c r="D1139">
        <v>0</v>
      </c>
      <c r="E1139">
        <v>0</v>
      </c>
      <c r="F1139" t="s">
        <v>12</v>
      </c>
      <c r="G1139">
        <f t="shared" si="51"/>
        <v>1</v>
      </c>
      <c r="H1139">
        <f t="shared" si="52"/>
        <v>0</v>
      </c>
      <c r="I1139">
        <f t="shared" si="53"/>
        <v>0</v>
      </c>
      <c r="J1139">
        <v>3176.2876999999999</v>
      </c>
    </row>
    <row r="1140" spans="1:10">
      <c r="A1140">
        <v>33</v>
      </c>
      <c r="B1140">
        <v>1</v>
      </c>
      <c r="C1140">
        <v>30.25</v>
      </c>
      <c r="D1140">
        <v>0</v>
      </c>
      <c r="E1140">
        <v>0</v>
      </c>
      <c r="F1140" t="s">
        <v>11</v>
      </c>
      <c r="G1140">
        <f t="shared" si="51"/>
        <v>0</v>
      </c>
      <c r="H1140">
        <f t="shared" si="52"/>
        <v>1</v>
      </c>
      <c r="I1140">
        <f t="shared" si="53"/>
        <v>0</v>
      </c>
      <c r="J1140">
        <v>3704.3544999999999</v>
      </c>
    </row>
    <row r="1141" spans="1:10">
      <c r="A1141">
        <v>19</v>
      </c>
      <c r="B1141">
        <v>0</v>
      </c>
      <c r="C1141">
        <v>32.49</v>
      </c>
      <c r="D1141">
        <v>0</v>
      </c>
      <c r="E1141">
        <v>1</v>
      </c>
      <c r="F1141" t="s">
        <v>12</v>
      </c>
      <c r="G1141">
        <f t="shared" si="51"/>
        <v>1</v>
      </c>
      <c r="H1141">
        <f t="shared" si="52"/>
        <v>0</v>
      </c>
      <c r="I1141">
        <f t="shared" si="53"/>
        <v>0</v>
      </c>
      <c r="J1141">
        <v>36898.733079999998</v>
      </c>
    </row>
    <row r="1142" spans="1:10">
      <c r="A1142">
        <v>50</v>
      </c>
      <c r="B1142">
        <v>1</v>
      </c>
      <c r="C1142">
        <v>37.07</v>
      </c>
      <c r="D1142">
        <v>1</v>
      </c>
      <c r="E1142">
        <v>0</v>
      </c>
      <c r="F1142" t="s">
        <v>11</v>
      </c>
      <c r="G1142">
        <f t="shared" si="51"/>
        <v>0</v>
      </c>
      <c r="H1142">
        <f t="shared" si="52"/>
        <v>1</v>
      </c>
      <c r="I1142">
        <f t="shared" si="53"/>
        <v>0</v>
      </c>
      <c r="J1142">
        <v>9048.0272999999997</v>
      </c>
    </row>
    <row r="1143" spans="1:10">
      <c r="A1143">
        <v>41</v>
      </c>
      <c r="B1143">
        <v>0</v>
      </c>
      <c r="C1143">
        <v>32.6</v>
      </c>
      <c r="D1143">
        <v>3</v>
      </c>
      <c r="E1143">
        <v>0</v>
      </c>
      <c r="F1143" t="s">
        <v>8</v>
      </c>
      <c r="G1143">
        <f t="shared" si="51"/>
        <v>0</v>
      </c>
      <c r="H1143">
        <f t="shared" si="52"/>
        <v>0</v>
      </c>
      <c r="I1143">
        <f t="shared" si="53"/>
        <v>1</v>
      </c>
      <c r="J1143">
        <v>7954.5169999999998</v>
      </c>
    </row>
    <row r="1144" spans="1:10">
      <c r="A1144">
        <v>52</v>
      </c>
      <c r="B1144">
        <v>0</v>
      </c>
      <c r="C1144">
        <v>24.86</v>
      </c>
      <c r="D1144">
        <v>0</v>
      </c>
      <c r="E1144">
        <v>0</v>
      </c>
      <c r="F1144" t="s">
        <v>11</v>
      </c>
      <c r="G1144">
        <f t="shared" si="51"/>
        <v>0</v>
      </c>
      <c r="H1144">
        <f t="shared" si="52"/>
        <v>1</v>
      </c>
      <c r="I1144">
        <f t="shared" si="53"/>
        <v>0</v>
      </c>
      <c r="J1144">
        <v>27117.993780000001</v>
      </c>
    </row>
    <row r="1145" spans="1:10">
      <c r="A1145">
        <v>39</v>
      </c>
      <c r="B1145">
        <v>1</v>
      </c>
      <c r="C1145">
        <v>32.340000000000003</v>
      </c>
      <c r="D1145">
        <v>2</v>
      </c>
      <c r="E1145">
        <v>0</v>
      </c>
      <c r="F1145" t="s">
        <v>11</v>
      </c>
      <c r="G1145">
        <f t="shared" si="51"/>
        <v>0</v>
      </c>
      <c r="H1145">
        <f t="shared" si="52"/>
        <v>1</v>
      </c>
      <c r="I1145">
        <f t="shared" si="53"/>
        <v>0</v>
      </c>
      <c r="J1145">
        <v>6338.0756000000001</v>
      </c>
    </row>
    <row r="1146" spans="1:10">
      <c r="A1146">
        <v>50</v>
      </c>
      <c r="B1146">
        <v>1</v>
      </c>
      <c r="C1146">
        <v>32.299999999999997</v>
      </c>
      <c r="D1146">
        <v>2</v>
      </c>
      <c r="E1146">
        <v>0</v>
      </c>
      <c r="F1146" t="s">
        <v>8</v>
      </c>
      <c r="G1146">
        <f t="shared" si="51"/>
        <v>0</v>
      </c>
      <c r="H1146">
        <f t="shared" si="52"/>
        <v>0</v>
      </c>
      <c r="I1146">
        <f t="shared" si="53"/>
        <v>1</v>
      </c>
      <c r="J1146">
        <v>9630.3970000000008</v>
      </c>
    </row>
    <row r="1147" spans="1:10">
      <c r="A1147">
        <v>52</v>
      </c>
      <c r="B1147">
        <v>1</v>
      </c>
      <c r="C1147">
        <v>32.774999999999999</v>
      </c>
      <c r="D1147">
        <v>3</v>
      </c>
      <c r="E1147">
        <v>0</v>
      </c>
      <c r="F1147" t="s">
        <v>12</v>
      </c>
      <c r="G1147">
        <f t="shared" si="51"/>
        <v>1</v>
      </c>
      <c r="H1147">
        <f t="shared" si="52"/>
        <v>0</v>
      </c>
      <c r="I1147">
        <f t="shared" si="53"/>
        <v>0</v>
      </c>
      <c r="J1147">
        <v>11289.10925</v>
      </c>
    </row>
    <row r="1148" spans="1:10">
      <c r="A1148">
        <v>60</v>
      </c>
      <c r="B1148">
        <v>1</v>
      </c>
      <c r="C1148">
        <v>32.799999999999997</v>
      </c>
      <c r="D1148">
        <v>0</v>
      </c>
      <c r="E1148">
        <v>1</v>
      </c>
      <c r="F1148" t="s">
        <v>8</v>
      </c>
      <c r="G1148">
        <f t="shared" si="51"/>
        <v>0</v>
      </c>
      <c r="H1148">
        <f t="shared" si="52"/>
        <v>0</v>
      </c>
      <c r="I1148">
        <f t="shared" si="53"/>
        <v>1</v>
      </c>
      <c r="J1148">
        <v>52590.829389999999</v>
      </c>
    </row>
    <row r="1149" spans="1:10">
      <c r="A1149">
        <v>20</v>
      </c>
      <c r="B1149">
        <v>0</v>
      </c>
      <c r="C1149">
        <v>31.92</v>
      </c>
      <c r="D1149">
        <v>0</v>
      </c>
      <c r="E1149">
        <v>0</v>
      </c>
      <c r="F1149" t="s">
        <v>12</v>
      </c>
      <c r="G1149">
        <f t="shared" si="51"/>
        <v>1</v>
      </c>
      <c r="H1149">
        <f t="shared" si="52"/>
        <v>0</v>
      </c>
      <c r="I1149">
        <f t="shared" si="53"/>
        <v>0</v>
      </c>
      <c r="J1149">
        <v>2261.5688</v>
      </c>
    </row>
    <row r="1150" spans="1:10">
      <c r="A1150">
        <v>55</v>
      </c>
      <c r="B1150">
        <v>1</v>
      </c>
      <c r="C1150">
        <v>21.5</v>
      </c>
      <c r="D1150">
        <v>1</v>
      </c>
      <c r="E1150">
        <v>0</v>
      </c>
      <c r="F1150" t="s">
        <v>8</v>
      </c>
      <c r="G1150">
        <f t="shared" si="51"/>
        <v>0</v>
      </c>
      <c r="H1150">
        <f t="shared" si="52"/>
        <v>0</v>
      </c>
      <c r="I1150">
        <f t="shared" si="53"/>
        <v>1</v>
      </c>
      <c r="J1150">
        <v>10791.96</v>
      </c>
    </row>
    <row r="1151" spans="1:10">
      <c r="A1151">
        <v>42</v>
      </c>
      <c r="B1151">
        <v>1</v>
      </c>
      <c r="C1151">
        <v>34.1</v>
      </c>
      <c r="D1151">
        <v>0</v>
      </c>
      <c r="E1151">
        <v>0</v>
      </c>
      <c r="F1151" t="s">
        <v>8</v>
      </c>
      <c r="G1151">
        <f t="shared" si="51"/>
        <v>0</v>
      </c>
      <c r="H1151">
        <f t="shared" si="52"/>
        <v>0</v>
      </c>
      <c r="I1151">
        <f t="shared" si="53"/>
        <v>1</v>
      </c>
      <c r="J1151">
        <v>5979.7309999999998</v>
      </c>
    </row>
    <row r="1152" spans="1:10">
      <c r="A1152">
        <v>18</v>
      </c>
      <c r="B1152">
        <v>0</v>
      </c>
      <c r="C1152">
        <v>30.305</v>
      </c>
      <c r="D1152">
        <v>0</v>
      </c>
      <c r="E1152">
        <v>0</v>
      </c>
      <c r="F1152" t="s">
        <v>13</v>
      </c>
      <c r="G1152">
        <f t="shared" si="51"/>
        <v>0</v>
      </c>
      <c r="H1152">
        <f t="shared" si="52"/>
        <v>0</v>
      </c>
      <c r="I1152">
        <f t="shared" si="53"/>
        <v>0</v>
      </c>
      <c r="J1152">
        <v>2203.7359499999998</v>
      </c>
    </row>
    <row r="1153" spans="1:10">
      <c r="A1153">
        <v>58</v>
      </c>
      <c r="B1153">
        <v>0</v>
      </c>
      <c r="C1153">
        <v>36.479999999999997</v>
      </c>
      <c r="D1153">
        <v>0</v>
      </c>
      <c r="E1153">
        <v>0</v>
      </c>
      <c r="F1153" t="s">
        <v>12</v>
      </c>
      <c r="G1153">
        <f t="shared" si="51"/>
        <v>1</v>
      </c>
      <c r="H1153">
        <f t="shared" si="52"/>
        <v>0</v>
      </c>
      <c r="I1153">
        <f t="shared" si="53"/>
        <v>0</v>
      </c>
      <c r="J1153">
        <v>12235.8392</v>
      </c>
    </row>
    <row r="1154" spans="1:10">
      <c r="A1154">
        <v>43</v>
      </c>
      <c r="B1154">
        <v>0</v>
      </c>
      <c r="C1154">
        <v>32.56</v>
      </c>
      <c r="D1154">
        <v>3</v>
      </c>
      <c r="E1154">
        <v>1</v>
      </c>
      <c r="F1154" t="s">
        <v>11</v>
      </c>
      <c r="G1154">
        <f t="shared" si="51"/>
        <v>0</v>
      </c>
      <c r="H1154">
        <f t="shared" si="52"/>
        <v>1</v>
      </c>
      <c r="I1154">
        <f t="shared" si="53"/>
        <v>0</v>
      </c>
      <c r="J1154">
        <v>40941.285400000001</v>
      </c>
    </row>
    <row r="1155" spans="1:10">
      <c r="A1155">
        <v>35</v>
      </c>
      <c r="B1155">
        <v>0</v>
      </c>
      <c r="C1155">
        <v>35.814999999999998</v>
      </c>
      <c r="D1155">
        <v>1</v>
      </c>
      <c r="E1155">
        <v>0</v>
      </c>
      <c r="F1155" t="s">
        <v>12</v>
      </c>
      <c r="G1155">
        <f t="shared" ref="G1155:G1218" si="54">IF($F1155="northwest",1,0)</f>
        <v>1</v>
      </c>
      <c r="H1155">
        <f t="shared" ref="H1155:H1218" si="55">IF($F1155="southeast",1,0)</f>
        <v>0</v>
      </c>
      <c r="I1155">
        <f t="shared" ref="I1155:I1218" si="56">IF($F1155="Southwest",1,0)</f>
        <v>0</v>
      </c>
      <c r="J1155">
        <v>5630.4578499999998</v>
      </c>
    </row>
    <row r="1156" spans="1:10">
      <c r="A1156">
        <v>48</v>
      </c>
      <c r="B1156">
        <v>0</v>
      </c>
      <c r="C1156">
        <v>27.93</v>
      </c>
      <c r="D1156">
        <v>4</v>
      </c>
      <c r="E1156">
        <v>0</v>
      </c>
      <c r="F1156" t="s">
        <v>12</v>
      </c>
      <c r="G1156">
        <f t="shared" si="54"/>
        <v>1</v>
      </c>
      <c r="H1156">
        <f t="shared" si="55"/>
        <v>0</v>
      </c>
      <c r="I1156">
        <f t="shared" si="56"/>
        <v>0</v>
      </c>
      <c r="J1156">
        <v>11015.1747</v>
      </c>
    </row>
    <row r="1157" spans="1:10">
      <c r="A1157">
        <v>36</v>
      </c>
      <c r="B1157">
        <v>0</v>
      </c>
      <c r="C1157">
        <v>22.135000000000002</v>
      </c>
      <c r="D1157">
        <v>3</v>
      </c>
      <c r="E1157">
        <v>0</v>
      </c>
      <c r="F1157" t="s">
        <v>13</v>
      </c>
      <c r="G1157">
        <f t="shared" si="54"/>
        <v>0</v>
      </c>
      <c r="H1157">
        <f t="shared" si="55"/>
        <v>0</v>
      </c>
      <c r="I1157">
        <f t="shared" si="56"/>
        <v>0</v>
      </c>
      <c r="J1157">
        <v>7228.2156500000001</v>
      </c>
    </row>
    <row r="1158" spans="1:10">
      <c r="A1158">
        <v>19</v>
      </c>
      <c r="B1158">
        <v>1</v>
      </c>
      <c r="C1158">
        <v>44.88</v>
      </c>
      <c r="D1158">
        <v>0</v>
      </c>
      <c r="E1158">
        <v>1</v>
      </c>
      <c r="F1158" t="s">
        <v>11</v>
      </c>
      <c r="G1158">
        <f t="shared" si="54"/>
        <v>0</v>
      </c>
      <c r="H1158">
        <f t="shared" si="55"/>
        <v>1</v>
      </c>
      <c r="I1158">
        <f t="shared" si="56"/>
        <v>0</v>
      </c>
      <c r="J1158">
        <v>39722.746200000001</v>
      </c>
    </row>
    <row r="1159" spans="1:10">
      <c r="A1159">
        <v>23</v>
      </c>
      <c r="B1159">
        <v>0</v>
      </c>
      <c r="C1159">
        <v>23.18</v>
      </c>
      <c r="D1159">
        <v>2</v>
      </c>
      <c r="E1159">
        <v>0</v>
      </c>
      <c r="F1159" t="s">
        <v>12</v>
      </c>
      <c r="G1159">
        <f t="shared" si="54"/>
        <v>1</v>
      </c>
      <c r="H1159">
        <f t="shared" si="55"/>
        <v>0</v>
      </c>
      <c r="I1159">
        <f t="shared" si="56"/>
        <v>0</v>
      </c>
      <c r="J1159">
        <v>14426.073850000001</v>
      </c>
    </row>
    <row r="1160" spans="1:10">
      <c r="A1160">
        <v>20</v>
      </c>
      <c r="B1160">
        <v>0</v>
      </c>
      <c r="C1160">
        <v>30.59</v>
      </c>
      <c r="D1160">
        <v>0</v>
      </c>
      <c r="E1160">
        <v>0</v>
      </c>
      <c r="F1160" t="s">
        <v>13</v>
      </c>
      <c r="G1160">
        <f t="shared" si="54"/>
        <v>0</v>
      </c>
      <c r="H1160">
        <f t="shared" si="55"/>
        <v>0</v>
      </c>
      <c r="I1160">
        <f t="shared" si="56"/>
        <v>0</v>
      </c>
      <c r="J1160">
        <v>2459.7201</v>
      </c>
    </row>
    <row r="1161" spans="1:10">
      <c r="A1161">
        <v>32</v>
      </c>
      <c r="B1161">
        <v>0</v>
      </c>
      <c r="C1161">
        <v>41.1</v>
      </c>
      <c r="D1161">
        <v>0</v>
      </c>
      <c r="E1161">
        <v>0</v>
      </c>
      <c r="F1161" t="s">
        <v>8</v>
      </c>
      <c r="G1161">
        <f t="shared" si="54"/>
        <v>0</v>
      </c>
      <c r="H1161">
        <f t="shared" si="55"/>
        <v>0</v>
      </c>
      <c r="I1161">
        <f t="shared" si="56"/>
        <v>1</v>
      </c>
      <c r="J1161">
        <v>3989.8409999999999</v>
      </c>
    </row>
    <row r="1162" spans="1:10">
      <c r="A1162">
        <v>43</v>
      </c>
      <c r="B1162">
        <v>0</v>
      </c>
      <c r="C1162">
        <v>34.58</v>
      </c>
      <c r="D1162">
        <v>1</v>
      </c>
      <c r="E1162">
        <v>0</v>
      </c>
      <c r="F1162" t="s">
        <v>12</v>
      </c>
      <c r="G1162">
        <f t="shared" si="54"/>
        <v>1</v>
      </c>
      <c r="H1162">
        <f t="shared" si="55"/>
        <v>0</v>
      </c>
      <c r="I1162">
        <f t="shared" si="56"/>
        <v>0</v>
      </c>
      <c r="J1162">
        <v>7727.2532000000001</v>
      </c>
    </row>
    <row r="1163" spans="1:10">
      <c r="A1163">
        <v>34</v>
      </c>
      <c r="B1163">
        <v>1</v>
      </c>
      <c r="C1163">
        <v>42.13</v>
      </c>
      <c r="D1163">
        <v>2</v>
      </c>
      <c r="E1163">
        <v>0</v>
      </c>
      <c r="F1163" t="s">
        <v>11</v>
      </c>
      <c r="G1163">
        <f t="shared" si="54"/>
        <v>0</v>
      </c>
      <c r="H1163">
        <f t="shared" si="55"/>
        <v>1</v>
      </c>
      <c r="I1163">
        <f t="shared" si="56"/>
        <v>0</v>
      </c>
      <c r="J1163">
        <v>5124.1886999999997</v>
      </c>
    </row>
    <row r="1164" spans="1:10">
      <c r="A1164">
        <v>30</v>
      </c>
      <c r="B1164">
        <v>1</v>
      </c>
      <c r="C1164">
        <v>38.83</v>
      </c>
      <c r="D1164">
        <v>1</v>
      </c>
      <c r="E1164">
        <v>0</v>
      </c>
      <c r="F1164" t="s">
        <v>11</v>
      </c>
      <c r="G1164">
        <f t="shared" si="54"/>
        <v>0</v>
      </c>
      <c r="H1164">
        <f t="shared" si="55"/>
        <v>1</v>
      </c>
      <c r="I1164">
        <f t="shared" si="56"/>
        <v>0</v>
      </c>
      <c r="J1164">
        <v>18963.171920000001</v>
      </c>
    </row>
    <row r="1165" spans="1:10">
      <c r="A1165">
        <v>18</v>
      </c>
      <c r="B1165">
        <v>0</v>
      </c>
      <c r="C1165">
        <v>28.215</v>
      </c>
      <c r="D1165">
        <v>0</v>
      </c>
      <c r="E1165">
        <v>0</v>
      </c>
      <c r="F1165" t="s">
        <v>13</v>
      </c>
      <c r="G1165">
        <f t="shared" si="54"/>
        <v>0</v>
      </c>
      <c r="H1165">
        <f t="shared" si="55"/>
        <v>0</v>
      </c>
      <c r="I1165">
        <f t="shared" si="56"/>
        <v>0</v>
      </c>
      <c r="J1165">
        <v>2200.8308499999998</v>
      </c>
    </row>
    <row r="1166" spans="1:10">
      <c r="A1166">
        <v>41</v>
      </c>
      <c r="B1166">
        <v>0</v>
      </c>
      <c r="C1166">
        <v>28.31</v>
      </c>
      <c r="D1166">
        <v>1</v>
      </c>
      <c r="E1166">
        <v>0</v>
      </c>
      <c r="F1166" t="s">
        <v>12</v>
      </c>
      <c r="G1166">
        <f t="shared" si="54"/>
        <v>1</v>
      </c>
      <c r="H1166">
        <f t="shared" si="55"/>
        <v>0</v>
      </c>
      <c r="I1166">
        <f t="shared" si="56"/>
        <v>0</v>
      </c>
      <c r="J1166">
        <v>7153.5538999999999</v>
      </c>
    </row>
    <row r="1167" spans="1:10">
      <c r="A1167">
        <v>35</v>
      </c>
      <c r="B1167">
        <v>0</v>
      </c>
      <c r="C1167">
        <v>26.125</v>
      </c>
      <c r="D1167">
        <v>0</v>
      </c>
      <c r="E1167">
        <v>0</v>
      </c>
      <c r="F1167" t="s">
        <v>13</v>
      </c>
      <c r="G1167">
        <f t="shared" si="54"/>
        <v>0</v>
      </c>
      <c r="H1167">
        <f t="shared" si="55"/>
        <v>0</v>
      </c>
      <c r="I1167">
        <f t="shared" si="56"/>
        <v>0</v>
      </c>
      <c r="J1167">
        <v>5227.9887500000004</v>
      </c>
    </row>
    <row r="1168" spans="1:10">
      <c r="A1168">
        <v>57</v>
      </c>
      <c r="B1168">
        <v>1</v>
      </c>
      <c r="C1168">
        <v>40.369999999999997</v>
      </c>
      <c r="D1168">
        <v>0</v>
      </c>
      <c r="E1168">
        <v>0</v>
      </c>
      <c r="F1168" t="s">
        <v>11</v>
      </c>
      <c r="G1168">
        <f t="shared" si="54"/>
        <v>0</v>
      </c>
      <c r="H1168">
        <f t="shared" si="55"/>
        <v>1</v>
      </c>
      <c r="I1168">
        <f t="shared" si="56"/>
        <v>0</v>
      </c>
      <c r="J1168">
        <v>10982.5013</v>
      </c>
    </row>
    <row r="1169" spans="1:10">
      <c r="A1169">
        <v>29</v>
      </c>
      <c r="B1169">
        <v>0</v>
      </c>
      <c r="C1169">
        <v>24.6</v>
      </c>
      <c r="D1169">
        <v>2</v>
      </c>
      <c r="E1169">
        <v>0</v>
      </c>
      <c r="F1169" t="s">
        <v>8</v>
      </c>
      <c r="G1169">
        <f t="shared" si="54"/>
        <v>0</v>
      </c>
      <c r="H1169">
        <f t="shared" si="55"/>
        <v>0</v>
      </c>
      <c r="I1169">
        <f t="shared" si="56"/>
        <v>1</v>
      </c>
      <c r="J1169">
        <v>4529.4769999999999</v>
      </c>
    </row>
    <row r="1170" spans="1:10">
      <c r="A1170">
        <v>32</v>
      </c>
      <c r="B1170">
        <v>1</v>
      </c>
      <c r="C1170">
        <v>35.200000000000003</v>
      </c>
      <c r="D1170">
        <v>2</v>
      </c>
      <c r="E1170">
        <v>0</v>
      </c>
      <c r="F1170" t="s">
        <v>8</v>
      </c>
      <c r="G1170">
        <f t="shared" si="54"/>
        <v>0</v>
      </c>
      <c r="H1170">
        <f t="shared" si="55"/>
        <v>0</v>
      </c>
      <c r="I1170">
        <f t="shared" si="56"/>
        <v>1</v>
      </c>
      <c r="J1170">
        <v>4670.6400000000003</v>
      </c>
    </row>
    <row r="1171" spans="1:10">
      <c r="A1171">
        <v>37</v>
      </c>
      <c r="B1171">
        <v>0</v>
      </c>
      <c r="C1171">
        <v>34.104999999999997</v>
      </c>
      <c r="D1171">
        <v>1</v>
      </c>
      <c r="E1171">
        <v>0</v>
      </c>
      <c r="F1171" t="s">
        <v>12</v>
      </c>
      <c r="G1171">
        <f t="shared" si="54"/>
        <v>1</v>
      </c>
      <c r="H1171">
        <f t="shared" si="55"/>
        <v>0</v>
      </c>
      <c r="I1171">
        <f t="shared" si="56"/>
        <v>0</v>
      </c>
      <c r="J1171">
        <v>6112.3529500000004</v>
      </c>
    </row>
    <row r="1172" spans="1:10">
      <c r="A1172">
        <v>18</v>
      </c>
      <c r="B1172">
        <v>1</v>
      </c>
      <c r="C1172">
        <v>27.36</v>
      </c>
      <c r="D1172">
        <v>1</v>
      </c>
      <c r="E1172">
        <v>1</v>
      </c>
      <c r="F1172" t="s">
        <v>13</v>
      </c>
      <c r="G1172">
        <f t="shared" si="54"/>
        <v>0</v>
      </c>
      <c r="H1172">
        <f t="shared" si="55"/>
        <v>0</v>
      </c>
      <c r="I1172">
        <f t="shared" si="56"/>
        <v>0</v>
      </c>
      <c r="J1172">
        <v>17178.682400000002</v>
      </c>
    </row>
    <row r="1173" spans="1:10">
      <c r="A1173">
        <v>43</v>
      </c>
      <c r="B1173">
        <v>0</v>
      </c>
      <c r="C1173">
        <v>26.7</v>
      </c>
      <c r="D1173">
        <v>2</v>
      </c>
      <c r="E1173">
        <v>1</v>
      </c>
      <c r="F1173" t="s">
        <v>8</v>
      </c>
      <c r="G1173">
        <f t="shared" si="54"/>
        <v>0</v>
      </c>
      <c r="H1173">
        <f t="shared" si="55"/>
        <v>0</v>
      </c>
      <c r="I1173">
        <f t="shared" si="56"/>
        <v>1</v>
      </c>
      <c r="J1173">
        <v>22478.6</v>
      </c>
    </row>
    <row r="1174" spans="1:10">
      <c r="A1174">
        <v>56</v>
      </c>
      <c r="B1174">
        <v>0</v>
      </c>
      <c r="C1174">
        <v>41.91</v>
      </c>
      <c r="D1174">
        <v>0</v>
      </c>
      <c r="E1174">
        <v>0</v>
      </c>
      <c r="F1174" t="s">
        <v>11</v>
      </c>
      <c r="G1174">
        <f t="shared" si="54"/>
        <v>0</v>
      </c>
      <c r="H1174">
        <f t="shared" si="55"/>
        <v>1</v>
      </c>
      <c r="I1174">
        <f t="shared" si="56"/>
        <v>0</v>
      </c>
      <c r="J1174">
        <v>11093.6229</v>
      </c>
    </row>
    <row r="1175" spans="1:10">
      <c r="A1175">
        <v>38</v>
      </c>
      <c r="B1175">
        <v>1</v>
      </c>
      <c r="C1175">
        <v>29.26</v>
      </c>
      <c r="D1175">
        <v>2</v>
      </c>
      <c r="E1175">
        <v>0</v>
      </c>
      <c r="F1175" t="s">
        <v>12</v>
      </c>
      <c r="G1175">
        <f t="shared" si="54"/>
        <v>1</v>
      </c>
      <c r="H1175">
        <f t="shared" si="55"/>
        <v>0</v>
      </c>
      <c r="I1175">
        <f t="shared" si="56"/>
        <v>0</v>
      </c>
      <c r="J1175">
        <v>6457.8433999999997</v>
      </c>
    </row>
    <row r="1176" spans="1:10">
      <c r="A1176">
        <v>29</v>
      </c>
      <c r="B1176">
        <v>1</v>
      </c>
      <c r="C1176">
        <v>32.11</v>
      </c>
      <c r="D1176">
        <v>2</v>
      </c>
      <c r="E1176">
        <v>0</v>
      </c>
      <c r="F1176" t="s">
        <v>12</v>
      </c>
      <c r="G1176">
        <f t="shared" si="54"/>
        <v>1</v>
      </c>
      <c r="H1176">
        <f t="shared" si="55"/>
        <v>0</v>
      </c>
      <c r="I1176">
        <f t="shared" si="56"/>
        <v>0</v>
      </c>
      <c r="J1176">
        <v>4433.9159</v>
      </c>
    </row>
    <row r="1177" spans="1:10">
      <c r="A1177">
        <v>22</v>
      </c>
      <c r="B1177">
        <v>0</v>
      </c>
      <c r="C1177">
        <v>27.1</v>
      </c>
      <c r="D1177">
        <v>0</v>
      </c>
      <c r="E1177">
        <v>0</v>
      </c>
      <c r="F1177" t="s">
        <v>8</v>
      </c>
      <c r="G1177">
        <f t="shared" si="54"/>
        <v>0</v>
      </c>
      <c r="H1177">
        <f t="shared" si="55"/>
        <v>0</v>
      </c>
      <c r="I1177">
        <f t="shared" si="56"/>
        <v>1</v>
      </c>
      <c r="J1177">
        <v>2154.3609999999999</v>
      </c>
    </row>
    <row r="1178" spans="1:10">
      <c r="A1178">
        <v>52</v>
      </c>
      <c r="B1178">
        <v>0</v>
      </c>
      <c r="C1178">
        <v>24.13</v>
      </c>
      <c r="D1178">
        <v>1</v>
      </c>
      <c r="E1178">
        <v>1</v>
      </c>
      <c r="F1178" t="s">
        <v>12</v>
      </c>
      <c r="G1178">
        <f t="shared" si="54"/>
        <v>1</v>
      </c>
      <c r="H1178">
        <f t="shared" si="55"/>
        <v>0</v>
      </c>
      <c r="I1178">
        <f t="shared" si="56"/>
        <v>0</v>
      </c>
      <c r="J1178">
        <v>23887.662700000001</v>
      </c>
    </row>
    <row r="1179" spans="1:10">
      <c r="A1179">
        <v>40</v>
      </c>
      <c r="B1179">
        <v>0</v>
      </c>
      <c r="C1179">
        <v>27.4</v>
      </c>
      <c r="D1179">
        <v>1</v>
      </c>
      <c r="E1179">
        <v>0</v>
      </c>
      <c r="F1179" t="s">
        <v>8</v>
      </c>
      <c r="G1179">
        <f t="shared" si="54"/>
        <v>0</v>
      </c>
      <c r="H1179">
        <f t="shared" si="55"/>
        <v>0</v>
      </c>
      <c r="I1179">
        <f t="shared" si="56"/>
        <v>1</v>
      </c>
      <c r="J1179">
        <v>6496.8860000000004</v>
      </c>
    </row>
    <row r="1180" spans="1:10">
      <c r="A1180">
        <v>23</v>
      </c>
      <c r="B1180">
        <v>0</v>
      </c>
      <c r="C1180">
        <v>34.865000000000002</v>
      </c>
      <c r="D1180">
        <v>0</v>
      </c>
      <c r="E1180">
        <v>0</v>
      </c>
      <c r="F1180" t="s">
        <v>13</v>
      </c>
      <c r="G1180">
        <f t="shared" si="54"/>
        <v>0</v>
      </c>
      <c r="H1180">
        <f t="shared" si="55"/>
        <v>0</v>
      </c>
      <c r="I1180">
        <f t="shared" si="56"/>
        <v>0</v>
      </c>
      <c r="J1180">
        <v>2899.4893499999998</v>
      </c>
    </row>
    <row r="1181" spans="1:10">
      <c r="A1181">
        <v>31</v>
      </c>
      <c r="B1181">
        <v>1</v>
      </c>
      <c r="C1181">
        <v>29.81</v>
      </c>
      <c r="D1181">
        <v>0</v>
      </c>
      <c r="E1181">
        <v>1</v>
      </c>
      <c r="F1181" t="s">
        <v>11</v>
      </c>
      <c r="G1181">
        <f t="shared" si="54"/>
        <v>0</v>
      </c>
      <c r="H1181">
        <f t="shared" si="55"/>
        <v>1</v>
      </c>
      <c r="I1181">
        <f t="shared" si="56"/>
        <v>0</v>
      </c>
      <c r="J1181">
        <v>19350.368900000001</v>
      </c>
    </row>
    <row r="1182" spans="1:10">
      <c r="A1182">
        <v>42</v>
      </c>
      <c r="B1182">
        <v>0</v>
      </c>
      <c r="C1182">
        <v>41.325000000000003</v>
      </c>
      <c r="D1182">
        <v>1</v>
      </c>
      <c r="E1182">
        <v>0</v>
      </c>
      <c r="F1182" t="s">
        <v>13</v>
      </c>
      <c r="G1182">
        <f t="shared" si="54"/>
        <v>0</v>
      </c>
      <c r="H1182">
        <f t="shared" si="55"/>
        <v>0</v>
      </c>
      <c r="I1182">
        <f t="shared" si="56"/>
        <v>0</v>
      </c>
      <c r="J1182">
        <v>7650.7737500000003</v>
      </c>
    </row>
    <row r="1183" spans="1:10">
      <c r="A1183">
        <v>24</v>
      </c>
      <c r="B1183">
        <v>0</v>
      </c>
      <c r="C1183">
        <v>29.925000000000001</v>
      </c>
      <c r="D1183">
        <v>0</v>
      </c>
      <c r="E1183">
        <v>0</v>
      </c>
      <c r="F1183" t="s">
        <v>12</v>
      </c>
      <c r="G1183">
        <f t="shared" si="54"/>
        <v>1</v>
      </c>
      <c r="H1183">
        <f t="shared" si="55"/>
        <v>0</v>
      </c>
      <c r="I1183">
        <f t="shared" si="56"/>
        <v>0</v>
      </c>
      <c r="J1183">
        <v>2850.6837500000001</v>
      </c>
    </row>
    <row r="1184" spans="1:10">
      <c r="A1184">
        <v>25</v>
      </c>
      <c r="B1184">
        <v>0</v>
      </c>
      <c r="C1184">
        <v>30.3</v>
      </c>
      <c r="D1184">
        <v>0</v>
      </c>
      <c r="E1184">
        <v>0</v>
      </c>
      <c r="F1184" t="s">
        <v>8</v>
      </c>
      <c r="G1184">
        <f t="shared" si="54"/>
        <v>0</v>
      </c>
      <c r="H1184">
        <f t="shared" si="55"/>
        <v>0</v>
      </c>
      <c r="I1184">
        <f t="shared" si="56"/>
        <v>1</v>
      </c>
      <c r="J1184">
        <v>2632.9920000000002</v>
      </c>
    </row>
    <row r="1185" spans="1:10">
      <c r="A1185">
        <v>48</v>
      </c>
      <c r="B1185">
        <v>0</v>
      </c>
      <c r="C1185">
        <v>27.36</v>
      </c>
      <c r="D1185">
        <v>1</v>
      </c>
      <c r="E1185">
        <v>0</v>
      </c>
      <c r="F1185" t="s">
        <v>13</v>
      </c>
      <c r="G1185">
        <f t="shared" si="54"/>
        <v>0</v>
      </c>
      <c r="H1185">
        <f t="shared" si="55"/>
        <v>0</v>
      </c>
      <c r="I1185">
        <f t="shared" si="56"/>
        <v>0</v>
      </c>
      <c r="J1185">
        <v>9447.3824000000004</v>
      </c>
    </row>
    <row r="1186" spans="1:10">
      <c r="A1186">
        <v>23</v>
      </c>
      <c r="B1186">
        <v>0</v>
      </c>
      <c r="C1186">
        <v>28.49</v>
      </c>
      <c r="D1186">
        <v>1</v>
      </c>
      <c r="E1186">
        <v>1</v>
      </c>
      <c r="F1186" t="s">
        <v>11</v>
      </c>
      <c r="G1186">
        <f t="shared" si="54"/>
        <v>0</v>
      </c>
      <c r="H1186">
        <f t="shared" si="55"/>
        <v>1</v>
      </c>
      <c r="I1186">
        <f t="shared" si="56"/>
        <v>0</v>
      </c>
      <c r="J1186">
        <v>18328.238099999999</v>
      </c>
    </row>
    <row r="1187" spans="1:10">
      <c r="A1187">
        <v>45</v>
      </c>
      <c r="B1187">
        <v>1</v>
      </c>
      <c r="C1187">
        <v>23.56</v>
      </c>
      <c r="D1187">
        <v>2</v>
      </c>
      <c r="E1187">
        <v>0</v>
      </c>
      <c r="F1187" t="s">
        <v>13</v>
      </c>
      <c r="G1187">
        <f t="shared" si="54"/>
        <v>0</v>
      </c>
      <c r="H1187">
        <f t="shared" si="55"/>
        <v>0</v>
      </c>
      <c r="I1187">
        <f t="shared" si="56"/>
        <v>0</v>
      </c>
      <c r="J1187">
        <v>8603.8233999999993</v>
      </c>
    </row>
    <row r="1188" spans="1:10">
      <c r="A1188">
        <v>20</v>
      </c>
      <c r="B1188">
        <v>1</v>
      </c>
      <c r="C1188">
        <v>35.625</v>
      </c>
      <c r="D1188">
        <v>3</v>
      </c>
      <c r="E1188">
        <v>1</v>
      </c>
      <c r="F1188" t="s">
        <v>12</v>
      </c>
      <c r="G1188">
        <f t="shared" si="54"/>
        <v>1</v>
      </c>
      <c r="H1188">
        <f t="shared" si="55"/>
        <v>0</v>
      </c>
      <c r="I1188">
        <f t="shared" si="56"/>
        <v>0</v>
      </c>
      <c r="J1188">
        <v>37465.34375</v>
      </c>
    </row>
    <row r="1189" spans="1:10">
      <c r="A1189">
        <v>62</v>
      </c>
      <c r="B1189">
        <v>0</v>
      </c>
      <c r="C1189">
        <v>32.68</v>
      </c>
      <c r="D1189">
        <v>0</v>
      </c>
      <c r="E1189">
        <v>0</v>
      </c>
      <c r="F1189" t="s">
        <v>12</v>
      </c>
      <c r="G1189">
        <f t="shared" si="54"/>
        <v>1</v>
      </c>
      <c r="H1189">
        <f t="shared" si="55"/>
        <v>0</v>
      </c>
      <c r="I1189">
        <f t="shared" si="56"/>
        <v>0</v>
      </c>
      <c r="J1189">
        <v>13844.797200000001</v>
      </c>
    </row>
    <row r="1190" spans="1:10">
      <c r="A1190">
        <v>43</v>
      </c>
      <c r="B1190">
        <v>0</v>
      </c>
      <c r="C1190">
        <v>25.27</v>
      </c>
      <c r="D1190">
        <v>1</v>
      </c>
      <c r="E1190">
        <v>1</v>
      </c>
      <c r="F1190" t="s">
        <v>13</v>
      </c>
      <c r="G1190">
        <f t="shared" si="54"/>
        <v>0</v>
      </c>
      <c r="H1190">
        <f t="shared" si="55"/>
        <v>0</v>
      </c>
      <c r="I1190">
        <f t="shared" si="56"/>
        <v>0</v>
      </c>
      <c r="J1190">
        <v>21771.3423</v>
      </c>
    </row>
    <row r="1191" spans="1:10">
      <c r="A1191">
        <v>23</v>
      </c>
      <c r="B1191">
        <v>0</v>
      </c>
      <c r="C1191">
        <v>28</v>
      </c>
      <c r="D1191">
        <v>0</v>
      </c>
      <c r="E1191">
        <v>0</v>
      </c>
      <c r="F1191" t="s">
        <v>8</v>
      </c>
      <c r="G1191">
        <f t="shared" si="54"/>
        <v>0</v>
      </c>
      <c r="H1191">
        <f t="shared" si="55"/>
        <v>0</v>
      </c>
      <c r="I1191">
        <f t="shared" si="56"/>
        <v>1</v>
      </c>
      <c r="J1191">
        <v>13126.677449999999</v>
      </c>
    </row>
    <row r="1192" spans="1:10">
      <c r="A1192">
        <v>31</v>
      </c>
      <c r="B1192">
        <v>0</v>
      </c>
      <c r="C1192">
        <v>32.774999999999999</v>
      </c>
      <c r="D1192">
        <v>2</v>
      </c>
      <c r="E1192">
        <v>0</v>
      </c>
      <c r="F1192" t="s">
        <v>12</v>
      </c>
      <c r="G1192">
        <f t="shared" si="54"/>
        <v>1</v>
      </c>
      <c r="H1192">
        <f t="shared" si="55"/>
        <v>0</v>
      </c>
      <c r="I1192">
        <f t="shared" si="56"/>
        <v>0</v>
      </c>
      <c r="J1192">
        <v>5327.4002499999997</v>
      </c>
    </row>
    <row r="1193" spans="1:10">
      <c r="A1193">
        <v>41</v>
      </c>
      <c r="B1193">
        <v>0</v>
      </c>
      <c r="C1193">
        <v>21.754999999999999</v>
      </c>
      <c r="D1193">
        <v>1</v>
      </c>
      <c r="E1193">
        <v>0</v>
      </c>
      <c r="F1193" t="s">
        <v>13</v>
      </c>
      <c r="G1193">
        <f t="shared" si="54"/>
        <v>0</v>
      </c>
      <c r="H1193">
        <f t="shared" si="55"/>
        <v>0</v>
      </c>
      <c r="I1193">
        <f t="shared" si="56"/>
        <v>0</v>
      </c>
      <c r="J1193">
        <v>13725.47184</v>
      </c>
    </row>
    <row r="1194" spans="1:10">
      <c r="A1194">
        <v>58</v>
      </c>
      <c r="B1194">
        <v>0</v>
      </c>
      <c r="C1194">
        <v>32.395000000000003</v>
      </c>
      <c r="D1194">
        <v>1</v>
      </c>
      <c r="E1194">
        <v>0</v>
      </c>
      <c r="F1194" t="s">
        <v>13</v>
      </c>
      <c r="G1194">
        <f t="shared" si="54"/>
        <v>0</v>
      </c>
      <c r="H1194">
        <f t="shared" si="55"/>
        <v>0</v>
      </c>
      <c r="I1194">
        <f t="shared" si="56"/>
        <v>0</v>
      </c>
      <c r="J1194">
        <v>13019.161050000001</v>
      </c>
    </row>
    <row r="1195" spans="1:10">
      <c r="A1195">
        <v>48</v>
      </c>
      <c r="B1195">
        <v>0</v>
      </c>
      <c r="C1195">
        <v>36.575000000000003</v>
      </c>
      <c r="D1195">
        <v>0</v>
      </c>
      <c r="E1195">
        <v>0</v>
      </c>
      <c r="F1195" t="s">
        <v>12</v>
      </c>
      <c r="G1195">
        <f t="shared" si="54"/>
        <v>1</v>
      </c>
      <c r="H1195">
        <f t="shared" si="55"/>
        <v>0</v>
      </c>
      <c r="I1195">
        <f t="shared" si="56"/>
        <v>0</v>
      </c>
      <c r="J1195">
        <v>8671.1912499999999</v>
      </c>
    </row>
    <row r="1196" spans="1:10">
      <c r="A1196">
        <v>31</v>
      </c>
      <c r="B1196">
        <v>0</v>
      </c>
      <c r="C1196">
        <v>21.754999999999999</v>
      </c>
      <c r="D1196">
        <v>0</v>
      </c>
      <c r="E1196">
        <v>0</v>
      </c>
      <c r="F1196" t="s">
        <v>12</v>
      </c>
      <c r="G1196">
        <f t="shared" si="54"/>
        <v>1</v>
      </c>
      <c r="H1196">
        <f t="shared" si="55"/>
        <v>0</v>
      </c>
      <c r="I1196">
        <f t="shared" si="56"/>
        <v>0</v>
      </c>
      <c r="J1196">
        <v>4134.0824499999999</v>
      </c>
    </row>
    <row r="1197" spans="1:10">
      <c r="A1197">
        <v>19</v>
      </c>
      <c r="B1197">
        <v>0</v>
      </c>
      <c r="C1197">
        <v>27.93</v>
      </c>
      <c r="D1197">
        <v>3</v>
      </c>
      <c r="E1197">
        <v>0</v>
      </c>
      <c r="F1197" t="s">
        <v>12</v>
      </c>
      <c r="G1197">
        <f t="shared" si="54"/>
        <v>1</v>
      </c>
      <c r="H1197">
        <f t="shared" si="55"/>
        <v>0</v>
      </c>
      <c r="I1197">
        <f t="shared" si="56"/>
        <v>0</v>
      </c>
      <c r="J1197">
        <v>18838.703659999999</v>
      </c>
    </row>
    <row r="1198" spans="1:10">
      <c r="A1198">
        <v>19</v>
      </c>
      <c r="B1198">
        <v>0</v>
      </c>
      <c r="C1198">
        <v>30.02</v>
      </c>
      <c r="D1198">
        <v>0</v>
      </c>
      <c r="E1198">
        <v>1</v>
      </c>
      <c r="F1198" t="s">
        <v>12</v>
      </c>
      <c r="G1198">
        <f t="shared" si="54"/>
        <v>1</v>
      </c>
      <c r="H1198">
        <f t="shared" si="55"/>
        <v>0</v>
      </c>
      <c r="I1198">
        <f t="shared" si="56"/>
        <v>0</v>
      </c>
      <c r="J1198">
        <v>33307.550799999997</v>
      </c>
    </row>
    <row r="1199" spans="1:10">
      <c r="A1199">
        <v>41</v>
      </c>
      <c r="B1199">
        <v>1</v>
      </c>
      <c r="C1199">
        <v>33.549999999999997</v>
      </c>
      <c r="D1199">
        <v>0</v>
      </c>
      <c r="E1199">
        <v>0</v>
      </c>
      <c r="F1199" t="s">
        <v>11</v>
      </c>
      <c r="G1199">
        <f t="shared" si="54"/>
        <v>0</v>
      </c>
      <c r="H1199">
        <f t="shared" si="55"/>
        <v>1</v>
      </c>
      <c r="I1199">
        <f t="shared" si="56"/>
        <v>0</v>
      </c>
      <c r="J1199">
        <v>5699.8374999999996</v>
      </c>
    </row>
    <row r="1200" spans="1:10">
      <c r="A1200">
        <v>40</v>
      </c>
      <c r="B1200">
        <v>1</v>
      </c>
      <c r="C1200">
        <v>29.355</v>
      </c>
      <c r="D1200">
        <v>1</v>
      </c>
      <c r="E1200">
        <v>0</v>
      </c>
      <c r="F1200" t="s">
        <v>12</v>
      </c>
      <c r="G1200">
        <f t="shared" si="54"/>
        <v>1</v>
      </c>
      <c r="H1200">
        <f t="shared" si="55"/>
        <v>0</v>
      </c>
      <c r="I1200">
        <f t="shared" si="56"/>
        <v>0</v>
      </c>
      <c r="J1200">
        <v>6393.6034499999996</v>
      </c>
    </row>
    <row r="1201" spans="1:10">
      <c r="A1201">
        <v>31</v>
      </c>
      <c r="B1201">
        <v>0</v>
      </c>
      <c r="C1201">
        <v>25.8</v>
      </c>
      <c r="D1201">
        <v>2</v>
      </c>
      <c r="E1201">
        <v>0</v>
      </c>
      <c r="F1201" t="s">
        <v>8</v>
      </c>
      <c r="G1201">
        <f t="shared" si="54"/>
        <v>0</v>
      </c>
      <c r="H1201">
        <f t="shared" si="55"/>
        <v>0</v>
      </c>
      <c r="I1201">
        <f t="shared" si="56"/>
        <v>1</v>
      </c>
      <c r="J1201">
        <v>4934.7049999999999</v>
      </c>
    </row>
    <row r="1202" spans="1:10">
      <c r="A1202">
        <v>37</v>
      </c>
      <c r="B1202">
        <v>1</v>
      </c>
      <c r="C1202">
        <v>24.32</v>
      </c>
      <c r="D1202">
        <v>2</v>
      </c>
      <c r="E1202">
        <v>0</v>
      </c>
      <c r="F1202" t="s">
        <v>12</v>
      </c>
      <c r="G1202">
        <f t="shared" si="54"/>
        <v>1</v>
      </c>
      <c r="H1202">
        <f t="shared" si="55"/>
        <v>0</v>
      </c>
      <c r="I1202">
        <f t="shared" si="56"/>
        <v>0</v>
      </c>
      <c r="J1202">
        <v>6198.7518</v>
      </c>
    </row>
    <row r="1203" spans="1:10">
      <c r="A1203">
        <v>46</v>
      </c>
      <c r="B1203">
        <v>1</v>
      </c>
      <c r="C1203">
        <v>40.375</v>
      </c>
      <c r="D1203">
        <v>2</v>
      </c>
      <c r="E1203">
        <v>0</v>
      </c>
      <c r="F1203" t="s">
        <v>12</v>
      </c>
      <c r="G1203">
        <f t="shared" si="54"/>
        <v>1</v>
      </c>
      <c r="H1203">
        <f t="shared" si="55"/>
        <v>0</v>
      </c>
      <c r="I1203">
        <f t="shared" si="56"/>
        <v>0</v>
      </c>
      <c r="J1203">
        <v>8733.2292500000003</v>
      </c>
    </row>
    <row r="1204" spans="1:10">
      <c r="A1204">
        <v>22</v>
      </c>
      <c r="B1204">
        <v>1</v>
      </c>
      <c r="C1204">
        <v>32.11</v>
      </c>
      <c r="D1204">
        <v>0</v>
      </c>
      <c r="E1204">
        <v>0</v>
      </c>
      <c r="F1204" t="s">
        <v>12</v>
      </c>
      <c r="G1204">
        <f t="shared" si="54"/>
        <v>1</v>
      </c>
      <c r="H1204">
        <f t="shared" si="55"/>
        <v>0</v>
      </c>
      <c r="I1204">
        <f t="shared" si="56"/>
        <v>0</v>
      </c>
      <c r="J1204">
        <v>2055.3249000000001</v>
      </c>
    </row>
    <row r="1205" spans="1:10">
      <c r="A1205">
        <v>51</v>
      </c>
      <c r="B1205">
        <v>1</v>
      </c>
      <c r="C1205">
        <v>32.299999999999997</v>
      </c>
      <c r="D1205">
        <v>1</v>
      </c>
      <c r="E1205">
        <v>0</v>
      </c>
      <c r="F1205" t="s">
        <v>13</v>
      </c>
      <c r="G1205">
        <f t="shared" si="54"/>
        <v>0</v>
      </c>
      <c r="H1205">
        <f t="shared" si="55"/>
        <v>0</v>
      </c>
      <c r="I1205">
        <f t="shared" si="56"/>
        <v>0</v>
      </c>
      <c r="J1205">
        <v>9964.06</v>
      </c>
    </row>
    <row r="1206" spans="1:10">
      <c r="A1206">
        <v>18</v>
      </c>
      <c r="B1206">
        <v>0</v>
      </c>
      <c r="C1206">
        <v>27.28</v>
      </c>
      <c r="D1206">
        <v>3</v>
      </c>
      <c r="E1206">
        <v>1</v>
      </c>
      <c r="F1206" t="s">
        <v>11</v>
      </c>
      <c r="G1206">
        <f t="shared" si="54"/>
        <v>0</v>
      </c>
      <c r="H1206">
        <f t="shared" si="55"/>
        <v>1</v>
      </c>
      <c r="I1206">
        <f t="shared" si="56"/>
        <v>0</v>
      </c>
      <c r="J1206">
        <v>18223.4512</v>
      </c>
    </row>
    <row r="1207" spans="1:10">
      <c r="A1207">
        <v>35</v>
      </c>
      <c r="B1207">
        <v>1</v>
      </c>
      <c r="C1207">
        <v>17.86</v>
      </c>
      <c r="D1207">
        <v>1</v>
      </c>
      <c r="E1207">
        <v>0</v>
      </c>
      <c r="F1207" t="s">
        <v>12</v>
      </c>
      <c r="G1207">
        <f t="shared" si="54"/>
        <v>1</v>
      </c>
      <c r="H1207">
        <f t="shared" si="55"/>
        <v>0</v>
      </c>
      <c r="I1207">
        <f t="shared" si="56"/>
        <v>0</v>
      </c>
      <c r="J1207">
        <v>5116.5003999999999</v>
      </c>
    </row>
    <row r="1208" spans="1:10">
      <c r="A1208">
        <v>59</v>
      </c>
      <c r="B1208">
        <v>0</v>
      </c>
      <c r="C1208">
        <v>34.799999999999997</v>
      </c>
      <c r="D1208">
        <v>2</v>
      </c>
      <c r="E1208">
        <v>0</v>
      </c>
      <c r="F1208" t="s">
        <v>8</v>
      </c>
      <c r="G1208">
        <f t="shared" si="54"/>
        <v>0</v>
      </c>
      <c r="H1208">
        <f t="shared" si="55"/>
        <v>0</v>
      </c>
      <c r="I1208">
        <f t="shared" si="56"/>
        <v>1</v>
      </c>
      <c r="J1208">
        <v>36910.608030000003</v>
      </c>
    </row>
    <row r="1209" spans="1:10">
      <c r="A1209">
        <v>36</v>
      </c>
      <c r="B1209">
        <v>1</v>
      </c>
      <c r="C1209">
        <v>33.4</v>
      </c>
      <c r="D1209">
        <v>2</v>
      </c>
      <c r="E1209">
        <v>1</v>
      </c>
      <c r="F1209" t="s">
        <v>8</v>
      </c>
      <c r="G1209">
        <f t="shared" si="54"/>
        <v>0</v>
      </c>
      <c r="H1209">
        <f t="shared" si="55"/>
        <v>0</v>
      </c>
      <c r="I1209">
        <f t="shared" si="56"/>
        <v>1</v>
      </c>
      <c r="J1209">
        <v>38415.474000000002</v>
      </c>
    </row>
    <row r="1210" spans="1:10">
      <c r="A1210">
        <v>37</v>
      </c>
      <c r="B1210">
        <v>0</v>
      </c>
      <c r="C1210">
        <v>25.555</v>
      </c>
      <c r="D1210">
        <v>1</v>
      </c>
      <c r="E1210">
        <v>1</v>
      </c>
      <c r="F1210" t="s">
        <v>13</v>
      </c>
      <c r="G1210">
        <f t="shared" si="54"/>
        <v>0</v>
      </c>
      <c r="H1210">
        <f t="shared" si="55"/>
        <v>0</v>
      </c>
      <c r="I1210">
        <f t="shared" si="56"/>
        <v>0</v>
      </c>
      <c r="J1210">
        <v>20296.863450000001</v>
      </c>
    </row>
    <row r="1211" spans="1:10">
      <c r="A1211">
        <v>59</v>
      </c>
      <c r="B1211">
        <v>1</v>
      </c>
      <c r="C1211">
        <v>37.1</v>
      </c>
      <c r="D1211">
        <v>1</v>
      </c>
      <c r="E1211">
        <v>0</v>
      </c>
      <c r="F1211" t="s">
        <v>8</v>
      </c>
      <c r="G1211">
        <f t="shared" si="54"/>
        <v>0</v>
      </c>
      <c r="H1211">
        <f t="shared" si="55"/>
        <v>0</v>
      </c>
      <c r="I1211">
        <f t="shared" si="56"/>
        <v>1</v>
      </c>
      <c r="J1211">
        <v>12347.172</v>
      </c>
    </row>
    <row r="1212" spans="1:10">
      <c r="A1212">
        <v>36</v>
      </c>
      <c r="B1212">
        <v>1</v>
      </c>
      <c r="C1212">
        <v>30.875</v>
      </c>
      <c r="D1212">
        <v>1</v>
      </c>
      <c r="E1212">
        <v>0</v>
      </c>
      <c r="F1212" t="s">
        <v>12</v>
      </c>
      <c r="G1212">
        <f t="shared" si="54"/>
        <v>1</v>
      </c>
      <c r="H1212">
        <f t="shared" si="55"/>
        <v>0</v>
      </c>
      <c r="I1212">
        <f t="shared" si="56"/>
        <v>0</v>
      </c>
      <c r="J1212">
        <v>5373.3642499999996</v>
      </c>
    </row>
    <row r="1213" spans="1:10">
      <c r="A1213">
        <v>39</v>
      </c>
      <c r="B1213">
        <v>1</v>
      </c>
      <c r="C1213">
        <v>34.1</v>
      </c>
      <c r="D1213">
        <v>2</v>
      </c>
      <c r="E1213">
        <v>0</v>
      </c>
      <c r="F1213" t="s">
        <v>11</v>
      </c>
      <c r="G1213">
        <f t="shared" si="54"/>
        <v>0</v>
      </c>
      <c r="H1213">
        <f t="shared" si="55"/>
        <v>1</v>
      </c>
      <c r="I1213">
        <f t="shared" si="56"/>
        <v>0</v>
      </c>
      <c r="J1213">
        <v>23563.016179999999</v>
      </c>
    </row>
    <row r="1214" spans="1:10">
      <c r="A1214">
        <v>18</v>
      </c>
      <c r="B1214">
        <v>1</v>
      </c>
      <c r="C1214">
        <v>21.47</v>
      </c>
      <c r="D1214">
        <v>0</v>
      </c>
      <c r="E1214">
        <v>0</v>
      </c>
      <c r="F1214" t="s">
        <v>13</v>
      </c>
      <c r="G1214">
        <f t="shared" si="54"/>
        <v>0</v>
      </c>
      <c r="H1214">
        <f t="shared" si="55"/>
        <v>0</v>
      </c>
      <c r="I1214">
        <f t="shared" si="56"/>
        <v>0</v>
      </c>
      <c r="J1214">
        <v>1702.4553000000001</v>
      </c>
    </row>
    <row r="1215" spans="1:10">
      <c r="A1215">
        <v>52</v>
      </c>
      <c r="B1215">
        <v>0</v>
      </c>
      <c r="C1215">
        <v>33.299999999999997</v>
      </c>
      <c r="D1215">
        <v>2</v>
      </c>
      <c r="E1215">
        <v>0</v>
      </c>
      <c r="F1215" t="s">
        <v>8</v>
      </c>
      <c r="G1215">
        <f t="shared" si="54"/>
        <v>0</v>
      </c>
      <c r="H1215">
        <f t="shared" si="55"/>
        <v>0</v>
      </c>
      <c r="I1215">
        <f t="shared" si="56"/>
        <v>1</v>
      </c>
      <c r="J1215">
        <v>10806.839</v>
      </c>
    </row>
    <row r="1216" spans="1:10">
      <c r="A1216">
        <v>27</v>
      </c>
      <c r="B1216">
        <v>0</v>
      </c>
      <c r="C1216">
        <v>31.254999999999999</v>
      </c>
      <c r="D1216">
        <v>1</v>
      </c>
      <c r="E1216">
        <v>0</v>
      </c>
      <c r="F1216" t="s">
        <v>12</v>
      </c>
      <c r="G1216">
        <f t="shared" si="54"/>
        <v>1</v>
      </c>
      <c r="H1216">
        <f t="shared" si="55"/>
        <v>0</v>
      </c>
      <c r="I1216">
        <f t="shared" si="56"/>
        <v>0</v>
      </c>
      <c r="J1216">
        <v>3956.0714499999999</v>
      </c>
    </row>
    <row r="1217" spans="1:10">
      <c r="A1217">
        <v>18</v>
      </c>
      <c r="B1217">
        <v>1</v>
      </c>
      <c r="C1217">
        <v>39.14</v>
      </c>
      <c r="D1217">
        <v>0</v>
      </c>
      <c r="E1217">
        <v>0</v>
      </c>
      <c r="F1217" t="s">
        <v>13</v>
      </c>
      <c r="G1217">
        <f t="shared" si="54"/>
        <v>0</v>
      </c>
      <c r="H1217">
        <f t="shared" si="55"/>
        <v>0</v>
      </c>
      <c r="I1217">
        <f t="shared" si="56"/>
        <v>0</v>
      </c>
      <c r="J1217">
        <v>12890.057650000001</v>
      </c>
    </row>
    <row r="1218" spans="1:10">
      <c r="A1218">
        <v>40</v>
      </c>
      <c r="B1218">
        <v>1</v>
      </c>
      <c r="C1218">
        <v>25.08</v>
      </c>
      <c r="D1218">
        <v>0</v>
      </c>
      <c r="E1218">
        <v>0</v>
      </c>
      <c r="F1218" t="s">
        <v>11</v>
      </c>
      <c r="G1218">
        <f t="shared" si="54"/>
        <v>0</v>
      </c>
      <c r="H1218">
        <f t="shared" si="55"/>
        <v>1</v>
      </c>
      <c r="I1218">
        <f t="shared" si="56"/>
        <v>0</v>
      </c>
      <c r="J1218">
        <v>5415.6611999999996</v>
      </c>
    </row>
    <row r="1219" spans="1:10">
      <c r="A1219">
        <v>29</v>
      </c>
      <c r="B1219">
        <v>1</v>
      </c>
      <c r="C1219">
        <v>37.29</v>
      </c>
      <c r="D1219">
        <v>2</v>
      </c>
      <c r="E1219">
        <v>0</v>
      </c>
      <c r="F1219" t="s">
        <v>11</v>
      </c>
      <c r="G1219">
        <f t="shared" ref="G1219:G1282" si="57">IF($F1219="northwest",1,0)</f>
        <v>0</v>
      </c>
      <c r="H1219">
        <f t="shared" ref="H1219:H1282" si="58">IF($F1219="southeast",1,0)</f>
        <v>1</v>
      </c>
      <c r="I1219">
        <f t="shared" ref="I1219:I1282" si="59">IF($F1219="Southwest",1,0)</f>
        <v>0</v>
      </c>
      <c r="J1219">
        <v>4058.1161000000002</v>
      </c>
    </row>
    <row r="1220" spans="1:10">
      <c r="A1220">
        <v>46</v>
      </c>
      <c r="B1220">
        <v>0</v>
      </c>
      <c r="C1220">
        <v>34.6</v>
      </c>
      <c r="D1220">
        <v>1</v>
      </c>
      <c r="E1220">
        <v>1</v>
      </c>
      <c r="F1220" t="s">
        <v>8</v>
      </c>
      <c r="G1220">
        <f t="shared" si="57"/>
        <v>0</v>
      </c>
      <c r="H1220">
        <f t="shared" si="58"/>
        <v>0</v>
      </c>
      <c r="I1220">
        <f t="shared" si="59"/>
        <v>1</v>
      </c>
      <c r="J1220">
        <v>41661.601999999999</v>
      </c>
    </row>
    <row r="1221" spans="1:10">
      <c r="A1221">
        <v>38</v>
      </c>
      <c r="B1221">
        <v>0</v>
      </c>
      <c r="C1221">
        <v>30.21</v>
      </c>
      <c r="D1221">
        <v>3</v>
      </c>
      <c r="E1221">
        <v>0</v>
      </c>
      <c r="F1221" t="s">
        <v>12</v>
      </c>
      <c r="G1221">
        <f t="shared" si="57"/>
        <v>1</v>
      </c>
      <c r="H1221">
        <f t="shared" si="58"/>
        <v>0</v>
      </c>
      <c r="I1221">
        <f t="shared" si="59"/>
        <v>0</v>
      </c>
      <c r="J1221">
        <v>7537.1638999999996</v>
      </c>
    </row>
    <row r="1222" spans="1:10">
      <c r="A1222">
        <v>30</v>
      </c>
      <c r="B1222">
        <v>0</v>
      </c>
      <c r="C1222">
        <v>21.945</v>
      </c>
      <c r="D1222">
        <v>1</v>
      </c>
      <c r="E1222">
        <v>0</v>
      </c>
      <c r="F1222" t="s">
        <v>13</v>
      </c>
      <c r="G1222">
        <f t="shared" si="57"/>
        <v>0</v>
      </c>
      <c r="H1222">
        <f t="shared" si="58"/>
        <v>0</v>
      </c>
      <c r="I1222">
        <f t="shared" si="59"/>
        <v>0</v>
      </c>
      <c r="J1222">
        <v>4718.2035500000002</v>
      </c>
    </row>
    <row r="1223" spans="1:10">
      <c r="A1223">
        <v>40</v>
      </c>
      <c r="B1223">
        <v>1</v>
      </c>
      <c r="C1223">
        <v>24.97</v>
      </c>
      <c r="D1223">
        <v>2</v>
      </c>
      <c r="E1223">
        <v>0</v>
      </c>
      <c r="F1223" t="s">
        <v>11</v>
      </c>
      <c r="G1223">
        <f t="shared" si="57"/>
        <v>0</v>
      </c>
      <c r="H1223">
        <f t="shared" si="58"/>
        <v>1</v>
      </c>
      <c r="I1223">
        <f t="shared" si="59"/>
        <v>0</v>
      </c>
      <c r="J1223">
        <v>6593.5083000000004</v>
      </c>
    </row>
    <row r="1224" spans="1:10">
      <c r="A1224">
        <v>50</v>
      </c>
      <c r="B1224">
        <v>1</v>
      </c>
      <c r="C1224">
        <v>25.3</v>
      </c>
      <c r="D1224">
        <v>0</v>
      </c>
      <c r="E1224">
        <v>0</v>
      </c>
      <c r="F1224" t="s">
        <v>11</v>
      </c>
      <c r="G1224">
        <f t="shared" si="57"/>
        <v>0</v>
      </c>
      <c r="H1224">
        <f t="shared" si="58"/>
        <v>1</v>
      </c>
      <c r="I1224">
        <f t="shared" si="59"/>
        <v>0</v>
      </c>
      <c r="J1224">
        <v>8442.6669999999995</v>
      </c>
    </row>
    <row r="1225" spans="1:10">
      <c r="A1225">
        <v>20</v>
      </c>
      <c r="B1225">
        <v>0</v>
      </c>
      <c r="C1225">
        <v>24.42</v>
      </c>
      <c r="D1225">
        <v>0</v>
      </c>
      <c r="E1225">
        <v>1</v>
      </c>
      <c r="F1225" t="s">
        <v>11</v>
      </c>
      <c r="G1225">
        <f t="shared" si="57"/>
        <v>0</v>
      </c>
      <c r="H1225">
        <f t="shared" si="58"/>
        <v>1</v>
      </c>
      <c r="I1225">
        <f t="shared" si="59"/>
        <v>0</v>
      </c>
      <c r="J1225">
        <v>26125.674770000001</v>
      </c>
    </row>
    <row r="1226" spans="1:10">
      <c r="A1226">
        <v>41</v>
      </c>
      <c r="B1226">
        <v>1</v>
      </c>
      <c r="C1226">
        <v>23.94</v>
      </c>
      <c r="D1226">
        <v>1</v>
      </c>
      <c r="E1226">
        <v>0</v>
      </c>
      <c r="F1226" t="s">
        <v>13</v>
      </c>
      <c r="G1226">
        <f t="shared" si="57"/>
        <v>0</v>
      </c>
      <c r="H1226">
        <f t="shared" si="58"/>
        <v>0</v>
      </c>
      <c r="I1226">
        <f t="shared" si="59"/>
        <v>0</v>
      </c>
      <c r="J1226">
        <v>6858.4795999999997</v>
      </c>
    </row>
    <row r="1227" spans="1:10">
      <c r="A1227">
        <v>33</v>
      </c>
      <c r="B1227">
        <v>0</v>
      </c>
      <c r="C1227">
        <v>39.82</v>
      </c>
      <c r="D1227">
        <v>1</v>
      </c>
      <c r="E1227">
        <v>0</v>
      </c>
      <c r="F1227" t="s">
        <v>11</v>
      </c>
      <c r="G1227">
        <f t="shared" si="57"/>
        <v>0</v>
      </c>
      <c r="H1227">
        <f t="shared" si="58"/>
        <v>1</v>
      </c>
      <c r="I1227">
        <f t="shared" si="59"/>
        <v>0</v>
      </c>
      <c r="J1227">
        <v>4795.6567999999997</v>
      </c>
    </row>
    <row r="1228" spans="1:10">
      <c r="A1228">
        <v>38</v>
      </c>
      <c r="B1228">
        <v>1</v>
      </c>
      <c r="C1228">
        <v>16.815000000000001</v>
      </c>
      <c r="D1228">
        <v>2</v>
      </c>
      <c r="E1228">
        <v>0</v>
      </c>
      <c r="F1228" t="s">
        <v>13</v>
      </c>
      <c r="G1228">
        <f t="shared" si="57"/>
        <v>0</v>
      </c>
      <c r="H1228">
        <f t="shared" si="58"/>
        <v>0</v>
      </c>
      <c r="I1228">
        <f t="shared" si="59"/>
        <v>0</v>
      </c>
      <c r="J1228">
        <v>6640.5448500000002</v>
      </c>
    </row>
    <row r="1229" spans="1:10">
      <c r="A1229">
        <v>42</v>
      </c>
      <c r="B1229">
        <v>1</v>
      </c>
      <c r="C1229">
        <v>37.18</v>
      </c>
      <c r="D1229">
        <v>2</v>
      </c>
      <c r="E1229">
        <v>0</v>
      </c>
      <c r="F1229" t="s">
        <v>11</v>
      </c>
      <c r="G1229">
        <f t="shared" si="57"/>
        <v>0</v>
      </c>
      <c r="H1229">
        <f t="shared" si="58"/>
        <v>1</v>
      </c>
      <c r="I1229">
        <f t="shared" si="59"/>
        <v>0</v>
      </c>
      <c r="J1229">
        <v>7162.0122000000001</v>
      </c>
    </row>
    <row r="1230" spans="1:10">
      <c r="A1230">
        <v>56</v>
      </c>
      <c r="B1230">
        <v>1</v>
      </c>
      <c r="C1230">
        <v>34.43</v>
      </c>
      <c r="D1230">
        <v>0</v>
      </c>
      <c r="E1230">
        <v>0</v>
      </c>
      <c r="F1230" t="s">
        <v>11</v>
      </c>
      <c r="G1230">
        <f t="shared" si="57"/>
        <v>0</v>
      </c>
      <c r="H1230">
        <f t="shared" si="58"/>
        <v>1</v>
      </c>
      <c r="I1230">
        <f t="shared" si="59"/>
        <v>0</v>
      </c>
      <c r="J1230">
        <v>10594.225700000001</v>
      </c>
    </row>
    <row r="1231" spans="1:10">
      <c r="A1231">
        <v>58</v>
      </c>
      <c r="B1231">
        <v>1</v>
      </c>
      <c r="C1231">
        <v>30.305</v>
      </c>
      <c r="D1231">
        <v>0</v>
      </c>
      <c r="E1231">
        <v>0</v>
      </c>
      <c r="F1231" t="s">
        <v>13</v>
      </c>
      <c r="G1231">
        <f t="shared" si="57"/>
        <v>0</v>
      </c>
      <c r="H1231">
        <f t="shared" si="58"/>
        <v>0</v>
      </c>
      <c r="I1231">
        <f t="shared" si="59"/>
        <v>0</v>
      </c>
      <c r="J1231">
        <v>11938.255950000001</v>
      </c>
    </row>
    <row r="1232" spans="1:10">
      <c r="A1232">
        <v>52</v>
      </c>
      <c r="B1232">
        <v>1</v>
      </c>
      <c r="C1232">
        <v>34.484999999999999</v>
      </c>
      <c r="D1232">
        <v>3</v>
      </c>
      <c r="E1232">
        <v>1</v>
      </c>
      <c r="F1232" t="s">
        <v>12</v>
      </c>
      <c r="G1232">
        <f t="shared" si="57"/>
        <v>1</v>
      </c>
      <c r="H1232">
        <f t="shared" si="58"/>
        <v>0</v>
      </c>
      <c r="I1232">
        <f t="shared" si="59"/>
        <v>0</v>
      </c>
      <c r="J1232">
        <v>60021.398970000002</v>
      </c>
    </row>
    <row r="1233" spans="1:10">
      <c r="A1233">
        <v>20</v>
      </c>
      <c r="B1233">
        <v>0</v>
      </c>
      <c r="C1233">
        <v>21.8</v>
      </c>
      <c r="D1233">
        <v>0</v>
      </c>
      <c r="E1233">
        <v>1</v>
      </c>
      <c r="F1233" t="s">
        <v>8</v>
      </c>
      <c r="G1233">
        <f t="shared" si="57"/>
        <v>0</v>
      </c>
      <c r="H1233">
        <f t="shared" si="58"/>
        <v>0</v>
      </c>
      <c r="I1233">
        <f t="shared" si="59"/>
        <v>1</v>
      </c>
      <c r="J1233">
        <v>20167.336029999999</v>
      </c>
    </row>
    <row r="1234" spans="1:10">
      <c r="A1234">
        <v>54</v>
      </c>
      <c r="B1234">
        <v>0</v>
      </c>
      <c r="C1234">
        <v>24.605</v>
      </c>
      <c r="D1234">
        <v>3</v>
      </c>
      <c r="E1234">
        <v>0</v>
      </c>
      <c r="F1234" t="s">
        <v>12</v>
      </c>
      <c r="G1234">
        <f t="shared" si="57"/>
        <v>1</v>
      </c>
      <c r="H1234">
        <f t="shared" si="58"/>
        <v>0</v>
      </c>
      <c r="I1234">
        <f t="shared" si="59"/>
        <v>0</v>
      </c>
      <c r="J1234">
        <v>12479.70895</v>
      </c>
    </row>
    <row r="1235" spans="1:10">
      <c r="A1235">
        <v>58</v>
      </c>
      <c r="B1235">
        <v>1</v>
      </c>
      <c r="C1235">
        <v>23.3</v>
      </c>
      <c r="D1235">
        <v>0</v>
      </c>
      <c r="E1235">
        <v>0</v>
      </c>
      <c r="F1235" t="s">
        <v>8</v>
      </c>
      <c r="G1235">
        <f t="shared" si="57"/>
        <v>0</v>
      </c>
      <c r="H1235">
        <f t="shared" si="58"/>
        <v>0</v>
      </c>
      <c r="I1235">
        <f t="shared" si="59"/>
        <v>1</v>
      </c>
      <c r="J1235">
        <v>11345.519</v>
      </c>
    </row>
    <row r="1236" spans="1:10">
      <c r="A1236">
        <v>45</v>
      </c>
      <c r="B1236">
        <v>0</v>
      </c>
      <c r="C1236">
        <v>27.83</v>
      </c>
      <c r="D1236">
        <v>2</v>
      </c>
      <c r="E1236">
        <v>0</v>
      </c>
      <c r="F1236" t="s">
        <v>11</v>
      </c>
      <c r="G1236">
        <f t="shared" si="57"/>
        <v>0</v>
      </c>
      <c r="H1236">
        <f t="shared" si="58"/>
        <v>1</v>
      </c>
      <c r="I1236">
        <f t="shared" si="59"/>
        <v>0</v>
      </c>
      <c r="J1236">
        <v>8515.7587000000003</v>
      </c>
    </row>
    <row r="1237" spans="1:10">
      <c r="A1237">
        <v>26</v>
      </c>
      <c r="B1237">
        <v>1</v>
      </c>
      <c r="C1237">
        <v>31.065000000000001</v>
      </c>
      <c r="D1237">
        <v>0</v>
      </c>
      <c r="E1237">
        <v>0</v>
      </c>
      <c r="F1237" t="s">
        <v>12</v>
      </c>
      <c r="G1237">
        <f t="shared" si="57"/>
        <v>1</v>
      </c>
      <c r="H1237">
        <f t="shared" si="58"/>
        <v>0</v>
      </c>
      <c r="I1237">
        <f t="shared" si="59"/>
        <v>0</v>
      </c>
      <c r="J1237">
        <v>2699.56835</v>
      </c>
    </row>
    <row r="1238" spans="1:10">
      <c r="A1238">
        <v>63</v>
      </c>
      <c r="B1238">
        <v>0</v>
      </c>
      <c r="C1238">
        <v>21.66</v>
      </c>
      <c r="D1238">
        <v>0</v>
      </c>
      <c r="E1238">
        <v>0</v>
      </c>
      <c r="F1238" t="s">
        <v>13</v>
      </c>
      <c r="G1238">
        <f t="shared" si="57"/>
        <v>0</v>
      </c>
      <c r="H1238">
        <f t="shared" si="58"/>
        <v>0</v>
      </c>
      <c r="I1238">
        <f t="shared" si="59"/>
        <v>0</v>
      </c>
      <c r="J1238">
        <v>14449.8544</v>
      </c>
    </row>
    <row r="1239" spans="1:10">
      <c r="A1239">
        <v>58</v>
      </c>
      <c r="B1239">
        <v>0</v>
      </c>
      <c r="C1239">
        <v>28.215</v>
      </c>
      <c r="D1239">
        <v>0</v>
      </c>
      <c r="E1239">
        <v>0</v>
      </c>
      <c r="F1239" t="s">
        <v>12</v>
      </c>
      <c r="G1239">
        <f t="shared" si="57"/>
        <v>1</v>
      </c>
      <c r="H1239">
        <f t="shared" si="58"/>
        <v>0</v>
      </c>
      <c r="I1239">
        <f t="shared" si="59"/>
        <v>0</v>
      </c>
      <c r="J1239">
        <v>12224.350850000001</v>
      </c>
    </row>
    <row r="1240" spans="1:10">
      <c r="A1240">
        <v>37</v>
      </c>
      <c r="B1240">
        <v>1</v>
      </c>
      <c r="C1240">
        <v>22.704999999999998</v>
      </c>
      <c r="D1240">
        <v>3</v>
      </c>
      <c r="E1240">
        <v>0</v>
      </c>
      <c r="F1240" t="s">
        <v>13</v>
      </c>
      <c r="G1240">
        <f t="shared" si="57"/>
        <v>0</v>
      </c>
      <c r="H1240">
        <f t="shared" si="58"/>
        <v>0</v>
      </c>
      <c r="I1240">
        <f t="shared" si="59"/>
        <v>0</v>
      </c>
      <c r="J1240">
        <v>6985.50695</v>
      </c>
    </row>
    <row r="1241" spans="1:10">
      <c r="A1241">
        <v>25</v>
      </c>
      <c r="B1241">
        <v>0</v>
      </c>
      <c r="C1241">
        <v>42.13</v>
      </c>
      <c r="D1241">
        <v>1</v>
      </c>
      <c r="E1241">
        <v>0</v>
      </c>
      <c r="F1241" t="s">
        <v>11</v>
      </c>
      <c r="G1241">
        <f t="shared" si="57"/>
        <v>0</v>
      </c>
      <c r="H1241">
        <f t="shared" si="58"/>
        <v>1</v>
      </c>
      <c r="I1241">
        <f t="shared" si="59"/>
        <v>0</v>
      </c>
      <c r="J1241">
        <v>3238.4357</v>
      </c>
    </row>
    <row r="1242" spans="1:10">
      <c r="A1242">
        <v>52</v>
      </c>
      <c r="B1242">
        <v>1</v>
      </c>
      <c r="C1242">
        <v>41.8</v>
      </c>
      <c r="D1242">
        <v>2</v>
      </c>
      <c r="E1242">
        <v>1</v>
      </c>
      <c r="F1242" t="s">
        <v>11</v>
      </c>
      <c r="G1242">
        <f t="shared" si="57"/>
        <v>0</v>
      </c>
      <c r="H1242">
        <f t="shared" si="58"/>
        <v>1</v>
      </c>
      <c r="I1242">
        <f t="shared" si="59"/>
        <v>0</v>
      </c>
      <c r="J1242">
        <v>47269.853999999999</v>
      </c>
    </row>
    <row r="1243" spans="1:10">
      <c r="A1243">
        <v>64</v>
      </c>
      <c r="B1243">
        <v>1</v>
      </c>
      <c r="C1243">
        <v>36.96</v>
      </c>
      <c r="D1243">
        <v>2</v>
      </c>
      <c r="E1243">
        <v>1</v>
      </c>
      <c r="F1243" t="s">
        <v>11</v>
      </c>
      <c r="G1243">
        <f t="shared" si="57"/>
        <v>0</v>
      </c>
      <c r="H1243">
        <f t="shared" si="58"/>
        <v>1</v>
      </c>
      <c r="I1243">
        <f t="shared" si="59"/>
        <v>0</v>
      </c>
      <c r="J1243">
        <v>49577.662400000001</v>
      </c>
    </row>
    <row r="1244" spans="1:10">
      <c r="A1244">
        <v>22</v>
      </c>
      <c r="B1244">
        <v>0</v>
      </c>
      <c r="C1244">
        <v>21.28</v>
      </c>
      <c r="D1244">
        <v>3</v>
      </c>
      <c r="E1244">
        <v>0</v>
      </c>
      <c r="F1244" t="s">
        <v>12</v>
      </c>
      <c r="G1244">
        <f t="shared" si="57"/>
        <v>1</v>
      </c>
      <c r="H1244">
        <f t="shared" si="58"/>
        <v>0</v>
      </c>
      <c r="I1244">
        <f t="shared" si="59"/>
        <v>0</v>
      </c>
      <c r="J1244">
        <v>4296.2712000000001</v>
      </c>
    </row>
    <row r="1245" spans="1:10">
      <c r="A1245">
        <v>28</v>
      </c>
      <c r="B1245">
        <v>0</v>
      </c>
      <c r="C1245">
        <v>33.11</v>
      </c>
      <c r="D1245">
        <v>0</v>
      </c>
      <c r="E1245">
        <v>0</v>
      </c>
      <c r="F1245" t="s">
        <v>11</v>
      </c>
      <c r="G1245">
        <f t="shared" si="57"/>
        <v>0</v>
      </c>
      <c r="H1245">
        <f t="shared" si="58"/>
        <v>1</v>
      </c>
      <c r="I1245">
        <f t="shared" si="59"/>
        <v>0</v>
      </c>
      <c r="J1245">
        <v>3171.6149</v>
      </c>
    </row>
    <row r="1246" spans="1:10">
      <c r="A1246">
        <v>18</v>
      </c>
      <c r="B1246">
        <v>1</v>
      </c>
      <c r="C1246">
        <v>33.33</v>
      </c>
      <c r="D1246">
        <v>0</v>
      </c>
      <c r="E1246">
        <v>0</v>
      </c>
      <c r="F1246" t="s">
        <v>11</v>
      </c>
      <c r="G1246">
        <f t="shared" si="57"/>
        <v>0</v>
      </c>
      <c r="H1246">
        <f t="shared" si="58"/>
        <v>1</v>
      </c>
      <c r="I1246">
        <f t="shared" si="59"/>
        <v>0</v>
      </c>
      <c r="J1246">
        <v>1135.9407000000001</v>
      </c>
    </row>
    <row r="1247" spans="1:10">
      <c r="A1247">
        <v>28</v>
      </c>
      <c r="B1247">
        <v>1</v>
      </c>
      <c r="C1247">
        <v>24.3</v>
      </c>
      <c r="D1247">
        <v>5</v>
      </c>
      <c r="E1247">
        <v>0</v>
      </c>
      <c r="F1247" t="s">
        <v>8</v>
      </c>
      <c r="G1247">
        <f t="shared" si="57"/>
        <v>0</v>
      </c>
      <c r="H1247">
        <f t="shared" si="58"/>
        <v>0</v>
      </c>
      <c r="I1247">
        <f t="shared" si="59"/>
        <v>1</v>
      </c>
      <c r="J1247">
        <v>5615.3689999999997</v>
      </c>
    </row>
    <row r="1248" spans="1:10">
      <c r="A1248">
        <v>45</v>
      </c>
      <c r="B1248">
        <v>0</v>
      </c>
      <c r="C1248">
        <v>25.7</v>
      </c>
      <c r="D1248">
        <v>3</v>
      </c>
      <c r="E1248">
        <v>0</v>
      </c>
      <c r="F1248" t="s">
        <v>8</v>
      </c>
      <c r="G1248">
        <f t="shared" si="57"/>
        <v>0</v>
      </c>
      <c r="H1248">
        <f t="shared" si="58"/>
        <v>0</v>
      </c>
      <c r="I1248">
        <f t="shared" si="59"/>
        <v>1</v>
      </c>
      <c r="J1248">
        <v>9101.7980000000007</v>
      </c>
    </row>
    <row r="1249" spans="1:10">
      <c r="A1249">
        <v>33</v>
      </c>
      <c r="B1249">
        <v>1</v>
      </c>
      <c r="C1249">
        <v>29.4</v>
      </c>
      <c r="D1249">
        <v>4</v>
      </c>
      <c r="E1249">
        <v>0</v>
      </c>
      <c r="F1249" t="s">
        <v>8</v>
      </c>
      <c r="G1249">
        <f t="shared" si="57"/>
        <v>0</v>
      </c>
      <c r="H1249">
        <f t="shared" si="58"/>
        <v>0</v>
      </c>
      <c r="I1249">
        <f t="shared" si="59"/>
        <v>1</v>
      </c>
      <c r="J1249">
        <v>6059.1729999999998</v>
      </c>
    </row>
    <row r="1250" spans="1:10">
      <c r="A1250">
        <v>18</v>
      </c>
      <c r="B1250">
        <v>0</v>
      </c>
      <c r="C1250">
        <v>39.82</v>
      </c>
      <c r="D1250">
        <v>0</v>
      </c>
      <c r="E1250">
        <v>0</v>
      </c>
      <c r="F1250" t="s">
        <v>11</v>
      </c>
      <c r="G1250">
        <f t="shared" si="57"/>
        <v>0</v>
      </c>
      <c r="H1250">
        <f t="shared" si="58"/>
        <v>1</v>
      </c>
      <c r="I1250">
        <f t="shared" si="59"/>
        <v>0</v>
      </c>
      <c r="J1250">
        <v>1633.9618</v>
      </c>
    </row>
    <row r="1251" spans="1:10">
      <c r="A1251">
        <v>32</v>
      </c>
      <c r="B1251">
        <v>1</v>
      </c>
      <c r="C1251">
        <v>33.630000000000003</v>
      </c>
      <c r="D1251">
        <v>1</v>
      </c>
      <c r="E1251">
        <v>1</v>
      </c>
      <c r="F1251" t="s">
        <v>13</v>
      </c>
      <c r="G1251">
        <f t="shared" si="57"/>
        <v>0</v>
      </c>
      <c r="H1251">
        <f t="shared" si="58"/>
        <v>0</v>
      </c>
      <c r="I1251">
        <f t="shared" si="59"/>
        <v>0</v>
      </c>
      <c r="J1251">
        <v>37607.527699999999</v>
      </c>
    </row>
    <row r="1252" spans="1:10">
      <c r="A1252">
        <v>24</v>
      </c>
      <c r="B1252">
        <v>1</v>
      </c>
      <c r="C1252">
        <v>29.83</v>
      </c>
      <c r="D1252">
        <v>0</v>
      </c>
      <c r="E1252">
        <v>1</v>
      </c>
      <c r="F1252" t="s">
        <v>13</v>
      </c>
      <c r="G1252">
        <f t="shared" si="57"/>
        <v>0</v>
      </c>
      <c r="H1252">
        <f t="shared" si="58"/>
        <v>0</v>
      </c>
      <c r="I1252">
        <f t="shared" si="59"/>
        <v>0</v>
      </c>
      <c r="J1252">
        <v>18648.421699999999</v>
      </c>
    </row>
    <row r="1253" spans="1:10">
      <c r="A1253">
        <v>19</v>
      </c>
      <c r="B1253">
        <v>1</v>
      </c>
      <c r="C1253">
        <v>19.8</v>
      </c>
      <c r="D1253">
        <v>0</v>
      </c>
      <c r="E1253">
        <v>0</v>
      </c>
      <c r="F1253" t="s">
        <v>8</v>
      </c>
      <c r="G1253">
        <f t="shared" si="57"/>
        <v>0</v>
      </c>
      <c r="H1253">
        <f t="shared" si="58"/>
        <v>0</v>
      </c>
      <c r="I1253">
        <f t="shared" si="59"/>
        <v>1</v>
      </c>
      <c r="J1253">
        <v>1241.5650000000001</v>
      </c>
    </row>
    <row r="1254" spans="1:10">
      <c r="A1254">
        <v>20</v>
      </c>
      <c r="B1254">
        <v>1</v>
      </c>
      <c r="C1254">
        <v>27.3</v>
      </c>
      <c r="D1254">
        <v>0</v>
      </c>
      <c r="E1254">
        <v>1</v>
      </c>
      <c r="F1254" t="s">
        <v>8</v>
      </c>
      <c r="G1254">
        <f t="shared" si="57"/>
        <v>0</v>
      </c>
      <c r="H1254">
        <f t="shared" si="58"/>
        <v>0</v>
      </c>
      <c r="I1254">
        <f t="shared" si="59"/>
        <v>1</v>
      </c>
      <c r="J1254">
        <v>16232.847</v>
      </c>
    </row>
    <row r="1255" spans="1:10">
      <c r="A1255">
        <v>40</v>
      </c>
      <c r="B1255">
        <v>0</v>
      </c>
      <c r="C1255">
        <v>29.3</v>
      </c>
      <c r="D1255">
        <v>4</v>
      </c>
      <c r="E1255">
        <v>0</v>
      </c>
      <c r="F1255" t="s">
        <v>8</v>
      </c>
      <c r="G1255">
        <f t="shared" si="57"/>
        <v>0</v>
      </c>
      <c r="H1255">
        <f t="shared" si="58"/>
        <v>0</v>
      </c>
      <c r="I1255">
        <f t="shared" si="59"/>
        <v>1</v>
      </c>
      <c r="J1255">
        <v>15828.82173</v>
      </c>
    </row>
    <row r="1256" spans="1:10">
      <c r="A1256">
        <v>34</v>
      </c>
      <c r="B1256">
        <v>0</v>
      </c>
      <c r="C1256">
        <v>27.72</v>
      </c>
      <c r="D1256">
        <v>0</v>
      </c>
      <c r="E1256">
        <v>0</v>
      </c>
      <c r="F1256" t="s">
        <v>11</v>
      </c>
      <c r="G1256">
        <f t="shared" si="57"/>
        <v>0</v>
      </c>
      <c r="H1256">
        <f t="shared" si="58"/>
        <v>1</v>
      </c>
      <c r="I1256">
        <f t="shared" si="59"/>
        <v>0</v>
      </c>
      <c r="J1256">
        <v>4415.1588000000002</v>
      </c>
    </row>
    <row r="1257" spans="1:10">
      <c r="A1257">
        <v>42</v>
      </c>
      <c r="B1257">
        <v>0</v>
      </c>
      <c r="C1257">
        <v>37.9</v>
      </c>
      <c r="D1257">
        <v>0</v>
      </c>
      <c r="E1257">
        <v>0</v>
      </c>
      <c r="F1257" t="s">
        <v>8</v>
      </c>
      <c r="G1257">
        <f t="shared" si="57"/>
        <v>0</v>
      </c>
      <c r="H1257">
        <f t="shared" si="58"/>
        <v>0</v>
      </c>
      <c r="I1257">
        <f t="shared" si="59"/>
        <v>1</v>
      </c>
      <c r="J1257">
        <v>6474.0129999999999</v>
      </c>
    </row>
    <row r="1258" spans="1:10">
      <c r="A1258">
        <v>51</v>
      </c>
      <c r="B1258">
        <v>0</v>
      </c>
      <c r="C1258">
        <v>36.384999999999998</v>
      </c>
      <c r="D1258">
        <v>3</v>
      </c>
      <c r="E1258">
        <v>0</v>
      </c>
      <c r="F1258" t="s">
        <v>12</v>
      </c>
      <c r="G1258">
        <f t="shared" si="57"/>
        <v>1</v>
      </c>
      <c r="H1258">
        <f t="shared" si="58"/>
        <v>0</v>
      </c>
      <c r="I1258">
        <f t="shared" si="59"/>
        <v>0</v>
      </c>
      <c r="J1258">
        <v>11436.738149999999</v>
      </c>
    </row>
    <row r="1259" spans="1:10">
      <c r="A1259">
        <v>54</v>
      </c>
      <c r="B1259">
        <v>0</v>
      </c>
      <c r="C1259">
        <v>27.645</v>
      </c>
      <c r="D1259">
        <v>1</v>
      </c>
      <c r="E1259">
        <v>0</v>
      </c>
      <c r="F1259" t="s">
        <v>12</v>
      </c>
      <c r="G1259">
        <f t="shared" si="57"/>
        <v>1</v>
      </c>
      <c r="H1259">
        <f t="shared" si="58"/>
        <v>0</v>
      </c>
      <c r="I1259">
        <f t="shared" si="59"/>
        <v>0</v>
      </c>
      <c r="J1259">
        <v>11305.93455</v>
      </c>
    </row>
    <row r="1260" spans="1:10">
      <c r="A1260">
        <v>55</v>
      </c>
      <c r="B1260">
        <v>1</v>
      </c>
      <c r="C1260">
        <v>37.715000000000003</v>
      </c>
      <c r="D1260">
        <v>3</v>
      </c>
      <c r="E1260">
        <v>0</v>
      </c>
      <c r="F1260" t="s">
        <v>12</v>
      </c>
      <c r="G1260">
        <f t="shared" si="57"/>
        <v>1</v>
      </c>
      <c r="H1260">
        <f t="shared" si="58"/>
        <v>0</v>
      </c>
      <c r="I1260">
        <f t="shared" si="59"/>
        <v>0</v>
      </c>
      <c r="J1260">
        <v>30063.580549999999</v>
      </c>
    </row>
    <row r="1261" spans="1:10">
      <c r="A1261">
        <v>52</v>
      </c>
      <c r="B1261">
        <v>0</v>
      </c>
      <c r="C1261">
        <v>23.18</v>
      </c>
      <c r="D1261">
        <v>0</v>
      </c>
      <c r="E1261">
        <v>0</v>
      </c>
      <c r="F1261" t="s">
        <v>13</v>
      </c>
      <c r="G1261">
        <f t="shared" si="57"/>
        <v>0</v>
      </c>
      <c r="H1261">
        <f t="shared" si="58"/>
        <v>0</v>
      </c>
      <c r="I1261">
        <f t="shared" si="59"/>
        <v>0</v>
      </c>
      <c r="J1261">
        <v>10197.772199999999</v>
      </c>
    </row>
    <row r="1262" spans="1:10">
      <c r="A1262">
        <v>32</v>
      </c>
      <c r="B1262">
        <v>0</v>
      </c>
      <c r="C1262">
        <v>20.52</v>
      </c>
      <c r="D1262">
        <v>0</v>
      </c>
      <c r="E1262">
        <v>0</v>
      </c>
      <c r="F1262" t="s">
        <v>13</v>
      </c>
      <c r="G1262">
        <f t="shared" si="57"/>
        <v>0</v>
      </c>
      <c r="H1262">
        <f t="shared" si="58"/>
        <v>0</v>
      </c>
      <c r="I1262">
        <f t="shared" si="59"/>
        <v>0</v>
      </c>
      <c r="J1262">
        <v>4544.2348000000002</v>
      </c>
    </row>
    <row r="1263" spans="1:10">
      <c r="A1263">
        <v>28</v>
      </c>
      <c r="B1263">
        <v>1</v>
      </c>
      <c r="C1263">
        <v>37.1</v>
      </c>
      <c r="D1263">
        <v>1</v>
      </c>
      <c r="E1263">
        <v>0</v>
      </c>
      <c r="F1263" t="s">
        <v>8</v>
      </c>
      <c r="G1263">
        <f t="shared" si="57"/>
        <v>0</v>
      </c>
      <c r="H1263">
        <f t="shared" si="58"/>
        <v>0</v>
      </c>
      <c r="I1263">
        <f t="shared" si="59"/>
        <v>1</v>
      </c>
      <c r="J1263">
        <v>3277.1610000000001</v>
      </c>
    </row>
    <row r="1264" spans="1:10">
      <c r="A1264">
        <v>41</v>
      </c>
      <c r="B1264">
        <v>0</v>
      </c>
      <c r="C1264">
        <v>28.05</v>
      </c>
      <c r="D1264">
        <v>1</v>
      </c>
      <c r="E1264">
        <v>0</v>
      </c>
      <c r="F1264" t="s">
        <v>11</v>
      </c>
      <c r="G1264">
        <f t="shared" si="57"/>
        <v>0</v>
      </c>
      <c r="H1264">
        <f t="shared" si="58"/>
        <v>1</v>
      </c>
      <c r="I1264">
        <f t="shared" si="59"/>
        <v>0</v>
      </c>
      <c r="J1264">
        <v>6770.1925000000001</v>
      </c>
    </row>
    <row r="1265" spans="1:10">
      <c r="A1265">
        <v>43</v>
      </c>
      <c r="B1265">
        <v>0</v>
      </c>
      <c r="C1265">
        <v>29.9</v>
      </c>
      <c r="D1265">
        <v>1</v>
      </c>
      <c r="E1265">
        <v>0</v>
      </c>
      <c r="F1265" t="s">
        <v>8</v>
      </c>
      <c r="G1265">
        <f t="shared" si="57"/>
        <v>0</v>
      </c>
      <c r="H1265">
        <f t="shared" si="58"/>
        <v>0</v>
      </c>
      <c r="I1265">
        <f t="shared" si="59"/>
        <v>1</v>
      </c>
      <c r="J1265">
        <v>7337.7479999999996</v>
      </c>
    </row>
    <row r="1266" spans="1:10">
      <c r="A1266">
        <v>49</v>
      </c>
      <c r="B1266">
        <v>0</v>
      </c>
      <c r="C1266">
        <v>33.344999999999999</v>
      </c>
      <c r="D1266">
        <v>2</v>
      </c>
      <c r="E1266">
        <v>0</v>
      </c>
      <c r="F1266" t="s">
        <v>13</v>
      </c>
      <c r="G1266">
        <f t="shared" si="57"/>
        <v>0</v>
      </c>
      <c r="H1266">
        <f t="shared" si="58"/>
        <v>0</v>
      </c>
      <c r="I1266">
        <f t="shared" si="59"/>
        <v>0</v>
      </c>
      <c r="J1266">
        <v>10370.912549999999</v>
      </c>
    </row>
    <row r="1267" spans="1:10">
      <c r="A1267">
        <v>64</v>
      </c>
      <c r="B1267">
        <v>1</v>
      </c>
      <c r="C1267">
        <v>23.76</v>
      </c>
      <c r="D1267">
        <v>0</v>
      </c>
      <c r="E1267">
        <v>1</v>
      </c>
      <c r="F1267" t="s">
        <v>11</v>
      </c>
      <c r="G1267">
        <f t="shared" si="57"/>
        <v>0</v>
      </c>
      <c r="H1267">
        <f t="shared" si="58"/>
        <v>1</v>
      </c>
      <c r="I1267">
        <f t="shared" si="59"/>
        <v>0</v>
      </c>
      <c r="J1267">
        <v>26926.5144</v>
      </c>
    </row>
    <row r="1268" spans="1:10">
      <c r="A1268">
        <v>55</v>
      </c>
      <c r="B1268">
        <v>0</v>
      </c>
      <c r="C1268">
        <v>30.5</v>
      </c>
      <c r="D1268">
        <v>0</v>
      </c>
      <c r="E1268">
        <v>0</v>
      </c>
      <c r="F1268" t="s">
        <v>8</v>
      </c>
      <c r="G1268">
        <f t="shared" si="57"/>
        <v>0</v>
      </c>
      <c r="H1268">
        <f t="shared" si="58"/>
        <v>0</v>
      </c>
      <c r="I1268">
        <f t="shared" si="59"/>
        <v>1</v>
      </c>
      <c r="J1268">
        <v>10704.47</v>
      </c>
    </row>
    <row r="1269" spans="1:10">
      <c r="A1269">
        <v>24</v>
      </c>
      <c r="B1269">
        <v>1</v>
      </c>
      <c r="C1269">
        <v>31.065000000000001</v>
      </c>
      <c r="D1269">
        <v>0</v>
      </c>
      <c r="E1269">
        <v>1</v>
      </c>
      <c r="F1269" t="s">
        <v>13</v>
      </c>
      <c r="G1269">
        <f t="shared" si="57"/>
        <v>0</v>
      </c>
      <c r="H1269">
        <f t="shared" si="58"/>
        <v>0</v>
      </c>
      <c r="I1269">
        <f t="shared" si="59"/>
        <v>0</v>
      </c>
      <c r="J1269">
        <v>34254.053350000002</v>
      </c>
    </row>
    <row r="1270" spans="1:10">
      <c r="A1270">
        <v>20</v>
      </c>
      <c r="B1270">
        <v>0</v>
      </c>
      <c r="C1270">
        <v>33.299999999999997</v>
      </c>
      <c r="D1270">
        <v>0</v>
      </c>
      <c r="E1270">
        <v>0</v>
      </c>
      <c r="F1270" t="s">
        <v>8</v>
      </c>
      <c r="G1270">
        <f t="shared" si="57"/>
        <v>0</v>
      </c>
      <c r="H1270">
        <f t="shared" si="58"/>
        <v>0</v>
      </c>
      <c r="I1270">
        <f t="shared" si="59"/>
        <v>1</v>
      </c>
      <c r="J1270">
        <v>1880.4870000000001</v>
      </c>
    </row>
    <row r="1271" spans="1:10">
      <c r="A1271">
        <v>45</v>
      </c>
      <c r="B1271">
        <v>1</v>
      </c>
      <c r="C1271">
        <v>27.5</v>
      </c>
      <c r="D1271">
        <v>3</v>
      </c>
      <c r="E1271">
        <v>0</v>
      </c>
      <c r="F1271" t="s">
        <v>8</v>
      </c>
      <c r="G1271">
        <f t="shared" si="57"/>
        <v>0</v>
      </c>
      <c r="H1271">
        <f t="shared" si="58"/>
        <v>0</v>
      </c>
      <c r="I1271">
        <f t="shared" si="59"/>
        <v>1</v>
      </c>
      <c r="J1271">
        <v>8615.2999999999993</v>
      </c>
    </row>
    <row r="1272" spans="1:10">
      <c r="A1272">
        <v>26</v>
      </c>
      <c r="B1272">
        <v>1</v>
      </c>
      <c r="C1272">
        <v>33.914999999999999</v>
      </c>
      <c r="D1272">
        <v>1</v>
      </c>
      <c r="E1272">
        <v>0</v>
      </c>
      <c r="F1272" t="s">
        <v>12</v>
      </c>
      <c r="G1272">
        <f t="shared" si="57"/>
        <v>1</v>
      </c>
      <c r="H1272">
        <f t="shared" si="58"/>
        <v>0</v>
      </c>
      <c r="I1272">
        <f t="shared" si="59"/>
        <v>0</v>
      </c>
      <c r="J1272">
        <v>3292.5298499999999</v>
      </c>
    </row>
    <row r="1273" spans="1:10">
      <c r="A1273">
        <v>25</v>
      </c>
      <c r="B1273">
        <v>0</v>
      </c>
      <c r="C1273">
        <v>34.484999999999999</v>
      </c>
      <c r="D1273">
        <v>0</v>
      </c>
      <c r="E1273">
        <v>0</v>
      </c>
      <c r="F1273" t="s">
        <v>12</v>
      </c>
      <c r="G1273">
        <f t="shared" si="57"/>
        <v>1</v>
      </c>
      <c r="H1273">
        <f t="shared" si="58"/>
        <v>0</v>
      </c>
      <c r="I1273">
        <f t="shared" si="59"/>
        <v>0</v>
      </c>
      <c r="J1273">
        <v>3021.80915</v>
      </c>
    </row>
    <row r="1274" spans="1:10">
      <c r="A1274">
        <v>43</v>
      </c>
      <c r="B1274">
        <v>1</v>
      </c>
      <c r="C1274">
        <v>25.52</v>
      </c>
      <c r="D1274">
        <v>5</v>
      </c>
      <c r="E1274">
        <v>0</v>
      </c>
      <c r="F1274" t="s">
        <v>11</v>
      </c>
      <c r="G1274">
        <f t="shared" si="57"/>
        <v>0</v>
      </c>
      <c r="H1274">
        <f t="shared" si="58"/>
        <v>1</v>
      </c>
      <c r="I1274">
        <f t="shared" si="59"/>
        <v>0</v>
      </c>
      <c r="J1274">
        <v>14478.33015</v>
      </c>
    </row>
    <row r="1275" spans="1:10">
      <c r="A1275">
        <v>35</v>
      </c>
      <c r="B1275">
        <v>1</v>
      </c>
      <c r="C1275">
        <v>27.61</v>
      </c>
      <c r="D1275">
        <v>1</v>
      </c>
      <c r="E1275">
        <v>0</v>
      </c>
      <c r="F1275" t="s">
        <v>11</v>
      </c>
      <c r="G1275">
        <f t="shared" si="57"/>
        <v>0</v>
      </c>
      <c r="H1275">
        <f t="shared" si="58"/>
        <v>1</v>
      </c>
      <c r="I1275">
        <f t="shared" si="59"/>
        <v>0</v>
      </c>
      <c r="J1275">
        <v>4747.0528999999997</v>
      </c>
    </row>
    <row r="1276" spans="1:10">
      <c r="A1276">
        <v>26</v>
      </c>
      <c r="B1276">
        <v>1</v>
      </c>
      <c r="C1276">
        <v>27.06</v>
      </c>
      <c r="D1276">
        <v>0</v>
      </c>
      <c r="E1276">
        <v>1</v>
      </c>
      <c r="F1276" t="s">
        <v>11</v>
      </c>
      <c r="G1276">
        <f t="shared" si="57"/>
        <v>0</v>
      </c>
      <c r="H1276">
        <f t="shared" si="58"/>
        <v>1</v>
      </c>
      <c r="I1276">
        <f t="shared" si="59"/>
        <v>0</v>
      </c>
      <c r="J1276">
        <v>17043.341400000001</v>
      </c>
    </row>
    <row r="1277" spans="1:10">
      <c r="A1277">
        <v>57</v>
      </c>
      <c r="B1277">
        <v>1</v>
      </c>
      <c r="C1277">
        <v>23.7</v>
      </c>
      <c r="D1277">
        <v>0</v>
      </c>
      <c r="E1277">
        <v>0</v>
      </c>
      <c r="F1277" t="s">
        <v>8</v>
      </c>
      <c r="G1277">
        <f t="shared" si="57"/>
        <v>0</v>
      </c>
      <c r="H1277">
        <f t="shared" si="58"/>
        <v>0</v>
      </c>
      <c r="I1277">
        <f t="shared" si="59"/>
        <v>1</v>
      </c>
      <c r="J1277">
        <v>10959.33</v>
      </c>
    </row>
    <row r="1278" spans="1:10">
      <c r="A1278">
        <v>22</v>
      </c>
      <c r="B1278">
        <v>0</v>
      </c>
      <c r="C1278">
        <v>30.4</v>
      </c>
      <c r="D1278">
        <v>0</v>
      </c>
      <c r="E1278">
        <v>0</v>
      </c>
      <c r="F1278" t="s">
        <v>13</v>
      </c>
      <c r="G1278">
        <f t="shared" si="57"/>
        <v>0</v>
      </c>
      <c r="H1278">
        <f t="shared" si="58"/>
        <v>0</v>
      </c>
      <c r="I1278">
        <f t="shared" si="59"/>
        <v>0</v>
      </c>
      <c r="J1278">
        <v>2741.9479999999999</v>
      </c>
    </row>
    <row r="1279" spans="1:10">
      <c r="A1279">
        <v>32</v>
      </c>
      <c r="B1279">
        <v>0</v>
      </c>
      <c r="C1279">
        <v>29.734999999999999</v>
      </c>
      <c r="D1279">
        <v>0</v>
      </c>
      <c r="E1279">
        <v>0</v>
      </c>
      <c r="F1279" t="s">
        <v>12</v>
      </c>
      <c r="G1279">
        <f t="shared" si="57"/>
        <v>1</v>
      </c>
      <c r="H1279">
        <f t="shared" si="58"/>
        <v>0</v>
      </c>
      <c r="I1279">
        <f t="shared" si="59"/>
        <v>0</v>
      </c>
      <c r="J1279">
        <v>4357.0436499999996</v>
      </c>
    </row>
    <row r="1280" spans="1:10">
      <c r="A1280">
        <v>39</v>
      </c>
      <c r="B1280">
        <v>1</v>
      </c>
      <c r="C1280">
        <v>29.925000000000001</v>
      </c>
      <c r="D1280">
        <v>1</v>
      </c>
      <c r="E1280">
        <v>1</v>
      </c>
      <c r="F1280" t="s">
        <v>13</v>
      </c>
      <c r="G1280">
        <f t="shared" si="57"/>
        <v>0</v>
      </c>
      <c r="H1280">
        <f t="shared" si="58"/>
        <v>0</v>
      </c>
      <c r="I1280">
        <f t="shared" si="59"/>
        <v>0</v>
      </c>
      <c r="J1280">
        <v>22462.043750000001</v>
      </c>
    </row>
    <row r="1281" spans="1:10">
      <c r="A1281">
        <v>25</v>
      </c>
      <c r="B1281">
        <v>0</v>
      </c>
      <c r="C1281">
        <v>26.79</v>
      </c>
      <c r="D1281">
        <v>2</v>
      </c>
      <c r="E1281">
        <v>0</v>
      </c>
      <c r="F1281" t="s">
        <v>12</v>
      </c>
      <c r="G1281">
        <f t="shared" si="57"/>
        <v>1</v>
      </c>
      <c r="H1281">
        <f t="shared" si="58"/>
        <v>0</v>
      </c>
      <c r="I1281">
        <f t="shared" si="59"/>
        <v>0</v>
      </c>
      <c r="J1281">
        <v>4189.1130999999996</v>
      </c>
    </row>
    <row r="1282" spans="1:10">
      <c r="A1282">
        <v>48</v>
      </c>
      <c r="B1282">
        <v>0</v>
      </c>
      <c r="C1282">
        <v>33.33</v>
      </c>
      <c r="D1282">
        <v>0</v>
      </c>
      <c r="E1282">
        <v>0</v>
      </c>
      <c r="F1282" t="s">
        <v>11</v>
      </c>
      <c r="G1282">
        <f t="shared" si="57"/>
        <v>0</v>
      </c>
      <c r="H1282">
        <f t="shared" si="58"/>
        <v>1</v>
      </c>
      <c r="I1282">
        <f t="shared" si="59"/>
        <v>0</v>
      </c>
      <c r="J1282">
        <v>8283.6807000000008</v>
      </c>
    </row>
    <row r="1283" spans="1:10">
      <c r="A1283">
        <v>47</v>
      </c>
      <c r="B1283">
        <v>0</v>
      </c>
      <c r="C1283">
        <v>27.645</v>
      </c>
      <c r="D1283">
        <v>2</v>
      </c>
      <c r="E1283">
        <v>1</v>
      </c>
      <c r="F1283" t="s">
        <v>12</v>
      </c>
      <c r="G1283">
        <f t="shared" ref="G1283:G1339" si="60">IF($F1283="northwest",1,0)</f>
        <v>1</v>
      </c>
      <c r="H1283">
        <f t="shared" ref="H1283:H1339" si="61">IF($F1283="southeast",1,0)</f>
        <v>0</v>
      </c>
      <c r="I1283">
        <f t="shared" ref="I1283:I1339" si="62">IF($F1283="Southwest",1,0)</f>
        <v>0</v>
      </c>
      <c r="J1283">
        <v>24535.698550000001</v>
      </c>
    </row>
    <row r="1284" spans="1:10">
      <c r="A1284">
        <v>18</v>
      </c>
      <c r="B1284">
        <v>0</v>
      </c>
      <c r="C1284">
        <v>21.66</v>
      </c>
      <c r="D1284">
        <v>0</v>
      </c>
      <c r="E1284">
        <v>1</v>
      </c>
      <c r="F1284" t="s">
        <v>13</v>
      </c>
      <c r="G1284">
        <f t="shared" si="60"/>
        <v>0</v>
      </c>
      <c r="H1284">
        <f t="shared" si="61"/>
        <v>0</v>
      </c>
      <c r="I1284">
        <f t="shared" si="62"/>
        <v>0</v>
      </c>
      <c r="J1284">
        <v>14283.4594</v>
      </c>
    </row>
    <row r="1285" spans="1:10">
      <c r="A1285">
        <v>18</v>
      </c>
      <c r="B1285">
        <v>1</v>
      </c>
      <c r="C1285">
        <v>30.03</v>
      </c>
      <c r="D1285">
        <v>1</v>
      </c>
      <c r="E1285">
        <v>0</v>
      </c>
      <c r="F1285" t="s">
        <v>11</v>
      </c>
      <c r="G1285">
        <f t="shared" si="60"/>
        <v>0</v>
      </c>
      <c r="H1285">
        <f t="shared" si="61"/>
        <v>1</v>
      </c>
      <c r="I1285">
        <f t="shared" si="62"/>
        <v>0</v>
      </c>
      <c r="J1285">
        <v>1720.3536999999999</v>
      </c>
    </row>
    <row r="1286" spans="1:10">
      <c r="A1286">
        <v>61</v>
      </c>
      <c r="B1286">
        <v>1</v>
      </c>
      <c r="C1286">
        <v>36.299999999999997</v>
      </c>
      <c r="D1286">
        <v>1</v>
      </c>
      <c r="E1286">
        <v>1</v>
      </c>
      <c r="F1286" t="s">
        <v>8</v>
      </c>
      <c r="G1286">
        <f t="shared" si="60"/>
        <v>0</v>
      </c>
      <c r="H1286">
        <f t="shared" si="61"/>
        <v>0</v>
      </c>
      <c r="I1286">
        <f t="shared" si="62"/>
        <v>1</v>
      </c>
      <c r="J1286">
        <v>47403.88</v>
      </c>
    </row>
    <row r="1287" spans="1:10">
      <c r="A1287">
        <v>47</v>
      </c>
      <c r="B1287">
        <v>0</v>
      </c>
      <c r="C1287">
        <v>24.32</v>
      </c>
      <c r="D1287">
        <v>0</v>
      </c>
      <c r="E1287">
        <v>0</v>
      </c>
      <c r="F1287" t="s">
        <v>13</v>
      </c>
      <c r="G1287">
        <f t="shared" si="60"/>
        <v>0</v>
      </c>
      <c r="H1287">
        <f t="shared" si="61"/>
        <v>0</v>
      </c>
      <c r="I1287">
        <f t="shared" si="62"/>
        <v>0</v>
      </c>
      <c r="J1287">
        <v>8534.6718000000001</v>
      </c>
    </row>
    <row r="1288" spans="1:10">
      <c r="A1288">
        <v>28</v>
      </c>
      <c r="B1288">
        <v>0</v>
      </c>
      <c r="C1288">
        <v>17.29</v>
      </c>
      <c r="D1288">
        <v>0</v>
      </c>
      <c r="E1288">
        <v>0</v>
      </c>
      <c r="F1288" t="s">
        <v>13</v>
      </c>
      <c r="G1288">
        <f t="shared" si="60"/>
        <v>0</v>
      </c>
      <c r="H1288">
        <f t="shared" si="61"/>
        <v>0</v>
      </c>
      <c r="I1288">
        <f t="shared" si="62"/>
        <v>0</v>
      </c>
      <c r="J1288">
        <v>3732.6251000000002</v>
      </c>
    </row>
    <row r="1289" spans="1:10">
      <c r="A1289">
        <v>36</v>
      </c>
      <c r="B1289">
        <v>0</v>
      </c>
      <c r="C1289">
        <v>25.9</v>
      </c>
      <c r="D1289">
        <v>1</v>
      </c>
      <c r="E1289">
        <v>0</v>
      </c>
      <c r="F1289" t="s">
        <v>8</v>
      </c>
      <c r="G1289">
        <f t="shared" si="60"/>
        <v>0</v>
      </c>
      <c r="H1289">
        <f t="shared" si="61"/>
        <v>0</v>
      </c>
      <c r="I1289">
        <f t="shared" si="62"/>
        <v>1</v>
      </c>
      <c r="J1289">
        <v>5472.4489999999996</v>
      </c>
    </row>
    <row r="1290" spans="1:10">
      <c r="A1290">
        <v>20</v>
      </c>
      <c r="B1290">
        <v>1</v>
      </c>
      <c r="C1290">
        <v>39.4</v>
      </c>
      <c r="D1290">
        <v>2</v>
      </c>
      <c r="E1290">
        <v>1</v>
      </c>
      <c r="F1290" t="s">
        <v>8</v>
      </c>
      <c r="G1290">
        <f t="shared" si="60"/>
        <v>0</v>
      </c>
      <c r="H1290">
        <f t="shared" si="61"/>
        <v>0</v>
      </c>
      <c r="I1290">
        <f t="shared" si="62"/>
        <v>1</v>
      </c>
      <c r="J1290">
        <v>38344.565999999999</v>
      </c>
    </row>
    <row r="1291" spans="1:10">
      <c r="A1291">
        <v>44</v>
      </c>
      <c r="B1291">
        <v>1</v>
      </c>
      <c r="C1291">
        <v>34.32</v>
      </c>
      <c r="D1291">
        <v>1</v>
      </c>
      <c r="E1291">
        <v>0</v>
      </c>
      <c r="F1291" t="s">
        <v>11</v>
      </c>
      <c r="G1291">
        <f t="shared" si="60"/>
        <v>0</v>
      </c>
      <c r="H1291">
        <f t="shared" si="61"/>
        <v>1</v>
      </c>
      <c r="I1291">
        <f t="shared" si="62"/>
        <v>0</v>
      </c>
      <c r="J1291">
        <v>7147.4727999999996</v>
      </c>
    </row>
    <row r="1292" spans="1:10">
      <c r="A1292">
        <v>38</v>
      </c>
      <c r="B1292">
        <v>0</v>
      </c>
      <c r="C1292">
        <v>19.95</v>
      </c>
      <c r="D1292">
        <v>2</v>
      </c>
      <c r="E1292">
        <v>0</v>
      </c>
      <c r="F1292" t="s">
        <v>13</v>
      </c>
      <c r="G1292">
        <f t="shared" si="60"/>
        <v>0</v>
      </c>
      <c r="H1292">
        <f t="shared" si="61"/>
        <v>0</v>
      </c>
      <c r="I1292">
        <f t="shared" si="62"/>
        <v>0</v>
      </c>
      <c r="J1292">
        <v>7133.9025000000001</v>
      </c>
    </row>
    <row r="1293" spans="1:10">
      <c r="A1293">
        <v>19</v>
      </c>
      <c r="B1293">
        <v>1</v>
      </c>
      <c r="C1293">
        <v>34.9</v>
      </c>
      <c r="D1293">
        <v>0</v>
      </c>
      <c r="E1293">
        <v>1</v>
      </c>
      <c r="F1293" t="s">
        <v>8</v>
      </c>
      <c r="G1293">
        <f t="shared" si="60"/>
        <v>0</v>
      </c>
      <c r="H1293">
        <f t="shared" si="61"/>
        <v>0</v>
      </c>
      <c r="I1293">
        <f t="shared" si="62"/>
        <v>1</v>
      </c>
      <c r="J1293">
        <v>34828.654000000002</v>
      </c>
    </row>
    <row r="1294" spans="1:10">
      <c r="A1294">
        <v>21</v>
      </c>
      <c r="B1294">
        <v>1</v>
      </c>
      <c r="C1294">
        <v>23.21</v>
      </c>
      <c r="D1294">
        <v>0</v>
      </c>
      <c r="E1294">
        <v>0</v>
      </c>
      <c r="F1294" t="s">
        <v>11</v>
      </c>
      <c r="G1294">
        <f t="shared" si="60"/>
        <v>0</v>
      </c>
      <c r="H1294">
        <f t="shared" si="61"/>
        <v>1</v>
      </c>
      <c r="I1294">
        <f t="shared" si="62"/>
        <v>0</v>
      </c>
      <c r="J1294">
        <v>1515.3449000000001</v>
      </c>
    </row>
    <row r="1295" spans="1:10">
      <c r="A1295">
        <v>46</v>
      </c>
      <c r="B1295">
        <v>1</v>
      </c>
      <c r="C1295">
        <v>25.745000000000001</v>
      </c>
      <c r="D1295">
        <v>3</v>
      </c>
      <c r="E1295">
        <v>0</v>
      </c>
      <c r="F1295" t="s">
        <v>12</v>
      </c>
      <c r="G1295">
        <f t="shared" si="60"/>
        <v>1</v>
      </c>
      <c r="H1295">
        <f t="shared" si="61"/>
        <v>0</v>
      </c>
      <c r="I1295">
        <f t="shared" si="62"/>
        <v>0</v>
      </c>
      <c r="J1295">
        <v>9301.8935500000007</v>
      </c>
    </row>
    <row r="1296" spans="1:10">
      <c r="A1296">
        <v>58</v>
      </c>
      <c r="B1296">
        <v>1</v>
      </c>
      <c r="C1296">
        <v>25.175000000000001</v>
      </c>
      <c r="D1296">
        <v>0</v>
      </c>
      <c r="E1296">
        <v>0</v>
      </c>
      <c r="F1296" t="s">
        <v>13</v>
      </c>
      <c r="G1296">
        <f t="shared" si="60"/>
        <v>0</v>
      </c>
      <c r="H1296">
        <f t="shared" si="61"/>
        <v>0</v>
      </c>
      <c r="I1296">
        <f t="shared" si="62"/>
        <v>0</v>
      </c>
      <c r="J1296">
        <v>11931.125249999999</v>
      </c>
    </row>
    <row r="1297" spans="1:10">
      <c r="A1297">
        <v>20</v>
      </c>
      <c r="B1297">
        <v>1</v>
      </c>
      <c r="C1297">
        <v>22</v>
      </c>
      <c r="D1297">
        <v>1</v>
      </c>
      <c r="E1297">
        <v>0</v>
      </c>
      <c r="F1297" t="s">
        <v>8</v>
      </c>
      <c r="G1297">
        <f t="shared" si="60"/>
        <v>0</v>
      </c>
      <c r="H1297">
        <f t="shared" si="61"/>
        <v>0</v>
      </c>
      <c r="I1297">
        <f t="shared" si="62"/>
        <v>1</v>
      </c>
      <c r="J1297">
        <v>1964.78</v>
      </c>
    </row>
    <row r="1298" spans="1:10">
      <c r="A1298">
        <v>18</v>
      </c>
      <c r="B1298">
        <v>1</v>
      </c>
      <c r="C1298">
        <v>26.125</v>
      </c>
      <c r="D1298">
        <v>0</v>
      </c>
      <c r="E1298">
        <v>0</v>
      </c>
      <c r="F1298" t="s">
        <v>13</v>
      </c>
      <c r="G1298">
        <f t="shared" si="60"/>
        <v>0</v>
      </c>
      <c r="H1298">
        <f t="shared" si="61"/>
        <v>0</v>
      </c>
      <c r="I1298">
        <f t="shared" si="62"/>
        <v>0</v>
      </c>
      <c r="J1298">
        <v>1708.9257500000001</v>
      </c>
    </row>
    <row r="1299" spans="1:10">
      <c r="A1299">
        <v>28</v>
      </c>
      <c r="B1299">
        <v>0</v>
      </c>
      <c r="C1299">
        <v>26.51</v>
      </c>
      <c r="D1299">
        <v>2</v>
      </c>
      <c r="E1299">
        <v>0</v>
      </c>
      <c r="F1299" t="s">
        <v>11</v>
      </c>
      <c r="G1299">
        <f t="shared" si="60"/>
        <v>0</v>
      </c>
      <c r="H1299">
        <f t="shared" si="61"/>
        <v>1</v>
      </c>
      <c r="I1299">
        <f t="shared" si="62"/>
        <v>0</v>
      </c>
      <c r="J1299">
        <v>4340.4408999999996</v>
      </c>
    </row>
    <row r="1300" spans="1:10">
      <c r="A1300">
        <v>33</v>
      </c>
      <c r="B1300">
        <v>1</v>
      </c>
      <c r="C1300">
        <v>27.454999999999998</v>
      </c>
      <c r="D1300">
        <v>2</v>
      </c>
      <c r="E1300">
        <v>0</v>
      </c>
      <c r="F1300" t="s">
        <v>12</v>
      </c>
      <c r="G1300">
        <f t="shared" si="60"/>
        <v>1</v>
      </c>
      <c r="H1300">
        <f t="shared" si="61"/>
        <v>0</v>
      </c>
      <c r="I1300">
        <f t="shared" si="62"/>
        <v>0</v>
      </c>
      <c r="J1300">
        <v>5261.4694499999996</v>
      </c>
    </row>
    <row r="1301" spans="1:10">
      <c r="A1301">
        <v>19</v>
      </c>
      <c r="B1301">
        <v>0</v>
      </c>
      <c r="C1301">
        <v>25.745000000000001</v>
      </c>
      <c r="D1301">
        <v>1</v>
      </c>
      <c r="E1301">
        <v>0</v>
      </c>
      <c r="F1301" t="s">
        <v>12</v>
      </c>
      <c r="G1301">
        <f t="shared" si="60"/>
        <v>1</v>
      </c>
      <c r="H1301">
        <f t="shared" si="61"/>
        <v>0</v>
      </c>
      <c r="I1301">
        <f t="shared" si="62"/>
        <v>0</v>
      </c>
      <c r="J1301">
        <v>2710.8285500000002</v>
      </c>
    </row>
    <row r="1302" spans="1:10">
      <c r="A1302">
        <v>45</v>
      </c>
      <c r="B1302">
        <v>1</v>
      </c>
      <c r="C1302">
        <v>30.36</v>
      </c>
      <c r="D1302">
        <v>0</v>
      </c>
      <c r="E1302">
        <v>1</v>
      </c>
      <c r="F1302" t="s">
        <v>11</v>
      </c>
      <c r="G1302">
        <f t="shared" si="60"/>
        <v>0</v>
      </c>
      <c r="H1302">
        <f t="shared" si="61"/>
        <v>1</v>
      </c>
      <c r="I1302">
        <f t="shared" si="62"/>
        <v>0</v>
      </c>
      <c r="J1302">
        <v>62592.873090000001</v>
      </c>
    </row>
    <row r="1303" spans="1:10">
      <c r="A1303">
        <v>62</v>
      </c>
      <c r="B1303">
        <v>1</v>
      </c>
      <c r="C1303">
        <v>30.875</v>
      </c>
      <c r="D1303">
        <v>3</v>
      </c>
      <c r="E1303">
        <v>1</v>
      </c>
      <c r="F1303" t="s">
        <v>12</v>
      </c>
      <c r="G1303">
        <f t="shared" si="60"/>
        <v>1</v>
      </c>
      <c r="H1303">
        <f t="shared" si="61"/>
        <v>0</v>
      </c>
      <c r="I1303">
        <f t="shared" si="62"/>
        <v>0</v>
      </c>
      <c r="J1303">
        <v>46718.163249999998</v>
      </c>
    </row>
    <row r="1304" spans="1:10">
      <c r="A1304">
        <v>25</v>
      </c>
      <c r="B1304">
        <v>0</v>
      </c>
      <c r="C1304">
        <v>20.8</v>
      </c>
      <c r="D1304">
        <v>1</v>
      </c>
      <c r="E1304">
        <v>0</v>
      </c>
      <c r="F1304" t="s">
        <v>8</v>
      </c>
      <c r="G1304">
        <f t="shared" si="60"/>
        <v>0</v>
      </c>
      <c r="H1304">
        <f t="shared" si="61"/>
        <v>0</v>
      </c>
      <c r="I1304">
        <f t="shared" si="62"/>
        <v>1</v>
      </c>
      <c r="J1304">
        <v>3208.7869999999998</v>
      </c>
    </row>
    <row r="1305" spans="1:10">
      <c r="A1305">
        <v>43</v>
      </c>
      <c r="B1305">
        <v>1</v>
      </c>
      <c r="C1305">
        <v>27.8</v>
      </c>
      <c r="D1305">
        <v>0</v>
      </c>
      <c r="E1305">
        <v>1</v>
      </c>
      <c r="F1305" t="s">
        <v>8</v>
      </c>
      <c r="G1305">
        <f t="shared" si="60"/>
        <v>0</v>
      </c>
      <c r="H1305">
        <f t="shared" si="61"/>
        <v>0</v>
      </c>
      <c r="I1305">
        <f t="shared" si="62"/>
        <v>1</v>
      </c>
      <c r="J1305">
        <v>37829.724199999997</v>
      </c>
    </row>
    <row r="1306" spans="1:10">
      <c r="A1306">
        <v>42</v>
      </c>
      <c r="B1306">
        <v>1</v>
      </c>
      <c r="C1306">
        <v>24.605</v>
      </c>
      <c r="D1306">
        <v>2</v>
      </c>
      <c r="E1306">
        <v>1</v>
      </c>
      <c r="F1306" t="s">
        <v>13</v>
      </c>
      <c r="G1306">
        <f t="shared" si="60"/>
        <v>0</v>
      </c>
      <c r="H1306">
        <f t="shared" si="61"/>
        <v>0</v>
      </c>
      <c r="I1306">
        <f t="shared" si="62"/>
        <v>0</v>
      </c>
      <c r="J1306">
        <v>21259.377949999998</v>
      </c>
    </row>
    <row r="1307" spans="1:10">
      <c r="A1307">
        <v>24</v>
      </c>
      <c r="B1307">
        <v>0</v>
      </c>
      <c r="C1307">
        <v>27.72</v>
      </c>
      <c r="D1307">
        <v>0</v>
      </c>
      <c r="E1307">
        <v>0</v>
      </c>
      <c r="F1307" t="s">
        <v>11</v>
      </c>
      <c r="G1307">
        <f t="shared" si="60"/>
        <v>0</v>
      </c>
      <c r="H1307">
        <f t="shared" si="61"/>
        <v>1</v>
      </c>
      <c r="I1307">
        <f t="shared" si="62"/>
        <v>0</v>
      </c>
      <c r="J1307">
        <v>2464.6188000000002</v>
      </c>
    </row>
    <row r="1308" spans="1:10">
      <c r="A1308">
        <v>29</v>
      </c>
      <c r="B1308">
        <v>0</v>
      </c>
      <c r="C1308">
        <v>21.85</v>
      </c>
      <c r="D1308">
        <v>0</v>
      </c>
      <c r="E1308">
        <v>1</v>
      </c>
      <c r="F1308" t="s">
        <v>13</v>
      </c>
      <c r="G1308">
        <f t="shared" si="60"/>
        <v>0</v>
      </c>
      <c r="H1308">
        <f t="shared" si="61"/>
        <v>0</v>
      </c>
      <c r="I1308">
        <f t="shared" si="62"/>
        <v>0</v>
      </c>
      <c r="J1308">
        <v>16115.3045</v>
      </c>
    </row>
    <row r="1309" spans="1:10">
      <c r="A1309">
        <v>32</v>
      </c>
      <c r="B1309">
        <v>1</v>
      </c>
      <c r="C1309">
        <v>28.12</v>
      </c>
      <c r="D1309">
        <v>4</v>
      </c>
      <c r="E1309">
        <v>1</v>
      </c>
      <c r="F1309" t="s">
        <v>12</v>
      </c>
      <c r="G1309">
        <f t="shared" si="60"/>
        <v>1</v>
      </c>
      <c r="H1309">
        <f t="shared" si="61"/>
        <v>0</v>
      </c>
      <c r="I1309">
        <f t="shared" si="62"/>
        <v>0</v>
      </c>
      <c r="J1309">
        <v>21472.478800000001</v>
      </c>
    </row>
    <row r="1310" spans="1:10">
      <c r="A1310">
        <v>25</v>
      </c>
      <c r="B1310">
        <v>0</v>
      </c>
      <c r="C1310">
        <v>30.2</v>
      </c>
      <c r="D1310">
        <v>0</v>
      </c>
      <c r="E1310">
        <v>1</v>
      </c>
      <c r="F1310" t="s">
        <v>8</v>
      </c>
      <c r="G1310">
        <f t="shared" si="60"/>
        <v>0</v>
      </c>
      <c r="H1310">
        <f t="shared" si="61"/>
        <v>0</v>
      </c>
      <c r="I1310">
        <f t="shared" si="62"/>
        <v>1</v>
      </c>
      <c r="J1310">
        <v>33900.652999999998</v>
      </c>
    </row>
    <row r="1311" spans="1:10">
      <c r="A1311">
        <v>41</v>
      </c>
      <c r="B1311">
        <v>1</v>
      </c>
      <c r="C1311">
        <v>32.200000000000003</v>
      </c>
      <c r="D1311">
        <v>2</v>
      </c>
      <c r="E1311">
        <v>0</v>
      </c>
      <c r="F1311" t="s">
        <v>8</v>
      </c>
      <c r="G1311">
        <f t="shared" si="60"/>
        <v>0</v>
      </c>
      <c r="H1311">
        <f t="shared" si="61"/>
        <v>0</v>
      </c>
      <c r="I1311">
        <f t="shared" si="62"/>
        <v>1</v>
      </c>
      <c r="J1311">
        <v>6875.9610000000002</v>
      </c>
    </row>
    <row r="1312" spans="1:10">
      <c r="A1312">
        <v>42</v>
      </c>
      <c r="B1312">
        <v>1</v>
      </c>
      <c r="C1312">
        <v>26.315000000000001</v>
      </c>
      <c r="D1312">
        <v>1</v>
      </c>
      <c r="E1312">
        <v>0</v>
      </c>
      <c r="F1312" t="s">
        <v>12</v>
      </c>
      <c r="G1312">
        <f t="shared" si="60"/>
        <v>1</v>
      </c>
      <c r="H1312">
        <f t="shared" si="61"/>
        <v>0</v>
      </c>
      <c r="I1312">
        <f t="shared" si="62"/>
        <v>0</v>
      </c>
      <c r="J1312">
        <v>6940.90985</v>
      </c>
    </row>
    <row r="1313" spans="1:10">
      <c r="A1313">
        <v>33</v>
      </c>
      <c r="B1313">
        <v>0</v>
      </c>
      <c r="C1313">
        <v>26.695</v>
      </c>
      <c r="D1313">
        <v>0</v>
      </c>
      <c r="E1313">
        <v>0</v>
      </c>
      <c r="F1313" t="s">
        <v>12</v>
      </c>
      <c r="G1313">
        <f t="shared" si="60"/>
        <v>1</v>
      </c>
      <c r="H1313">
        <f t="shared" si="61"/>
        <v>0</v>
      </c>
      <c r="I1313">
        <f t="shared" si="62"/>
        <v>0</v>
      </c>
      <c r="J1313">
        <v>4571.4130500000001</v>
      </c>
    </row>
    <row r="1314" spans="1:10">
      <c r="A1314">
        <v>34</v>
      </c>
      <c r="B1314">
        <v>1</v>
      </c>
      <c r="C1314">
        <v>42.9</v>
      </c>
      <c r="D1314">
        <v>1</v>
      </c>
      <c r="E1314">
        <v>0</v>
      </c>
      <c r="F1314" t="s">
        <v>8</v>
      </c>
      <c r="G1314">
        <f t="shared" si="60"/>
        <v>0</v>
      </c>
      <c r="H1314">
        <f t="shared" si="61"/>
        <v>0</v>
      </c>
      <c r="I1314">
        <f t="shared" si="62"/>
        <v>1</v>
      </c>
      <c r="J1314">
        <v>4536.259</v>
      </c>
    </row>
    <row r="1315" spans="1:10">
      <c r="A1315">
        <v>19</v>
      </c>
      <c r="B1315">
        <v>0</v>
      </c>
      <c r="C1315">
        <v>34.700000000000003</v>
      </c>
      <c r="D1315">
        <v>2</v>
      </c>
      <c r="E1315">
        <v>1</v>
      </c>
      <c r="F1315" t="s">
        <v>8</v>
      </c>
      <c r="G1315">
        <f t="shared" si="60"/>
        <v>0</v>
      </c>
      <c r="H1315">
        <f t="shared" si="61"/>
        <v>0</v>
      </c>
      <c r="I1315">
        <f t="shared" si="62"/>
        <v>1</v>
      </c>
      <c r="J1315">
        <v>36397.576000000001</v>
      </c>
    </row>
    <row r="1316" spans="1:10">
      <c r="A1316">
        <v>30</v>
      </c>
      <c r="B1316">
        <v>0</v>
      </c>
      <c r="C1316">
        <v>23.655000000000001</v>
      </c>
      <c r="D1316">
        <v>3</v>
      </c>
      <c r="E1316">
        <v>1</v>
      </c>
      <c r="F1316" t="s">
        <v>12</v>
      </c>
      <c r="G1316">
        <f t="shared" si="60"/>
        <v>1</v>
      </c>
      <c r="H1316">
        <f t="shared" si="61"/>
        <v>0</v>
      </c>
      <c r="I1316">
        <f t="shared" si="62"/>
        <v>0</v>
      </c>
      <c r="J1316">
        <v>18765.87545</v>
      </c>
    </row>
    <row r="1317" spans="1:10">
      <c r="A1317">
        <v>18</v>
      </c>
      <c r="B1317">
        <v>1</v>
      </c>
      <c r="C1317">
        <v>28.31</v>
      </c>
      <c r="D1317">
        <v>1</v>
      </c>
      <c r="E1317">
        <v>0</v>
      </c>
      <c r="F1317" t="s">
        <v>13</v>
      </c>
      <c r="G1317">
        <f t="shared" si="60"/>
        <v>0</v>
      </c>
      <c r="H1317">
        <f t="shared" si="61"/>
        <v>0</v>
      </c>
      <c r="I1317">
        <f t="shared" si="62"/>
        <v>0</v>
      </c>
      <c r="J1317">
        <v>11272.331389999999</v>
      </c>
    </row>
    <row r="1318" spans="1:10">
      <c r="A1318">
        <v>19</v>
      </c>
      <c r="B1318">
        <v>0</v>
      </c>
      <c r="C1318">
        <v>20.6</v>
      </c>
      <c r="D1318">
        <v>0</v>
      </c>
      <c r="E1318">
        <v>0</v>
      </c>
      <c r="F1318" t="s">
        <v>8</v>
      </c>
      <c r="G1318">
        <f t="shared" si="60"/>
        <v>0</v>
      </c>
      <c r="H1318">
        <f t="shared" si="61"/>
        <v>0</v>
      </c>
      <c r="I1318">
        <f t="shared" si="62"/>
        <v>1</v>
      </c>
      <c r="J1318">
        <v>1731.6769999999999</v>
      </c>
    </row>
    <row r="1319" spans="1:10">
      <c r="A1319">
        <v>18</v>
      </c>
      <c r="B1319">
        <v>1</v>
      </c>
      <c r="C1319">
        <v>53.13</v>
      </c>
      <c r="D1319">
        <v>0</v>
      </c>
      <c r="E1319">
        <v>0</v>
      </c>
      <c r="F1319" t="s">
        <v>11</v>
      </c>
      <c r="G1319">
        <f t="shared" si="60"/>
        <v>0</v>
      </c>
      <c r="H1319">
        <f t="shared" si="61"/>
        <v>1</v>
      </c>
      <c r="I1319">
        <f t="shared" si="62"/>
        <v>0</v>
      </c>
      <c r="J1319">
        <v>1163.4627</v>
      </c>
    </row>
    <row r="1320" spans="1:10">
      <c r="A1320">
        <v>35</v>
      </c>
      <c r="B1320">
        <v>1</v>
      </c>
      <c r="C1320">
        <v>39.71</v>
      </c>
      <c r="D1320">
        <v>4</v>
      </c>
      <c r="E1320">
        <v>0</v>
      </c>
      <c r="F1320" t="s">
        <v>13</v>
      </c>
      <c r="G1320">
        <f t="shared" si="60"/>
        <v>0</v>
      </c>
      <c r="H1320">
        <f t="shared" si="61"/>
        <v>0</v>
      </c>
      <c r="I1320">
        <f t="shared" si="62"/>
        <v>0</v>
      </c>
      <c r="J1320">
        <v>19496.71917</v>
      </c>
    </row>
    <row r="1321" spans="1:10">
      <c r="A1321">
        <v>39</v>
      </c>
      <c r="B1321">
        <v>0</v>
      </c>
      <c r="C1321">
        <v>26.315000000000001</v>
      </c>
      <c r="D1321">
        <v>2</v>
      </c>
      <c r="E1321">
        <v>0</v>
      </c>
      <c r="F1321" t="s">
        <v>12</v>
      </c>
      <c r="G1321">
        <f t="shared" si="60"/>
        <v>1</v>
      </c>
      <c r="H1321">
        <f t="shared" si="61"/>
        <v>0</v>
      </c>
      <c r="I1321">
        <f t="shared" si="62"/>
        <v>0</v>
      </c>
      <c r="J1321">
        <v>7201.7008500000002</v>
      </c>
    </row>
    <row r="1322" spans="1:10">
      <c r="A1322">
        <v>31</v>
      </c>
      <c r="B1322">
        <v>1</v>
      </c>
      <c r="C1322">
        <v>31.065000000000001</v>
      </c>
      <c r="D1322">
        <v>3</v>
      </c>
      <c r="E1322">
        <v>0</v>
      </c>
      <c r="F1322" t="s">
        <v>12</v>
      </c>
      <c r="G1322">
        <f t="shared" si="60"/>
        <v>1</v>
      </c>
      <c r="H1322">
        <f t="shared" si="61"/>
        <v>0</v>
      </c>
      <c r="I1322">
        <f t="shared" si="62"/>
        <v>0</v>
      </c>
      <c r="J1322">
        <v>5425.0233500000004</v>
      </c>
    </row>
    <row r="1323" spans="1:10">
      <c r="A1323">
        <v>62</v>
      </c>
      <c r="B1323">
        <v>1</v>
      </c>
      <c r="C1323">
        <v>26.695</v>
      </c>
      <c r="D1323">
        <v>0</v>
      </c>
      <c r="E1323">
        <v>1</v>
      </c>
      <c r="F1323" t="s">
        <v>13</v>
      </c>
      <c r="G1323">
        <f t="shared" si="60"/>
        <v>0</v>
      </c>
      <c r="H1323">
        <f t="shared" si="61"/>
        <v>0</v>
      </c>
      <c r="I1323">
        <f t="shared" si="62"/>
        <v>0</v>
      </c>
      <c r="J1323">
        <v>28101.333050000001</v>
      </c>
    </row>
    <row r="1324" spans="1:10">
      <c r="A1324">
        <v>62</v>
      </c>
      <c r="B1324">
        <v>1</v>
      </c>
      <c r="C1324">
        <v>38.83</v>
      </c>
      <c r="D1324">
        <v>0</v>
      </c>
      <c r="E1324">
        <v>0</v>
      </c>
      <c r="F1324" t="s">
        <v>11</v>
      </c>
      <c r="G1324">
        <f t="shared" si="60"/>
        <v>0</v>
      </c>
      <c r="H1324">
        <f t="shared" si="61"/>
        <v>1</v>
      </c>
      <c r="I1324">
        <f t="shared" si="62"/>
        <v>0</v>
      </c>
      <c r="J1324">
        <v>12981.3457</v>
      </c>
    </row>
    <row r="1325" spans="1:10">
      <c r="A1325">
        <v>42</v>
      </c>
      <c r="B1325">
        <v>0</v>
      </c>
      <c r="C1325">
        <v>40.369999999999997</v>
      </c>
      <c r="D1325">
        <v>2</v>
      </c>
      <c r="E1325">
        <v>1</v>
      </c>
      <c r="F1325" t="s">
        <v>11</v>
      </c>
      <c r="G1325">
        <f t="shared" si="60"/>
        <v>0</v>
      </c>
      <c r="H1325">
        <f t="shared" si="61"/>
        <v>1</v>
      </c>
      <c r="I1325">
        <f t="shared" si="62"/>
        <v>0</v>
      </c>
      <c r="J1325">
        <v>43896.376300000004</v>
      </c>
    </row>
    <row r="1326" spans="1:10">
      <c r="A1326">
        <v>31</v>
      </c>
      <c r="B1326">
        <v>1</v>
      </c>
      <c r="C1326">
        <v>25.934999999999999</v>
      </c>
      <c r="D1326">
        <v>1</v>
      </c>
      <c r="E1326">
        <v>0</v>
      </c>
      <c r="F1326" t="s">
        <v>12</v>
      </c>
      <c r="G1326">
        <f t="shared" si="60"/>
        <v>1</v>
      </c>
      <c r="H1326">
        <f t="shared" si="61"/>
        <v>0</v>
      </c>
      <c r="I1326">
        <f t="shared" si="62"/>
        <v>0</v>
      </c>
      <c r="J1326">
        <v>4239.8926499999998</v>
      </c>
    </row>
    <row r="1327" spans="1:10">
      <c r="A1327">
        <v>61</v>
      </c>
      <c r="B1327">
        <v>1</v>
      </c>
      <c r="C1327">
        <v>33.534999999999997</v>
      </c>
      <c r="D1327">
        <v>0</v>
      </c>
      <c r="E1327">
        <v>0</v>
      </c>
      <c r="F1327" t="s">
        <v>13</v>
      </c>
      <c r="G1327">
        <f t="shared" si="60"/>
        <v>0</v>
      </c>
      <c r="H1327">
        <f t="shared" si="61"/>
        <v>0</v>
      </c>
      <c r="I1327">
        <f t="shared" si="62"/>
        <v>0</v>
      </c>
      <c r="J1327">
        <v>13143.336649999999</v>
      </c>
    </row>
    <row r="1328" spans="1:10">
      <c r="A1328">
        <v>42</v>
      </c>
      <c r="B1328">
        <v>0</v>
      </c>
      <c r="C1328">
        <v>32.869999999999997</v>
      </c>
      <c r="D1328">
        <v>0</v>
      </c>
      <c r="E1328">
        <v>0</v>
      </c>
      <c r="F1328" t="s">
        <v>13</v>
      </c>
      <c r="G1328">
        <f t="shared" si="60"/>
        <v>0</v>
      </c>
      <c r="H1328">
        <f t="shared" si="61"/>
        <v>0</v>
      </c>
      <c r="I1328">
        <f t="shared" si="62"/>
        <v>0</v>
      </c>
      <c r="J1328">
        <v>7050.0213000000003</v>
      </c>
    </row>
    <row r="1329" spans="1:10">
      <c r="A1329">
        <v>51</v>
      </c>
      <c r="B1329">
        <v>1</v>
      </c>
      <c r="C1329">
        <v>30.03</v>
      </c>
      <c r="D1329">
        <v>1</v>
      </c>
      <c r="E1329">
        <v>0</v>
      </c>
      <c r="F1329" t="s">
        <v>11</v>
      </c>
      <c r="G1329">
        <f t="shared" si="60"/>
        <v>0</v>
      </c>
      <c r="H1329">
        <f t="shared" si="61"/>
        <v>1</v>
      </c>
      <c r="I1329">
        <f t="shared" si="62"/>
        <v>0</v>
      </c>
      <c r="J1329">
        <v>9377.9046999999991</v>
      </c>
    </row>
    <row r="1330" spans="1:10">
      <c r="A1330">
        <v>23</v>
      </c>
      <c r="B1330">
        <v>0</v>
      </c>
      <c r="C1330">
        <v>24.225000000000001</v>
      </c>
      <c r="D1330">
        <v>2</v>
      </c>
      <c r="E1330">
        <v>0</v>
      </c>
      <c r="F1330" t="s">
        <v>13</v>
      </c>
      <c r="G1330">
        <f t="shared" si="60"/>
        <v>0</v>
      </c>
      <c r="H1330">
        <f t="shared" si="61"/>
        <v>0</v>
      </c>
      <c r="I1330">
        <f t="shared" si="62"/>
        <v>0</v>
      </c>
      <c r="J1330">
        <v>22395.74424</v>
      </c>
    </row>
    <row r="1331" spans="1:10">
      <c r="A1331">
        <v>52</v>
      </c>
      <c r="B1331">
        <v>1</v>
      </c>
      <c r="C1331">
        <v>38.6</v>
      </c>
      <c r="D1331">
        <v>2</v>
      </c>
      <c r="E1331">
        <v>0</v>
      </c>
      <c r="F1331" t="s">
        <v>8</v>
      </c>
      <c r="G1331">
        <f t="shared" si="60"/>
        <v>0</v>
      </c>
      <c r="H1331">
        <f t="shared" si="61"/>
        <v>0</v>
      </c>
      <c r="I1331">
        <f t="shared" si="62"/>
        <v>1</v>
      </c>
      <c r="J1331">
        <v>10325.206</v>
      </c>
    </row>
    <row r="1332" spans="1:10">
      <c r="A1332">
        <v>57</v>
      </c>
      <c r="B1332">
        <v>0</v>
      </c>
      <c r="C1332">
        <v>25.74</v>
      </c>
      <c r="D1332">
        <v>2</v>
      </c>
      <c r="E1332">
        <v>0</v>
      </c>
      <c r="F1332" t="s">
        <v>11</v>
      </c>
      <c r="G1332">
        <f t="shared" si="60"/>
        <v>0</v>
      </c>
      <c r="H1332">
        <f t="shared" si="61"/>
        <v>1</v>
      </c>
      <c r="I1332">
        <f t="shared" si="62"/>
        <v>0</v>
      </c>
      <c r="J1332">
        <v>12629.1656</v>
      </c>
    </row>
    <row r="1333" spans="1:10">
      <c r="A1333">
        <v>23</v>
      </c>
      <c r="B1333">
        <v>0</v>
      </c>
      <c r="C1333">
        <v>33.4</v>
      </c>
      <c r="D1333">
        <v>0</v>
      </c>
      <c r="E1333">
        <v>0</v>
      </c>
      <c r="F1333" t="s">
        <v>8</v>
      </c>
      <c r="G1333">
        <f t="shared" si="60"/>
        <v>0</v>
      </c>
      <c r="H1333">
        <f t="shared" si="61"/>
        <v>0</v>
      </c>
      <c r="I1333">
        <f t="shared" si="62"/>
        <v>1</v>
      </c>
      <c r="J1333">
        <v>10795.937330000001</v>
      </c>
    </row>
    <row r="1334" spans="1:10">
      <c r="A1334">
        <v>52</v>
      </c>
      <c r="B1334">
        <v>0</v>
      </c>
      <c r="C1334">
        <v>44.7</v>
      </c>
      <c r="D1334">
        <v>3</v>
      </c>
      <c r="E1334">
        <v>0</v>
      </c>
      <c r="F1334" t="s">
        <v>8</v>
      </c>
      <c r="G1334">
        <f t="shared" si="60"/>
        <v>0</v>
      </c>
      <c r="H1334">
        <f t="shared" si="61"/>
        <v>0</v>
      </c>
      <c r="I1334">
        <f t="shared" si="62"/>
        <v>1</v>
      </c>
      <c r="J1334">
        <v>11411.684999999999</v>
      </c>
    </row>
    <row r="1335" spans="1:10">
      <c r="A1335">
        <v>50</v>
      </c>
      <c r="B1335">
        <v>1</v>
      </c>
      <c r="C1335">
        <v>30.97</v>
      </c>
      <c r="D1335">
        <v>3</v>
      </c>
      <c r="E1335">
        <v>0</v>
      </c>
      <c r="F1335" t="s">
        <v>12</v>
      </c>
      <c r="G1335">
        <f t="shared" si="60"/>
        <v>1</v>
      </c>
      <c r="H1335">
        <f t="shared" si="61"/>
        <v>0</v>
      </c>
      <c r="I1335">
        <f t="shared" si="62"/>
        <v>0</v>
      </c>
      <c r="J1335">
        <v>10600.5483</v>
      </c>
    </row>
    <row r="1336" spans="1:10">
      <c r="A1336">
        <v>18</v>
      </c>
      <c r="B1336">
        <v>0</v>
      </c>
      <c r="C1336">
        <v>31.92</v>
      </c>
      <c r="D1336">
        <v>0</v>
      </c>
      <c r="E1336">
        <v>0</v>
      </c>
      <c r="F1336" t="s">
        <v>13</v>
      </c>
      <c r="G1336">
        <f t="shared" si="60"/>
        <v>0</v>
      </c>
      <c r="H1336">
        <f t="shared" si="61"/>
        <v>0</v>
      </c>
      <c r="I1336">
        <f t="shared" si="62"/>
        <v>0</v>
      </c>
      <c r="J1336">
        <v>2205.9807999999998</v>
      </c>
    </row>
    <row r="1337" spans="1:10">
      <c r="A1337">
        <v>18</v>
      </c>
      <c r="B1337">
        <v>0</v>
      </c>
      <c r="C1337">
        <v>36.85</v>
      </c>
      <c r="D1337">
        <v>0</v>
      </c>
      <c r="E1337">
        <v>0</v>
      </c>
      <c r="F1337" t="s">
        <v>11</v>
      </c>
      <c r="G1337">
        <f t="shared" si="60"/>
        <v>0</v>
      </c>
      <c r="H1337">
        <f t="shared" si="61"/>
        <v>1</v>
      </c>
      <c r="I1337">
        <f t="shared" si="62"/>
        <v>0</v>
      </c>
      <c r="J1337">
        <v>1629.8335</v>
      </c>
    </row>
    <row r="1338" spans="1:10">
      <c r="A1338">
        <v>21</v>
      </c>
      <c r="B1338">
        <v>0</v>
      </c>
      <c r="C1338">
        <v>25.8</v>
      </c>
      <c r="D1338">
        <v>0</v>
      </c>
      <c r="E1338">
        <v>0</v>
      </c>
      <c r="F1338" t="s">
        <v>8</v>
      </c>
      <c r="G1338">
        <f t="shared" si="60"/>
        <v>0</v>
      </c>
      <c r="H1338">
        <f t="shared" si="61"/>
        <v>0</v>
      </c>
      <c r="I1338">
        <f t="shared" si="62"/>
        <v>1</v>
      </c>
      <c r="J1338">
        <v>2007.9449999999999</v>
      </c>
    </row>
    <row r="1339" spans="1:10">
      <c r="A1339">
        <v>61</v>
      </c>
      <c r="B1339">
        <v>0</v>
      </c>
      <c r="C1339">
        <v>29.07</v>
      </c>
      <c r="D1339">
        <v>0</v>
      </c>
      <c r="E1339">
        <v>1</v>
      </c>
      <c r="F1339" t="s">
        <v>12</v>
      </c>
      <c r="G1339">
        <f t="shared" si="60"/>
        <v>1</v>
      </c>
      <c r="H1339">
        <f t="shared" si="61"/>
        <v>0</v>
      </c>
      <c r="I1339">
        <f t="shared" si="62"/>
        <v>0</v>
      </c>
      <c r="J1339">
        <v>29141.3603</v>
      </c>
    </row>
  </sheetData>
  <mergeCells count="4">
    <mergeCell ref="L1:W3"/>
    <mergeCell ref="L5:M5"/>
    <mergeCell ref="L11:M11"/>
    <mergeCell ref="L15:AA18"/>
  </mergeCells>
  <pageMargins left="0.7" right="0.7" top="0.75" bottom="0.75" header="0.3" footer="0.3"/>
  <ignoredErrors>
    <ignoredError sqref="H2" formula="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FFB5-7E9C-4415-9102-F8EDB8B8DE50}">
  <dimension ref="A1:AG1339"/>
  <sheetViews>
    <sheetView topLeftCell="J1" workbookViewId="0">
      <selection activeCell="U63" sqref="U63"/>
    </sheetView>
  </sheetViews>
  <sheetFormatPr defaultRowHeight="14.4"/>
  <cols>
    <col min="21" max="21" width="9.5546875" bestFit="1" customWidth="1"/>
  </cols>
  <sheetData>
    <row r="1" spans="1:33" ht="14.4" customHeight="1">
      <c r="A1" t="s">
        <v>0</v>
      </c>
      <c r="B1" t="s">
        <v>1</v>
      </c>
      <c r="C1" t="s">
        <v>2</v>
      </c>
      <c r="D1" t="s">
        <v>3</v>
      </c>
      <c r="E1" t="s">
        <v>4</v>
      </c>
      <c r="F1" t="s">
        <v>58</v>
      </c>
      <c r="G1" t="s">
        <v>59</v>
      </c>
      <c r="H1" t="s">
        <v>60</v>
      </c>
      <c r="I1" t="s">
        <v>22</v>
      </c>
      <c r="M1" s="48" t="s">
        <v>62</v>
      </c>
      <c r="N1" s="48"/>
      <c r="O1" s="48"/>
      <c r="P1" s="48"/>
      <c r="Q1" s="48"/>
      <c r="R1" s="48"/>
      <c r="S1" s="48"/>
      <c r="T1" s="48"/>
      <c r="U1" s="48"/>
      <c r="V1" s="48"/>
      <c r="W1" s="48"/>
      <c r="X1" s="48"/>
      <c r="Y1" s="48"/>
      <c r="Z1" s="48"/>
      <c r="AA1" s="48"/>
      <c r="AB1" s="48"/>
      <c r="AC1" s="48"/>
      <c r="AD1" s="48"/>
      <c r="AE1" s="48"/>
      <c r="AF1" s="48"/>
      <c r="AG1" s="48"/>
    </row>
    <row r="2" spans="1:33">
      <c r="A2">
        <v>19</v>
      </c>
      <c r="B2">
        <v>0</v>
      </c>
      <c r="C2">
        <v>27.9</v>
      </c>
      <c r="D2">
        <v>0</v>
      </c>
      <c r="E2">
        <v>1</v>
      </c>
      <c r="F2">
        <f t="shared" ref="F2:F65" ca="1" si="0">IF($F2="northwest",1,0)</f>
        <v>0</v>
      </c>
      <c r="G2">
        <f t="shared" ref="G2:G65" ca="1" si="1">IF($F2="southeast",1,0)</f>
        <v>0</v>
      </c>
      <c r="H2">
        <f t="shared" ref="H2:H65" ca="1" si="2">IF($F2="Southwest",1,0)</f>
        <v>1</v>
      </c>
      <c r="I2">
        <v>16884.923999999999</v>
      </c>
      <c r="M2" s="48"/>
      <c r="N2" s="48"/>
      <c r="O2" s="48"/>
      <c r="P2" s="48"/>
      <c r="Q2" s="48"/>
      <c r="R2" s="48"/>
      <c r="S2" s="48"/>
      <c r="T2" s="48"/>
      <c r="U2" s="48"/>
      <c r="V2" s="48"/>
      <c r="W2" s="48"/>
      <c r="X2" s="48"/>
      <c r="Y2" s="48"/>
      <c r="Z2" s="48"/>
      <c r="AA2" s="48"/>
      <c r="AB2" s="48"/>
      <c r="AC2" s="48"/>
      <c r="AD2" s="48"/>
      <c r="AE2" s="48"/>
      <c r="AF2" s="48"/>
      <c r="AG2" s="48"/>
    </row>
    <row r="3" spans="1:33">
      <c r="A3">
        <v>18</v>
      </c>
      <c r="B3">
        <v>1</v>
      </c>
      <c r="C3">
        <v>33.770000000000003</v>
      </c>
      <c r="D3">
        <v>1</v>
      </c>
      <c r="E3">
        <v>0</v>
      </c>
      <c r="F3">
        <f t="shared" ca="1" si="0"/>
        <v>0</v>
      </c>
      <c r="G3">
        <f t="shared" ca="1" si="1"/>
        <v>1</v>
      </c>
      <c r="H3">
        <f t="shared" ca="1" si="2"/>
        <v>0</v>
      </c>
      <c r="I3">
        <v>1725.5523000000001</v>
      </c>
      <c r="M3" s="48"/>
      <c r="N3" s="48"/>
      <c r="O3" s="48"/>
      <c r="P3" s="48"/>
      <c r="Q3" s="48"/>
      <c r="R3" s="48"/>
      <c r="S3" s="48"/>
      <c r="T3" s="48"/>
      <c r="U3" s="48"/>
      <c r="V3" s="48"/>
      <c r="W3" s="48"/>
      <c r="X3" s="48"/>
      <c r="Y3" s="48"/>
      <c r="Z3" s="48"/>
      <c r="AA3" s="48"/>
      <c r="AB3" s="48"/>
      <c r="AC3" s="48"/>
      <c r="AD3" s="48"/>
      <c r="AE3" s="48"/>
      <c r="AF3" s="48"/>
      <c r="AG3" s="48"/>
    </row>
    <row r="4" spans="1:33">
      <c r="A4">
        <v>28</v>
      </c>
      <c r="B4">
        <v>1</v>
      </c>
      <c r="C4">
        <v>33</v>
      </c>
      <c r="D4">
        <v>3</v>
      </c>
      <c r="E4">
        <v>0</v>
      </c>
      <c r="F4">
        <f t="shared" ca="1" si="0"/>
        <v>0</v>
      </c>
      <c r="G4">
        <f t="shared" ca="1" si="1"/>
        <v>1</v>
      </c>
      <c r="H4">
        <f t="shared" ca="1" si="2"/>
        <v>0</v>
      </c>
      <c r="I4">
        <v>4449.4620000000004</v>
      </c>
    </row>
    <row r="5" spans="1:33" ht="15" thickBot="1">
      <c r="A5">
        <v>33</v>
      </c>
      <c r="B5">
        <v>1</v>
      </c>
      <c r="C5">
        <v>22.704999999999998</v>
      </c>
      <c r="D5">
        <v>0</v>
      </c>
      <c r="E5">
        <v>0</v>
      </c>
      <c r="F5">
        <f t="shared" ca="1" si="0"/>
        <v>1</v>
      </c>
      <c r="G5">
        <f t="shared" ca="1" si="1"/>
        <v>0</v>
      </c>
      <c r="H5">
        <f t="shared" ca="1" si="2"/>
        <v>0</v>
      </c>
      <c r="I5">
        <v>21984.47061</v>
      </c>
    </row>
    <row r="6" spans="1:33">
      <c r="A6">
        <v>32</v>
      </c>
      <c r="B6">
        <v>1</v>
      </c>
      <c r="C6">
        <v>28.88</v>
      </c>
      <c r="D6">
        <v>0</v>
      </c>
      <c r="E6">
        <v>0</v>
      </c>
      <c r="F6">
        <f t="shared" ca="1" si="0"/>
        <v>1</v>
      </c>
      <c r="G6">
        <f t="shared" ca="1" si="1"/>
        <v>0</v>
      </c>
      <c r="H6">
        <f t="shared" ca="1" si="2"/>
        <v>0</v>
      </c>
      <c r="I6">
        <v>3866.8552</v>
      </c>
      <c r="M6" s="6" t="s">
        <v>0</v>
      </c>
      <c r="N6" s="6"/>
      <c r="O6" s="29"/>
      <c r="P6" s="6" t="s">
        <v>2</v>
      </c>
      <c r="Q6" s="6"/>
      <c r="R6" s="29"/>
      <c r="S6" s="6" t="s">
        <v>3</v>
      </c>
      <c r="T6" s="6"/>
      <c r="U6" s="29"/>
      <c r="V6" s="6" t="s">
        <v>4</v>
      </c>
      <c r="W6" s="6"/>
      <c r="X6" s="29"/>
      <c r="Y6" s="6" t="s">
        <v>59</v>
      </c>
      <c r="Z6" s="6"/>
    </row>
    <row r="7" spans="1:33">
      <c r="A7">
        <v>31</v>
      </c>
      <c r="B7">
        <v>0</v>
      </c>
      <c r="C7">
        <v>25.74</v>
      </c>
      <c r="D7">
        <v>0</v>
      </c>
      <c r="E7">
        <v>0</v>
      </c>
      <c r="F7">
        <f t="shared" ca="1" si="0"/>
        <v>0</v>
      </c>
      <c r="G7">
        <f t="shared" ca="1" si="1"/>
        <v>1</v>
      </c>
      <c r="H7">
        <f t="shared" ca="1" si="2"/>
        <v>0</v>
      </c>
      <c r="I7">
        <v>3756.6215999999999</v>
      </c>
    </row>
    <row r="8" spans="1:33">
      <c r="A8">
        <v>46</v>
      </c>
      <c r="B8">
        <v>0</v>
      </c>
      <c r="C8">
        <v>33.44</v>
      </c>
      <c r="D8">
        <v>1</v>
      </c>
      <c r="E8">
        <v>0</v>
      </c>
      <c r="F8">
        <f t="shared" ca="1" si="0"/>
        <v>0</v>
      </c>
      <c r="G8">
        <f t="shared" ca="1" si="1"/>
        <v>1</v>
      </c>
      <c r="H8">
        <f t="shared" ca="1" si="2"/>
        <v>0</v>
      </c>
      <c r="I8">
        <v>8240.5895999999993</v>
      </c>
      <c r="M8" t="s">
        <v>91</v>
      </c>
      <c r="N8">
        <v>39.207025411061288</v>
      </c>
      <c r="P8" t="s">
        <v>91</v>
      </c>
      <c r="Q8">
        <v>30.663396860986538</v>
      </c>
      <c r="S8" t="s">
        <v>91</v>
      </c>
      <c r="T8">
        <v>1.0949177877428999</v>
      </c>
      <c r="V8" t="s">
        <v>91</v>
      </c>
      <c r="W8">
        <v>0.20478325859491778</v>
      </c>
      <c r="Y8" t="s">
        <v>91</v>
      </c>
      <c r="Z8">
        <v>0.27204783258594917</v>
      </c>
    </row>
    <row r="9" spans="1:33">
      <c r="A9">
        <v>37</v>
      </c>
      <c r="B9">
        <v>0</v>
      </c>
      <c r="C9">
        <v>27.74</v>
      </c>
      <c r="D9">
        <v>3</v>
      </c>
      <c r="E9">
        <v>0</v>
      </c>
      <c r="F9">
        <f t="shared" ca="1" si="0"/>
        <v>1</v>
      </c>
      <c r="G9">
        <f t="shared" ca="1" si="1"/>
        <v>0</v>
      </c>
      <c r="H9">
        <f t="shared" ca="1" si="2"/>
        <v>0</v>
      </c>
      <c r="I9">
        <v>7281.5056000000004</v>
      </c>
      <c r="M9" t="s">
        <v>68</v>
      </c>
      <c r="N9">
        <v>0.38410241948323204</v>
      </c>
      <c r="P9" t="s">
        <v>68</v>
      </c>
      <c r="Q9">
        <v>0.16671423150074052</v>
      </c>
      <c r="S9" t="s">
        <v>68</v>
      </c>
      <c r="T9">
        <v>3.2956155428356865E-2</v>
      </c>
      <c r="V9" t="s">
        <v>68</v>
      </c>
      <c r="W9">
        <v>1.1036319844830556E-2</v>
      </c>
      <c r="Y9" t="s">
        <v>68</v>
      </c>
      <c r="Z9">
        <v>1.2170498108616789E-2</v>
      </c>
    </row>
    <row r="10" spans="1:33">
      <c r="A10">
        <v>37</v>
      </c>
      <c r="B10">
        <v>1</v>
      </c>
      <c r="C10">
        <v>29.83</v>
      </c>
      <c r="D10">
        <v>2</v>
      </c>
      <c r="E10">
        <v>0</v>
      </c>
      <c r="F10">
        <f t="shared" ca="1" si="0"/>
        <v>0</v>
      </c>
      <c r="G10">
        <f t="shared" ca="1" si="1"/>
        <v>0</v>
      </c>
      <c r="H10">
        <f t="shared" ca="1" si="2"/>
        <v>0</v>
      </c>
      <c r="I10">
        <v>6406.4107000000004</v>
      </c>
      <c r="M10" t="s">
        <v>92</v>
      </c>
      <c r="N10">
        <v>39</v>
      </c>
      <c r="P10" t="s">
        <v>92</v>
      </c>
      <c r="Q10">
        <v>30.4</v>
      </c>
      <c r="S10" t="s">
        <v>92</v>
      </c>
      <c r="T10">
        <v>1</v>
      </c>
      <c r="V10" t="s">
        <v>92</v>
      </c>
      <c r="W10">
        <v>0</v>
      </c>
      <c r="Y10" t="s">
        <v>92</v>
      </c>
      <c r="Z10">
        <v>0</v>
      </c>
    </row>
    <row r="11" spans="1:33">
      <c r="A11">
        <v>60</v>
      </c>
      <c r="B11">
        <v>0</v>
      </c>
      <c r="C11">
        <v>25.84</v>
      </c>
      <c r="D11">
        <v>0</v>
      </c>
      <c r="E11">
        <v>0</v>
      </c>
      <c r="F11">
        <f t="shared" ca="1" si="0"/>
        <v>1</v>
      </c>
      <c r="G11">
        <f t="shared" ca="1" si="1"/>
        <v>0</v>
      </c>
      <c r="H11">
        <f t="shared" ca="1" si="2"/>
        <v>0</v>
      </c>
      <c r="I11">
        <v>28923.136920000001</v>
      </c>
      <c r="M11" t="s">
        <v>93</v>
      </c>
      <c r="N11">
        <v>18</v>
      </c>
      <c r="P11" t="s">
        <v>93</v>
      </c>
      <c r="Q11">
        <v>32.299999999999997</v>
      </c>
      <c r="S11" t="s">
        <v>93</v>
      </c>
      <c r="T11">
        <v>0</v>
      </c>
      <c r="V11" t="s">
        <v>93</v>
      </c>
      <c r="W11">
        <v>0</v>
      </c>
      <c r="Y11" t="s">
        <v>93</v>
      </c>
      <c r="Z11">
        <v>0</v>
      </c>
    </row>
    <row r="12" spans="1:33">
      <c r="A12">
        <v>25</v>
      </c>
      <c r="B12">
        <v>1</v>
      </c>
      <c r="C12">
        <v>26.22</v>
      </c>
      <c r="D12">
        <v>0</v>
      </c>
      <c r="E12">
        <v>0</v>
      </c>
      <c r="F12">
        <f t="shared" ca="1" si="0"/>
        <v>0</v>
      </c>
      <c r="G12">
        <f t="shared" ca="1" si="1"/>
        <v>0</v>
      </c>
      <c r="H12">
        <f t="shared" ca="1" si="2"/>
        <v>0</v>
      </c>
      <c r="I12">
        <v>2721.3208</v>
      </c>
      <c r="M12" t="s">
        <v>94</v>
      </c>
      <c r="N12">
        <v>14.049960379216154</v>
      </c>
      <c r="P12" t="s">
        <v>94</v>
      </c>
      <c r="Q12">
        <v>6.0981869116789778</v>
      </c>
      <c r="S12" t="s">
        <v>94</v>
      </c>
      <c r="T12">
        <v>1.2054927397819137</v>
      </c>
      <c r="V12" t="s">
        <v>94</v>
      </c>
      <c r="W12">
        <v>0.40369403754561722</v>
      </c>
      <c r="Y12" t="s">
        <v>94</v>
      </c>
      <c r="Z12">
        <v>0.4451807839467562</v>
      </c>
    </row>
    <row r="13" spans="1:33">
      <c r="A13">
        <v>62</v>
      </c>
      <c r="B13">
        <v>0</v>
      </c>
      <c r="C13">
        <v>26.29</v>
      </c>
      <c r="D13">
        <v>0</v>
      </c>
      <c r="E13">
        <v>1</v>
      </c>
      <c r="F13">
        <f t="shared" ca="1" si="0"/>
        <v>0</v>
      </c>
      <c r="G13">
        <f t="shared" ca="1" si="1"/>
        <v>1</v>
      </c>
      <c r="H13">
        <f t="shared" ca="1" si="2"/>
        <v>0</v>
      </c>
      <c r="I13">
        <v>27808.7251</v>
      </c>
      <c r="M13" t="s">
        <v>95</v>
      </c>
      <c r="N13">
        <v>197.40138665754375</v>
      </c>
      <c r="P13" t="s">
        <v>95</v>
      </c>
      <c r="Q13">
        <v>37.18788360977279</v>
      </c>
      <c r="S13" t="s">
        <v>95</v>
      </c>
      <c r="T13">
        <v>1.4532127456669048</v>
      </c>
      <c r="V13" t="s">
        <v>95</v>
      </c>
      <c r="W13">
        <v>0.16296887594988221</v>
      </c>
      <c r="Y13" t="s">
        <v>95</v>
      </c>
      <c r="Z13">
        <v>0.19818593039544841</v>
      </c>
    </row>
    <row r="14" spans="1:33">
      <c r="A14">
        <v>23</v>
      </c>
      <c r="B14">
        <v>1</v>
      </c>
      <c r="C14">
        <v>34.4</v>
      </c>
      <c r="D14">
        <v>0</v>
      </c>
      <c r="E14">
        <v>0</v>
      </c>
      <c r="F14">
        <f t="shared" ca="1" si="0"/>
        <v>0</v>
      </c>
      <c r="G14">
        <f t="shared" ca="1" si="1"/>
        <v>0</v>
      </c>
      <c r="H14">
        <f t="shared" ca="1" si="2"/>
        <v>1</v>
      </c>
      <c r="I14">
        <v>1826.8430000000001</v>
      </c>
      <c r="M14" t="s">
        <v>96</v>
      </c>
      <c r="N14">
        <v>-1.2450876526418739</v>
      </c>
      <c r="P14" t="s">
        <v>96</v>
      </c>
      <c r="Q14">
        <v>-5.0731531354682335E-2</v>
      </c>
      <c r="S14" t="s">
        <v>96</v>
      </c>
      <c r="T14">
        <v>0.20245414671692163</v>
      </c>
      <c r="V14" t="s">
        <v>96</v>
      </c>
      <c r="W14">
        <v>0.14575553905185101</v>
      </c>
      <c r="Y14" t="s">
        <v>96</v>
      </c>
      <c r="Z14">
        <v>-0.94952281660527138</v>
      </c>
    </row>
    <row r="15" spans="1:33">
      <c r="A15">
        <v>56</v>
      </c>
      <c r="B15">
        <v>0</v>
      </c>
      <c r="C15">
        <v>39.82</v>
      </c>
      <c r="D15">
        <v>0</v>
      </c>
      <c r="E15">
        <v>0</v>
      </c>
      <c r="F15">
        <f t="shared" ca="1" si="0"/>
        <v>0</v>
      </c>
      <c r="G15">
        <f t="shared" ca="1" si="1"/>
        <v>1</v>
      </c>
      <c r="H15">
        <f t="shared" ca="1" si="2"/>
        <v>0</v>
      </c>
      <c r="I15">
        <v>11090.7178</v>
      </c>
      <c r="M15" t="s">
        <v>97</v>
      </c>
      <c r="N15">
        <v>5.5672515652991868E-2</v>
      </c>
      <c r="P15" t="s">
        <v>97</v>
      </c>
      <c r="Q15">
        <v>0.28404711059874976</v>
      </c>
      <c r="S15" t="s">
        <v>97</v>
      </c>
      <c r="T15">
        <v>0.93838044017024602</v>
      </c>
      <c r="V15" t="s">
        <v>97</v>
      </c>
      <c r="W15">
        <v>1.464766160195355</v>
      </c>
      <c r="Y15" t="s">
        <v>97</v>
      </c>
      <c r="Z15">
        <v>1.0256211472099523</v>
      </c>
    </row>
    <row r="16" spans="1:33">
      <c r="A16">
        <v>27</v>
      </c>
      <c r="B16">
        <v>1</v>
      </c>
      <c r="C16">
        <v>42.13</v>
      </c>
      <c r="D16">
        <v>0</v>
      </c>
      <c r="E16">
        <v>1</v>
      </c>
      <c r="F16">
        <f t="shared" ca="1" si="0"/>
        <v>0</v>
      </c>
      <c r="G16">
        <f t="shared" ca="1" si="1"/>
        <v>1</v>
      </c>
      <c r="H16">
        <f t="shared" ca="1" si="2"/>
        <v>0</v>
      </c>
      <c r="I16">
        <v>39611.757700000002</v>
      </c>
      <c r="M16" t="s">
        <v>98</v>
      </c>
      <c r="N16">
        <v>46</v>
      </c>
      <c r="P16" t="s">
        <v>98</v>
      </c>
      <c r="Q16">
        <v>37.17</v>
      </c>
      <c r="S16" t="s">
        <v>98</v>
      </c>
      <c r="T16">
        <v>5</v>
      </c>
      <c r="V16" t="s">
        <v>98</v>
      </c>
      <c r="W16">
        <v>1</v>
      </c>
      <c r="Y16" t="s">
        <v>98</v>
      </c>
      <c r="Z16">
        <v>1</v>
      </c>
    </row>
    <row r="17" spans="1:26">
      <c r="A17">
        <v>19</v>
      </c>
      <c r="B17">
        <v>1</v>
      </c>
      <c r="C17">
        <v>24.6</v>
      </c>
      <c r="D17">
        <v>1</v>
      </c>
      <c r="E17">
        <v>0</v>
      </c>
      <c r="F17">
        <f t="shared" ca="1" si="0"/>
        <v>0</v>
      </c>
      <c r="G17">
        <f t="shared" ca="1" si="1"/>
        <v>0</v>
      </c>
      <c r="H17">
        <f t="shared" ca="1" si="2"/>
        <v>1</v>
      </c>
      <c r="I17">
        <v>1837.2370000000001</v>
      </c>
      <c r="M17" t="s">
        <v>99</v>
      </c>
      <c r="N17">
        <v>18</v>
      </c>
      <c r="P17" t="s">
        <v>99</v>
      </c>
      <c r="Q17">
        <v>15.96</v>
      </c>
      <c r="S17" t="s">
        <v>99</v>
      </c>
      <c r="T17">
        <v>0</v>
      </c>
      <c r="V17" t="s">
        <v>99</v>
      </c>
      <c r="W17">
        <v>0</v>
      </c>
      <c r="Y17" t="s">
        <v>99</v>
      </c>
      <c r="Z17">
        <v>0</v>
      </c>
    </row>
    <row r="18" spans="1:26">
      <c r="A18">
        <v>52</v>
      </c>
      <c r="B18">
        <v>0</v>
      </c>
      <c r="C18">
        <v>30.78</v>
      </c>
      <c r="D18">
        <v>1</v>
      </c>
      <c r="E18">
        <v>0</v>
      </c>
      <c r="F18">
        <f t="shared" ca="1" si="0"/>
        <v>0</v>
      </c>
      <c r="G18">
        <f t="shared" ca="1" si="1"/>
        <v>0</v>
      </c>
      <c r="H18">
        <f t="shared" ca="1" si="2"/>
        <v>0</v>
      </c>
      <c r="I18">
        <v>10797.3362</v>
      </c>
      <c r="M18" t="s">
        <v>100</v>
      </c>
      <c r="N18">
        <v>64</v>
      </c>
      <c r="P18" t="s">
        <v>100</v>
      </c>
      <c r="Q18">
        <v>53.13</v>
      </c>
      <c r="S18" t="s">
        <v>100</v>
      </c>
      <c r="T18">
        <v>5</v>
      </c>
      <c r="V18" t="s">
        <v>100</v>
      </c>
      <c r="W18">
        <v>1</v>
      </c>
      <c r="Y18" t="s">
        <v>100</v>
      </c>
      <c r="Z18">
        <v>1</v>
      </c>
    </row>
    <row r="19" spans="1:26">
      <c r="A19">
        <v>23</v>
      </c>
      <c r="B19">
        <v>1</v>
      </c>
      <c r="C19">
        <v>23.844999999999999</v>
      </c>
      <c r="D19">
        <v>0</v>
      </c>
      <c r="E19">
        <v>0</v>
      </c>
      <c r="F19">
        <f t="shared" ca="1" si="0"/>
        <v>0</v>
      </c>
      <c r="G19">
        <f t="shared" ca="1" si="1"/>
        <v>0</v>
      </c>
      <c r="H19">
        <f t="shared" ca="1" si="2"/>
        <v>0</v>
      </c>
      <c r="I19">
        <v>2395.17155</v>
      </c>
      <c r="M19" t="s">
        <v>101</v>
      </c>
      <c r="N19">
        <v>52459</v>
      </c>
      <c r="P19" t="s">
        <v>101</v>
      </c>
      <c r="Q19">
        <v>41027.624999999985</v>
      </c>
      <c r="S19" t="s">
        <v>101</v>
      </c>
      <c r="T19">
        <v>1465</v>
      </c>
      <c r="V19" t="s">
        <v>101</v>
      </c>
      <c r="W19">
        <v>274</v>
      </c>
      <c r="Y19" t="s">
        <v>101</v>
      </c>
      <c r="Z19">
        <v>364</v>
      </c>
    </row>
    <row r="20" spans="1:26" ht="15" thickBot="1">
      <c r="A20">
        <v>56</v>
      </c>
      <c r="B20">
        <v>1</v>
      </c>
      <c r="C20">
        <v>40.299999999999997</v>
      </c>
      <c r="D20">
        <v>0</v>
      </c>
      <c r="E20">
        <v>0</v>
      </c>
      <c r="F20">
        <f t="shared" ca="1" si="0"/>
        <v>0</v>
      </c>
      <c r="G20">
        <f t="shared" ca="1" si="1"/>
        <v>0</v>
      </c>
      <c r="H20">
        <f t="shared" ca="1" si="2"/>
        <v>1</v>
      </c>
      <c r="I20">
        <v>10602.385</v>
      </c>
      <c r="M20" s="3" t="s">
        <v>102</v>
      </c>
      <c r="N20" s="3">
        <v>1338</v>
      </c>
      <c r="P20" s="3" t="s">
        <v>102</v>
      </c>
      <c r="Q20" s="3">
        <v>1338</v>
      </c>
      <c r="S20" s="3" t="s">
        <v>102</v>
      </c>
      <c r="T20" s="3">
        <v>1338</v>
      </c>
      <c r="V20" s="3" t="s">
        <v>102</v>
      </c>
      <c r="W20" s="3">
        <v>1338</v>
      </c>
      <c r="Y20" s="3" t="s">
        <v>102</v>
      </c>
      <c r="Z20" s="3">
        <v>1338</v>
      </c>
    </row>
    <row r="21" spans="1:26">
      <c r="A21">
        <v>30</v>
      </c>
      <c r="B21">
        <v>1</v>
      </c>
      <c r="C21">
        <v>35.299999999999997</v>
      </c>
      <c r="D21">
        <v>0</v>
      </c>
      <c r="E21">
        <v>1</v>
      </c>
      <c r="F21">
        <f t="shared" ca="1" si="0"/>
        <v>0</v>
      </c>
      <c r="G21">
        <f t="shared" ca="1" si="1"/>
        <v>0</v>
      </c>
      <c r="H21">
        <f t="shared" ca="1" si="2"/>
        <v>1</v>
      </c>
      <c r="I21">
        <v>36837.466999999997</v>
      </c>
    </row>
    <row r="22" spans="1:26" ht="15" thickBot="1">
      <c r="A22">
        <v>60</v>
      </c>
      <c r="B22">
        <v>0</v>
      </c>
      <c r="C22">
        <v>36.005000000000003</v>
      </c>
      <c r="D22">
        <v>0</v>
      </c>
      <c r="E22">
        <v>0</v>
      </c>
      <c r="F22">
        <f t="shared" ca="1" si="0"/>
        <v>0</v>
      </c>
      <c r="G22">
        <f t="shared" ca="1" si="1"/>
        <v>0</v>
      </c>
      <c r="H22">
        <f t="shared" ca="1" si="2"/>
        <v>0</v>
      </c>
      <c r="I22">
        <v>13228.846949999999</v>
      </c>
    </row>
    <row r="23" spans="1:26">
      <c r="A23">
        <v>30</v>
      </c>
      <c r="B23">
        <v>0</v>
      </c>
      <c r="C23">
        <v>32.4</v>
      </c>
      <c r="D23">
        <v>1</v>
      </c>
      <c r="E23">
        <v>0</v>
      </c>
      <c r="F23">
        <f t="shared" ca="1" si="0"/>
        <v>0</v>
      </c>
      <c r="G23">
        <f t="shared" ca="1" si="1"/>
        <v>0</v>
      </c>
      <c r="H23">
        <f t="shared" ca="1" si="2"/>
        <v>1</v>
      </c>
      <c r="I23">
        <v>4149.7359999999999</v>
      </c>
      <c r="M23" s="6" t="s">
        <v>60</v>
      </c>
      <c r="N23" s="6"/>
      <c r="O23" s="29"/>
      <c r="P23" s="6" t="s">
        <v>22</v>
      </c>
      <c r="Q23" s="6"/>
      <c r="R23" s="29"/>
      <c r="S23" s="6" t="s">
        <v>1</v>
      </c>
      <c r="T23" s="6"/>
      <c r="U23" s="29"/>
      <c r="V23" s="6" t="s">
        <v>58</v>
      </c>
      <c r="W23" s="6"/>
      <c r="X23" s="29"/>
    </row>
    <row r="24" spans="1:26">
      <c r="A24">
        <v>18</v>
      </c>
      <c r="B24">
        <v>1</v>
      </c>
      <c r="C24">
        <v>34.1</v>
      </c>
      <c r="D24">
        <v>0</v>
      </c>
      <c r="E24">
        <v>0</v>
      </c>
      <c r="F24">
        <f t="shared" ca="1" si="0"/>
        <v>0</v>
      </c>
      <c r="G24">
        <f t="shared" ca="1" si="1"/>
        <v>1</v>
      </c>
      <c r="H24">
        <f t="shared" ca="1" si="2"/>
        <v>0</v>
      </c>
      <c r="I24">
        <v>1137.011</v>
      </c>
    </row>
    <row r="25" spans="1:26">
      <c r="A25">
        <v>34</v>
      </c>
      <c r="B25">
        <v>0</v>
      </c>
      <c r="C25">
        <v>31.92</v>
      </c>
      <c r="D25">
        <v>1</v>
      </c>
      <c r="E25">
        <v>1</v>
      </c>
      <c r="F25">
        <f t="shared" ca="1" si="0"/>
        <v>0</v>
      </c>
      <c r="G25">
        <f t="shared" ca="1" si="1"/>
        <v>0</v>
      </c>
      <c r="H25">
        <f t="shared" ca="1" si="2"/>
        <v>0</v>
      </c>
      <c r="I25">
        <v>37701.876799999998</v>
      </c>
      <c r="M25" t="s">
        <v>91</v>
      </c>
      <c r="N25">
        <v>0.2428998505231689</v>
      </c>
      <c r="P25" t="s">
        <v>91</v>
      </c>
      <c r="Q25">
        <v>13270.422265141257</v>
      </c>
      <c r="S25" t="s">
        <v>91</v>
      </c>
      <c r="T25">
        <v>0.50523168908819138</v>
      </c>
      <c r="V25" t="s">
        <v>91</v>
      </c>
      <c r="W25">
        <v>0.2428998505231689</v>
      </c>
    </row>
    <row r="26" spans="1:26">
      <c r="A26">
        <v>37</v>
      </c>
      <c r="B26">
        <v>1</v>
      </c>
      <c r="C26">
        <v>28.024999999999999</v>
      </c>
      <c r="D26">
        <v>2</v>
      </c>
      <c r="E26">
        <v>0</v>
      </c>
      <c r="F26">
        <f t="shared" ca="1" si="0"/>
        <v>1</v>
      </c>
      <c r="G26">
        <f t="shared" ca="1" si="1"/>
        <v>0</v>
      </c>
      <c r="H26">
        <f t="shared" ca="1" si="2"/>
        <v>0</v>
      </c>
      <c r="I26">
        <v>6203.90175</v>
      </c>
      <c r="M26" t="s">
        <v>68</v>
      </c>
      <c r="N26">
        <v>1.1728016980841659E-2</v>
      </c>
      <c r="P26" t="s">
        <v>68</v>
      </c>
      <c r="Q26">
        <v>331.06745431568271</v>
      </c>
      <c r="S26" t="s">
        <v>68</v>
      </c>
      <c r="T26">
        <v>1.3673526152714914E-2</v>
      </c>
      <c r="V26" t="s">
        <v>68</v>
      </c>
      <c r="W26">
        <v>1.1728016980841659E-2</v>
      </c>
    </row>
    <row r="27" spans="1:26">
      <c r="A27">
        <v>59</v>
      </c>
      <c r="B27">
        <v>0</v>
      </c>
      <c r="C27">
        <v>27.72</v>
      </c>
      <c r="D27">
        <v>3</v>
      </c>
      <c r="E27">
        <v>0</v>
      </c>
      <c r="F27">
        <f t="shared" ca="1" si="0"/>
        <v>0</v>
      </c>
      <c r="G27">
        <f t="shared" ca="1" si="1"/>
        <v>1</v>
      </c>
      <c r="H27">
        <f t="shared" ca="1" si="2"/>
        <v>0</v>
      </c>
      <c r="I27">
        <v>14001.1338</v>
      </c>
      <c r="M27" t="s">
        <v>92</v>
      </c>
      <c r="N27">
        <v>0</v>
      </c>
      <c r="P27" t="s">
        <v>92</v>
      </c>
      <c r="Q27">
        <v>9382.0329999999994</v>
      </c>
      <c r="S27" t="s">
        <v>92</v>
      </c>
      <c r="T27">
        <v>1</v>
      </c>
      <c r="V27" t="s">
        <v>92</v>
      </c>
      <c r="W27">
        <v>0</v>
      </c>
    </row>
    <row r="28" spans="1:26">
      <c r="A28">
        <v>63</v>
      </c>
      <c r="B28">
        <v>0</v>
      </c>
      <c r="C28">
        <v>23.085000000000001</v>
      </c>
      <c r="D28">
        <v>0</v>
      </c>
      <c r="E28">
        <v>0</v>
      </c>
      <c r="F28">
        <f t="shared" ca="1" si="0"/>
        <v>0</v>
      </c>
      <c r="G28">
        <f t="shared" ca="1" si="1"/>
        <v>0</v>
      </c>
      <c r="H28">
        <f t="shared" ca="1" si="2"/>
        <v>0</v>
      </c>
      <c r="I28">
        <v>14451.835150000001</v>
      </c>
      <c r="M28" t="s">
        <v>93</v>
      </c>
      <c r="N28">
        <v>0</v>
      </c>
      <c r="P28" t="s">
        <v>93</v>
      </c>
      <c r="Q28">
        <v>1639.5631000000001</v>
      </c>
      <c r="S28" t="s">
        <v>93</v>
      </c>
      <c r="T28">
        <v>1</v>
      </c>
      <c r="V28" t="s">
        <v>93</v>
      </c>
      <c r="W28">
        <v>0</v>
      </c>
    </row>
    <row r="29" spans="1:26">
      <c r="A29">
        <v>55</v>
      </c>
      <c r="B29">
        <v>0</v>
      </c>
      <c r="C29">
        <v>32.774999999999999</v>
      </c>
      <c r="D29">
        <v>2</v>
      </c>
      <c r="E29">
        <v>0</v>
      </c>
      <c r="F29">
        <f t="shared" ca="1" si="0"/>
        <v>1</v>
      </c>
      <c r="G29">
        <f t="shared" ca="1" si="1"/>
        <v>0</v>
      </c>
      <c r="H29">
        <f t="shared" ca="1" si="2"/>
        <v>0</v>
      </c>
      <c r="I29">
        <v>12268.632250000001</v>
      </c>
      <c r="M29" t="s">
        <v>94</v>
      </c>
      <c r="N29">
        <v>0.42899540734289221</v>
      </c>
      <c r="P29" t="s">
        <v>94</v>
      </c>
      <c r="Q29">
        <v>12110.01123669401</v>
      </c>
      <c r="S29" t="s">
        <v>94</v>
      </c>
      <c r="T29">
        <v>0.50015956928437699</v>
      </c>
      <c r="V29" t="s">
        <v>94</v>
      </c>
      <c r="W29">
        <v>0.42899540734289221</v>
      </c>
    </row>
    <row r="30" spans="1:26">
      <c r="A30">
        <v>23</v>
      </c>
      <c r="B30">
        <v>1</v>
      </c>
      <c r="C30">
        <v>17.385000000000002</v>
      </c>
      <c r="D30">
        <v>1</v>
      </c>
      <c r="E30">
        <v>0</v>
      </c>
      <c r="F30">
        <f t="shared" ca="1" si="0"/>
        <v>1</v>
      </c>
      <c r="G30">
        <f t="shared" ca="1" si="1"/>
        <v>0</v>
      </c>
      <c r="H30">
        <f t="shared" ca="1" si="2"/>
        <v>0</v>
      </c>
      <c r="I30">
        <v>2775.1921499999999</v>
      </c>
      <c r="M30" t="s">
        <v>95</v>
      </c>
      <c r="N30">
        <v>0.18403705952129401</v>
      </c>
      <c r="P30" t="s">
        <v>95</v>
      </c>
      <c r="Q30">
        <v>146652372.15285519</v>
      </c>
      <c r="S30" t="s">
        <v>95</v>
      </c>
      <c r="T30">
        <v>0.25015959474673349</v>
      </c>
      <c r="V30" t="s">
        <v>95</v>
      </c>
      <c r="W30">
        <v>0.18403705952129401</v>
      </c>
    </row>
    <row r="31" spans="1:26">
      <c r="A31">
        <v>31</v>
      </c>
      <c r="B31">
        <v>1</v>
      </c>
      <c r="C31">
        <v>36.299999999999997</v>
      </c>
      <c r="D31">
        <v>2</v>
      </c>
      <c r="E31">
        <v>1</v>
      </c>
      <c r="F31">
        <f t="shared" ca="1" si="0"/>
        <v>0</v>
      </c>
      <c r="G31">
        <f t="shared" ca="1" si="1"/>
        <v>0</v>
      </c>
      <c r="H31">
        <f t="shared" ca="1" si="2"/>
        <v>1</v>
      </c>
      <c r="I31">
        <v>38711</v>
      </c>
      <c r="M31" t="s">
        <v>96</v>
      </c>
      <c r="N31">
        <v>-0.5598566992152425</v>
      </c>
      <c r="P31" t="s">
        <v>96</v>
      </c>
      <c r="Q31">
        <v>1.6062986532968111</v>
      </c>
      <c r="S31" t="s">
        <v>96</v>
      </c>
      <c r="T31">
        <v>-2.0025566364991452</v>
      </c>
      <c r="V31" t="s">
        <v>96</v>
      </c>
      <c r="W31">
        <v>-0.55985669921523007</v>
      </c>
    </row>
    <row r="32" spans="1:26">
      <c r="A32">
        <v>22</v>
      </c>
      <c r="B32">
        <v>1</v>
      </c>
      <c r="C32">
        <v>35.6</v>
      </c>
      <c r="D32">
        <v>0</v>
      </c>
      <c r="E32">
        <v>1</v>
      </c>
      <c r="F32">
        <f t="shared" ca="1" si="0"/>
        <v>0</v>
      </c>
      <c r="G32">
        <f t="shared" ca="1" si="1"/>
        <v>0</v>
      </c>
      <c r="H32">
        <f t="shared" ca="1" si="2"/>
        <v>1</v>
      </c>
      <c r="I32">
        <v>35585.576000000001</v>
      </c>
      <c r="M32" t="s">
        <v>97</v>
      </c>
      <c r="N32">
        <v>1.200409260951838</v>
      </c>
      <c r="P32" t="s">
        <v>97</v>
      </c>
      <c r="Q32">
        <v>1.515879658024041</v>
      </c>
      <c r="S32" t="s">
        <v>97</v>
      </c>
      <c r="T32">
        <v>-2.0951397433346248E-2</v>
      </c>
      <c r="V32" t="s">
        <v>97</v>
      </c>
      <c r="W32">
        <v>1.2004092609518378</v>
      </c>
    </row>
    <row r="33" spans="1:23">
      <c r="A33">
        <v>18</v>
      </c>
      <c r="B33">
        <v>0</v>
      </c>
      <c r="C33">
        <v>26.315000000000001</v>
      </c>
      <c r="D33">
        <v>0</v>
      </c>
      <c r="E33">
        <v>0</v>
      </c>
      <c r="F33">
        <f t="shared" ca="1" si="0"/>
        <v>0</v>
      </c>
      <c r="G33">
        <f t="shared" ca="1" si="1"/>
        <v>0</v>
      </c>
      <c r="H33">
        <f t="shared" ca="1" si="2"/>
        <v>0</v>
      </c>
      <c r="I33">
        <v>2198.1898500000002</v>
      </c>
      <c r="M33" t="s">
        <v>98</v>
      </c>
      <c r="N33">
        <v>1</v>
      </c>
      <c r="P33" t="s">
        <v>98</v>
      </c>
      <c r="Q33">
        <v>62648.554110000005</v>
      </c>
      <c r="S33" t="s">
        <v>98</v>
      </c>
      <c r="T33">
        <v>1</v>
      </c>
      <c r="V33" t="s">
        <v>98</v>
      </c>
      <c r="W33">
        <v>1</v>
      </c>
    </row>
    <row r="34" spans="1:23">
      <c r="A34">
        <v>19</v>
      </c>
      <c r="B34">
        <v>0</v>
      </c>
      <c r="C34">
        <v>28.6</v>
      </c>
      <c r="D34">
        <v>5</v>
      </c>
      <c r="E34">
        <v>0</v>
      </c>
      <c r="F34">
        <f t="shared" ca="1" si="0"/>
        <v>0</v>
      </c>
      <c r="G34">
        <f t="shared" ca="1" si="1"/>
        <v>0</v>
      </c>
      <c r="H34">
        <f t="shared" ca="1" si="2"/>
        <v>1</v>
      </c>
      <c r="I34">
        <v>4687.7969999999996</v>
      </c>
      <c r="M34" t="s">
        <v>99</v>
      </c>
      <c r="N34">
        <v>0</v>
      </c>
      <c r="P34" t="s">
        <v>99</v>
      </c>
      <c r="Q34">
        <v>1121.8739</v>
      </c>
      <c r="S34" t="s">
        <v>99</v>
      </c>
      <c r="T34">
        <v>0</v>
      </c>
      <c r="V34" t="s">
        <v>99</v>
      </c>
      <c r="W34">
        <v>0</v>
      </c>
    </row>
    <row r="35" spans="1:23">
      <c r="A35">
        <v>63</v>
      </c>
      <c r="B35">
        <v>1</v>
      </c>
      <c r="C35">
        <v>28.31</v>
      </c>
      <c r="D35">
        <v>0</v>
      </c>
      <c r="E35">
        <v>0</v>
      </c>
      <c r="F35">
        <f t="shared" ca="1" si="0"/>
        <v>1</v>
      </c>
      <c r="G35">
        <f t="shared" ca="1" si="1"/>
        <v>0</v>
      </c>
      <c r="H35">
        <f t="shared" ca="1" si="2"/>
        <v>0</v>
      </c>
      <c r="I35">
        <v>13770.097900000001</v>
      </c>
      <c r="M35" t="s">
        <v>100</v>
      </c>
      <c r="N35">
        <v>1</v>
      </c>
      <c r="P35" t="s">
        <v>100</v>
      </c>
      <c r="Q35">
        <v>63770.428010000003</v>
      </c>
      <c r="S35" t="s">
        <v>100</v>
      </c>
      <c r="T35">
        <v>1</v>
      </c>
      <c r="V35" t="s">
        <v>100</v>
      </c>
      <c r="W35">
        <v>1</v>
      </c>
    </row>
    <row r="36" spans="1:23">
      <c r="A36">
        <v>28</v>
      </c>
      <c r="B36">
        <v>1</v>
      </c>
      <c r="C36">
        <v>36.4</v>
      </c>
      <c r="D36">
        <v>1</v>
      </c>
      <c r="E36">
        <v>1</v>
      </c>
      <c r="F36">
        <f t="shared" ca="1" si="0"/>
        <v>0</v>
      </c>
      <c r="G36">
        <f t="shared" ca="1" si="1"/>
        <v>0</v>
      </c>
      <c r="H36">
        <f t="shared" ca="1" si="2"/>
        <v>1</v>
      </c>
      <c r="I36">
        <v>51194.559139999998</v>
      </c>
      <c r="M36" t="s">
        <v>101</v>
      </c>
      <c r="N36">
        <v>325</v>
      </c>
      <c r="P36" t="s">
        <v>101</v>
      </c>
      <c r="Q36">
        <v>17755824.990759</v>
      </c>
      <c r="S36" t="s">
        <v>101</v>
      </c>
      <c r="T36">
        <v>676</v>
      </c>
      <c r="V36" t="s">
        <v>101</v>
      </c>
      <c r="W36">
        <v>325</v>
      </c>
    </row>
    <row r="37" spans="1:23" ht="15" thickBot="1">
      <c r="A37">
        <v>19</v>
      </c>
      <c r="B37">
        <v>1</v>
      </c>
      <c r="C37">
        <v>20.425000000000001</v>
      </c>
      <c r="D37">
        <v>0</v>
      </c>
      <c r="E37">
        <v>0</v>
      </c>
      <c r="F37">
        <f t="shared" ca="1" si="0"/>
        <v>1</v>
      </c>
      <c r="G37">
        <f t="shared" ca="1" si="1"/>
        <v>0</v>
      </c>
      <c r="H37">
        <f t="shared" ca="1" si="2"/>
        <v>0</v>
      </c>
      <c r="I37">
        <v>1625.4337499999999</v>
      </c>
      <c r="M37" s="3" t="s">
        <v>102</v>
      </c>
      <c r="N37" s="3">
        <v>1338</v>
      </c>
      <c r="P37" s="3" t="s">
        <v>102</v>
      </c>
      <c r="Q37" s="3">
        <v>1338</v>
      </c>
      <c r="S37" s="3" t="s">
        <v>102</v>
      </c>
      <c r="T37" s="3">
        <v>1338</v>
      </c>
      <c r="V37" s="3" t="s">
        <v>102</v>
      </c>
      <c r="W37" s="3">
        <v>1338</v>
      </c>
    </row>
    <row r="38" spans="1:23">
      <c r="A38">
        <v>62</v>
      </c>
      <c r="B38">
        <v>0</v>
      </c>
      <c r="C38">
        <v>32.965000000000003</v>
      </c>
      <c r="D38">
        <v>3</v>
      </c>
      <c r="E38">
        <v>0</v>
      </c>
      <c r="F38">
        <f t="shared" ca="1" si="0"/>
        <v>1</v>
      </c>
      <c r="G38">
        <f t="shared" ca="1" si="1"/>
        <v>0</v>
      </c>
      <c r="H38">
        <f t="shared" ca="1" si="2"/>
        <v>0</v>
      </c>
      <c r="I38">
        <v>15612.19335</v>
      </c>
    </row>
    <row r="39" spans="1:23">
      <c r="A39">
        <v>26</v>
      </c>
      <c r="B39">
        <v>1</v>
      </c>
      <c r="C39">
        <v>20.8</v>
      </c>
      <c r="D39">
        <v>0</v>
      </c>
      <c r="E39">
        <v>0</v>
      </c>
      <c r="F39">
        <f t="shared" ca="1" si="0"/>
        <v>0</v>
      </c>
      <c r="G39">
        <f t="shared" ca="1" si="1"/>
        <v>0</v>
      </c>
      <c r="H39">
        <f t="shared" ca="1" si="2"/>
        <v>1</v>
      </c>
      <c r="I39">
        <v>2302.3000000000002</v>
      </c>
    </row>
    <row r="40" spans="1:23" ht="15.6">
      <c r="A40">
        <v>35</v>
      </c>
      <c r="B40">
        <v>1</v>
      </c>
      <c r="C40">
        <v>36.67</v>
      </c>
      <c r="D40">
        <v>1</v>
      </c>
      <c r="E40">
        <v>1</v>
      </c>
      <c r="F40">
        <f t="shared" ca="1" si="0"/>
        <v>0</v>
      </c>
      <c r="G40">
        <f t="shared" ca="1" si="1"/>
        <v>0</v>
      </c>
      <c r="H40">
        <f t="shared" ca="1" si="2"/>
        <v>0</v>
      </c>
      <c r="I40">
        <v>39774.276299999998</v>
      </c>
      <c r="M40" s="18" t="s">
        <v>103</v>
      </c>
    </row>
    <row r="41" spans="1:23" ht="15" thickBot="1">
      <c r="A41">
        <v>60</v>
      </c>
      <c r="B41">
        <v>1</v>
      </c>
      <c r="C41">
        <v>39.9</v>
      </c>
      <c r="D41">
        <v>0</v>
      </c>
      <c r="E41">
        <v>1</v>
      </c>
      <c r="F41">
        <f t="shared" ca="1" si="0"/>
        <v>0</v>
      </c>
      <c r="G41">
        <f t="shared" ca="1" si="1"/>
        <v>0</v>
      </c>
      <c r="H41">
        <f t="shared" ca="1" si="2"/>
        <v>1</v>
      </c>
      <c r="I41">
        <v>48173.360999999997</v>
      </c>
    </row>
    <row r="42" spans="1:23">
      <c r="A42">
        <v>24</v>
      </c>
      <c r="B42">
        <v>0</v>
      </c>
      <c r="C42">
        <v>26.6</v>
      </c>
      <c r="D42">
        <v>0</v>
      </c>
      <c r="E42">
        <v>0</v>
      </c>
      <c r="F42">
        <f t="shared" ca="1" si="0"/>
        <v>0</v>
      </c>
      <c r="G42">
        <f t="shared" ca="1" si="1"/>
        <v>0</v>
      </c>
      <c r="H42">
        <f t="shared" ca="1" si="2"/>
        <v>0</v>
      </c>
      <c r="I42">
        <v>3046.0619999999999</v>
      </c>
      <c r="M42" s="28" t="s">
        <v>64</v>
      </c>
      <c r="N42" s="28"/>
      <c r="P42" s="6"/>
      <c r="Q42" s="6" t="s">
        <v>80</v>
      </c>
      <c r="R42" s="6" t="s">
        <v>82</v>
      </c>
    </row>
    <row r="43" spans="1:23">
      <c r="A43">
        <v>31</v>
      </c>
      <c r="B43">
        <v>0</v>
      </c>
      <c r="C43">
        <v>36.630000000000003</v>
      </c>
      <c r="D43">
        <v>2</v>
      </c>
      <c r="E43">
        <v>0</v>
      </c>
      <c r="F43">
        <f t="shared" ca="1" si="0"/>
        <v>0</v>
      </c>
      <c r="G43">
        <f t="shared" ca="1" si="1"/>
        <v>1</v>
      </c>
      <c r="H43">
        <f t="shared" ca="1" si="2"/>
        <v>0</v>
      </c>
      <c r="I43">
        <v>4949.7587000000003</v>
      </c>
      <c r="M43" t="s">
        <v>65</v>
      </c>
      <c r="N43">
        <v>0.86655238422066583</v>
      </c>
      <c r="P43" t="s">
        <v>74</v>
      </c>
      <c r="Q43">
        <v>-11938.538576167213</v>
      </c>
      <c r="R43">
        <v>5.579044345923878E-32</v>
      </c>
    </row>
    <row r="44" spans="1:23">
      <c r="A44">
        <v>41</v>
      </c>
      <c r="B44">
        <v>1</v>
      </c>
      <c r="C44">
        <v>21.78</v>
      </c>
      <c r="D44">
        <v>1</v>
      </c>
      <c r="E44">
        <v>0</v>
      </c>
      <c r="F44">
        <f t="shared" ca="1" si="0"/>
        <v>0</v>
      </c>
      <c r="G44">
        <f t="shared" ca="1" si="1"/>
        <v>1</v>
      </c>
      <c r="H44">
        <f t="shared" ca="1" si="2"/>
        <v>0</v>
      </c>
      <c r="I44">
        <v>6272.4772000000003</v>
      </c>
      <c r="M44" t="s">
        <v>66</v>
      </c>
      <c r="N44" s="32">
        <v>0.75091303459852055</v>
      </c>
      <c r="P44" t="s">
        <v>0</v>
      </c>
      <c r="Q44">
        <v>256.85635253734796</v>
      </c>
      <c r="R44">
        <v>7.7832174364966354E-89</v>
      </c>
    </row>
    <row r="45" spans="1:23">
      <c r="A45">
        <v>37</v>
      </c>
      <c r="B45">
        <v>0</v>
      </c>
      <c r="C45">
        <v>30.8</v>
      </c>
      <c r="D45">
        <v>2</v>
      </c>
      <c r="E45">
        <v>0</v>
      </c>
      <c r="F45">
        <f t="shared" ca="1" si="0"/>
        <v>0</v>
      </c>
      <c r="G45">
        <f t="shared" ca="1" si="1"/>
        <v>1</v>
      </c>
      <c r="H45">
        <f t="shared" ca="1" si="2"/>
        <v>0</v>
      </c>
      <c r="I45">
        <v>6313.759</v>
      </c>
      <c r="M45" t="s">
        <v>67</v>
      </c>
      <c r="N45">
        <v>0.74941363977292841</v>
      </c>
      <c r="P45" t="s">
        <v>1</v>
      </c>
      <c r="Q45">
        <v>-131.31435939510757</v>
      </c>
      <c r="R45">
        <v>0.69334751915998094</v>
      </c>
    </row>
    <row r="46" spans="1:23">
      <c r="A46">
        <v>38</v>
      </c>
      <c r="B46">
        <v>1</v>
      </c>
      <c r="C46">
        <v>37.049999999999997</v>
      </c>
      <c r="D46">
        <v>1</v>
      </c>
      <c r="E46">
        <v>0</v>
      </c>
      <c r="F46">
        <f t="shared" ca="1" si="0"/>
        <v>0</v>
      </c>
      <c r="G46">
        <f t="shared" ca="1" si="1"/>
        <v>0</v>
      </c>
      <c r="H46">
        <f t="shared" ca="1" si="2"/>
        <v>0</v>
      </c>
      <c r="I46">
        <v>6079.6715000000004</v>
      </c>
      <c r="M46" t="s">
        <v>68</v>
      </c>
      <c r="N46">
        <v>6062.102288517558</v>
      </c>
      <c r="P46" t="s">
        <v>2</v>
      </c>
      <c r="Q46">
        <v>339.19345361084009</v>
      </c>
      <c r="R46">
        <v>6.4981939262582519E-31</v>
      </c>
    </row>
    <row r="47" spans="1:23" ht="15" thickBot="1">
      <c r="A47">
        <v>55</v>
      </c>
      <c r="B47">
        <v>1</v>
      </c>
      <c r="C47">
        <v>37.299999999999997</v>
      </c>
      <c r="D47">
        <v>0</v>
      </c>
      <c r="E47">
        <v>0</v>
      </c>
      <c r="F47">
        <f t="shared" ca="1" si="0"/>
        <v>0</v>
      </c>
      <c r="G47">
        <f t="shared" ca="1" si="1"/>
        <v>0</v>
      </c>
      <c r="H47">
        <f t="shared" ca="1" si="2"/>
        <v>1</v>
      </c>
      <c r="I47">
        <v>20630.283510000001</v>
      </c>
      <c r="M47" s="3" t="s">
        <v>69</v>
      </c>
      <c r="N47" s="3">
        <v>1338</v>
      </c>
      <c r="P47" t="s">
        <v>3</v>
      </c>
      <c r="Q47">
        <v>475.50054514913262</v>
      </c>
      <c r="R47">
        <v>5.76968242328048E-4</v>
      </c>
    </row>
    <row r="48" spans="1:23">
      <c r="A48">
        <v>18</v>
      </c>
      <c r="B48">
        <v>0</v>
      </c>
      <c r="C48">
        <v>38.664999999999999</v>
      </c>
      <c r="D48">
        <v>2</v>
      </c>
      <c r="E48">
        <v>0</v>
      </c>
      <c r="F48">
        <f t="shared" ca="1" si="0"/>
        <v>0</v>
      </c>
      <c r="G48">
        <f t="shared" ca="1" si="1"/>
        <v>0</v>
      </c>
      <c r="H48">
        <f t="shared" ca="1" si="2"/>
        <v>0</v>
      </c>
      <c r="I48">
        <v>3393.35635</v>
      </c>
      <c r="P48" t="s">
        <v>4</v>
      </c>
      <c r="Q48">
        <v>23848.534541912821</v>
      </c>
      <c r="R48">
        <v>0</v>
      </c>
    </row>
    <row r="49" spans="1:21">
      <c r="A49">
        <v>28</v>
      </c>
      <c r="B49">
        <v>0</v>
      </c>
      <c r="C49">
        <v>34.770000000000003</v>
      </c>
      <c r="D49">
        <v>0</v>
      </c>
      <c r="E49">
        <v>0</v>
      </c>
      <c r="F49">
        <f t="shared" ca="1" si="0"/>
        <v>1</v>
      </c>
      <c r="G49">
        <f t="shared" ca="1" si="1"/>
        <v>0</v>
      </c>
      <c r="H49">
        <f t="shared" ca="1" si="2"/>
        <v>0</v>
      </c>
      <c r="I49">
        <v>3556.9223000000002</v>
      </c>
      <c r="P49" t="s">
        <v>58</v>
      </c>
      <c r="Q49">
        <v>-352.96389942463964</v>
      </c>
      <c r="R49">
        <v>0.45876893258606122</v>
      </c>
    </row>
    <row r="50" spans="1:21">
      <c r="A50">
        <v>60</v>
      </c>
      <c r="B50">
        <v>0</v>
      </c>
      <c r="C50">
        <v>24.53</v>
      </c>
      <c r="D50">
        <v>0</v>
      </c>
      <c r="E50">
        <v>0</v>
      </c>
      <c r="F50">
        <f t="shared" ca="1" si="0"/>
        <v>0</v>
      </c>
      <c r="G50">
        <f t="shared" ca="1" si="1"/>
        <v>1</v>
      </c>
      <c r="H50">
        <f t="shared" ca="1" si="2"/>
        <v>0</v>
      </c>
      <c r="I50">
        <v>12629.896699999999</v>
      </c>
      <c r="P50" t="s">
        <v>59</v>
      </c>
      <c r="Q50">
        <v>-1035.0220493878194</v>
      </c>
      <c r="R50">
        <v>3.078173928092464E-2</v>
      </c>
    </row>
    <row r="51" spans="1:21" ht="15" thickBot="1">
      <c r="A51">
        <v>36</v>
      </c>
      <c r="B51">
        <v>1</v>
      </c>
      <c r="C51">
        <v>35.200000000000003</v>
      </c>
      <c r="D51">
        <v>1</v>
      </c>
      <c r="E51">
        <v>1</v>
      </c>
      <c r="F51">
        <f t="shared" ca="1" si="0"/>
        <v>0</v>
      </c>
      <c r="G51">
        <f t="shared" ca="1" si="1"/>
        <v>1</v>
      </c>
      <c r="H51">
        <f t="shared" ca="1" si="2"/>
        <v>0</v>
      </c>
      <c r="I51">
        <v>38709.175999999999</v>
      </c>
      <c r="P51" s="3" t="s">
        <v>60</v>
      </c>
      <c r="Q51" s="3">
        <v>-960.05099130082681</v>
      </c>
      <c r="R51" s="3">
        <v>4.4764929517833618E-2</v>
      </c>
    </row>
    <row r="52" spans="1:21">
      <c r="A52">
        <v>18</v>
      </c>
      <c r="B52">
        <v>0</v>
      </c>
      <c r="C52">
        <v>35.625</v>
      </c>
      <c r="D52">
        <v>0</v>
      </c>
      <c r="E52">
        <v>0</v>
      </c>
      <c r="F52">
        <f t="shared" ca="1" si="0"/>
        <v>0</v>
      </c>
      <c r="G52">
        <f t="shared" ca="1" si="1"/>
        <v>0</v>
      </c>
      <c r="H52">
        <f t="shared" ca="1" si="2"/>
        <v>0</v>
      </c>
      <c r="I52">
        <v>2211.1307499999998</v>
      </c>
    </row>
    <row r="53" spans="1:21">
      <c r="A53">
        <v>21</v>
      </c>
      <c r="B53">
        <v>0</v>
      </c>
      <c r="C53">
        <v>33.630000000000003</v>
      </c>
      <c r="D53">
        <v>2</v>
      </c>
      <c r="E53">
        <v>0</v>
      </c>
      <c r="F53">
        <f t="shared" ca="1" si="0"/>
        <v>1</v>
      </c>
      <c r="G53">
        <f t="shared" ca="1" si="1"/>
        <v>0</v>
      </c>
      <c r="H53">
        <f t="shared" ca="1" si="2"/>
        <v>0</v>
      </c>
      <c r="I53">
        <v>3579.8287</v>
      </c>
      <c r="M53" s="49" t="s">
        <v>105</v>
      </c>
      <c r="N53" s="49"/>
      <c r="O53" s="49"/>
      <c r="P53" s="49"/>
      <c r="Q53" s="49"/>
      <c r="R53" s="49"/>
      <c r="S53" s="49"/>
      <c r="T53" s="49"/>
      <c r="U53" s="49"/>
    </row>
    <row r="54" spans="1:21">
      <c r="A54">
        <v>48</v>
      </c>
      <c r="B54">
        <v>1</v>
      </c>
      <c r="C54">
        <v>28</v>
      </c>
      <c r="D54">
        <v>1</v>
      </c>
      <c r="E54">
        <v>1</v>
      </c>
      <c r="F54">
        <f t="shared" ca="1" si="0"/>
        <v>0</v>
      </c>
      <c r="G54">
        <f t="shared" ca="1" si="1"/>
        <v>0</v>
      </c>
      <c r="H54">
        <f t="shared" ca="1" si="2"/>
        <v>1</v>
      </c>
      <c r="I54">
        <v>23568.272000000001</v>
      </c>
      <c r="M54" s="49" t="s">
        <v>104</v>
      </c>
      <c r="N54" s="49"/>
      <c r="O54" s="49"/>
      <c r="P54" s="49"/>
      <c r="Q54" s="49"/>
      <c r="R54" s="49"/>
      <c r="S54" s="49"/>
      <c r="T54" s="49"/>
      <c r="U54" s="49"/>
    </row>
    <row r="55" spans="1:21">
      <c r="A55">
        <v>36</v>
      </c>
      <c r="B55">
        <v>1</v>
      </c>
      <c r="C55">
        <v>34.43</v>
      </c>
      <c r="D55">
        <v>0</v>
      </c>
      <c r="E55">
        <v>1</v>
      </c>
      <c r="F55">
        <f t="shared" ca="1" si="0"/>
        <v>0</v>
      </c>
      <c r="G55">
        <f t="shared" ca="1" si="1"/>
        <v>1</v>
      </c>
      <c r="H55">
        <f t="shared" ca="1" si="2"/>
        <v>0</v>
      </c>
      <c r="I55">
        <v>37742.575700000001</v>
      </c>
      <c r="M55" t="s">
        <v>110</v>
      </c>
    </row>
    <row r="56" spans="1:21">
      <c r="A56">
        <v>40</v>
      </c>
      <c r="B56">
        <v>0</v>
      </c>
      <c r="C56">
        <v>28.69</v>
      </c>
      <c r="D56">
        <v>3</v>
      </c>
      <c r="E56">
        <v>0</v>
      </c>
      <c r="F56">
        <f t="shared" ca="1" si="0"/>
        <v>1</v>
      </c>
      <c r="G56">
        <f t="shared" ca="1" si="1"/>
        <v>0</v>
      </c>
      <c r="H56">
        <f t="shared" ca="1" si="2"/>
        <v>0</v>
      </c>
      <c r="I56">
        <v>8059.6791000000003</v>
      </c>
    </row>
    <row r="57" spans="1:21">
      <c r="A57">
        <v>58</v>
      </c>
      <c r="B57">
        <v>1</v>
      </c>
      <c r="C57">
        <v>36.954999999999998</v>
      </c>
      <c r="D57">
        <v>2</v>
      </c>
      <c r="E57">
        <v>1</v>
      </c>
      <c r="F57">
        <f t="shared" ca="1" si="0"/>
        <v>1</v>
      </c>
      <c r="G57">
        <f t="shared" ca="1" si="1"/>
        <v>0</v>
      </c>
      <c r="H57">
        <f t="shared" ca="1" si="2"/>
        <v>0</v>
      </c>
      <c r="I57">
        <v>47496.494449999998</v>
      </c>
      <c r="M57" t="s">
        <v>106</v>
      </c>
    </row>
    <row r="58" spans="1:21" ht="15" thickBot="1">
      <c r="A58">
        <v>58</v>
      </c>
      <c r="B58">
        <v>0</v>
      </c>
      <c r="C58">
        <v>31.824999999999999</v>
      </c>
      <c r="D58">
        <v>2</v>
      </c>
      <c r="E58">
        <v>0</v>
      </c>
      <c r="F58">
        <f t="shared" ca="1" si="0"/>
        <v>0</v>
      </c>
      <c r="G58">
        <f t="shared" ca="1" si="1"/>
        <v>0</v>
      </c>
      <c r="H58">
        <f t="shared" ca="1" si="2"/>
        <v>0</v>
      </c>
      <c r="I58">
        <v>13607.36875</v>
      </c>
    </row>
    <row r="59" spans="1:21">
      <c r="A59">
        <v>18</v>
      </c>
      <c r="B59">
        <v>1</v>
      </c>
      <c r="C59">
        <v>31.68</v>
      </c>
      <c r="D59">
        <v>2</v>
      </c>
      <c r="E59">
        <v>1</v>
      </c>
      <c r="F59">
        <f t="shared" ca="1" si="0"/>
        <v>0</v>
      </c>
      <c r="G59">
        <f t="shared" ca="1" si="1"/>
        <v>1</v>
      </c>
      <c r="H59">
        <f t="shared" ca="1" si="2"/>
        <v>0</v>
      </c>
      <c r="I59">
        <v>34303.167200000004</v>
      </c>
      <c r="M59" s="28" t="s">
        <v>64</v>
      </c>
      <c r="N59" s="28"/>
      <c r="P59" s="6"/>
      <c r="Q59" s="6" t="s">
        <v>80</v>
      </c>
      <c r="R59" s="6" t="s">
        <v>82</v>
      </c>
      <c r="U59" t="s">
        <v>107</v>
      </c>
    </row>
    <row r="60" spans="1:21">
      <c r="A60">
        <v>53</v>
      </c>
      <c r="B60">
        <v>0</v>
      </c>
      <c r="C60">
        <v>22.88</v>
      </c>
      <c r="D60">
        <v>1</v>
      </c>
      <c r="E60">
        <v>1</v>
      </c>
      <c r="F60">
        <f t="shared" ca="1" si="0"/>
        <v>0</v>
      </c>
      <c r="G60">
        <f t="shared" ca="1" si="1"/>
        <v>1</v>
      </c>
      <c r="H60">
        <f t="shared" ca="1" si="2"/>
        <v>0</v>
      </c>
      <c r="I60">
        <v>23244.790199999999</v>
      </c>
      <c r="M60" t="s">
        <v>65</v>
      </c>
      <c r="N60">
        <v>0.86647642630968591</v>
      </c>
      <c r="P60" t="s">
        <v>74</v>
      </c>
      <c r="Q60">
        <v>-12165.382436355663</v>
      </c>
      <c r="R60">
        <v>1.6058896170153691E-35</v>
      </c>
      <c r="U60" t="s">
        <v>108</v>
      </c>
    </row>
    <row r="61" spans="1:21">
      <c r="A61">
        <v>34</v>
      </c>
      <c r="B61">
        <v>0</v>
      </c>
      <c r="C61">
        <v>37.335000000000001</v>
      </c>
      <c r="D61">
        <v>2</v>
      </c>
      <c r="E61">
        <v>0</v>
      </c>
      <c r="F61">
        <f t="shared" ca="1" si="0"/>
        <v>1</v>
      </c>
      <c r="G61">
        <f t="shared" ca="1" si="1"/>
        <v>0</v>
      </c>
      <c r="H61">
        <f t="shared" ca="1" si="2"/>
        <v>0</v>
      </c>
      <c r="I61">
        <v>5989.5236500000001</v>
      </c>
      <c r="M61" t="s">
        <v>66</v>
      </c>
      <c r="N61" s="32">
        <v>0.75078139735040461</v>
      </c>
      <c r="P61" t="s">
        <v>0</v>
      </c>
      <c r="Q61">
        <v>257.00639062502654</v>
      </c>
      <c r="R61">
        <v>4.6151063794476085E-89</v>
      </c>
      <c r="U61" s="33">
        <v>0.75091303459852055</v>
      </c>
    </row>
    <row r="62" spans="1:21">
      <c r="A62">
        <v>43</v>
      </c>
      <c r="B62">
        <v>1</v>
      </c>
      <c r="C62">
        <v>27.36</v>
      </c>
      <c r="D62">
        <v>3</v>
      </c>
      <c r="E62">
        <v>0</v>
      </c>
      <c r="F62">
        <f t="shared" ca="1" si="0"/>
        <v>0</v>
      </c>
      <c r="G62">
        <f t="shared" ca="1" si="1"/>
        <v>0</v>
      </c>
      <c r="H62">
        <f t="shared" ca="1" si="2"/>
        <v>0</v>
      </c>
      <c r="I62">
        <v>8606.2173999999995</v>
      </c>
      <c r="M62" t="s">
        <v>67</v>
      </c>
      <c r="N62">
        <v>0.74965794760142068</v>
      </c>
      <c r="P62" t="s">
        <v>2</v>
      </c>
      <c r="Q62">
        <v>338.64133473288246</v>
      </c>
      <c r="R62">
        <v>6.4997359455547553E-31</v>
      </c>
      <c r="U62" t="s">
        <v>109</v>
      </c>
    </row>
    <row r="63" spans="1:21">
      <c r="A63">
        <v>25</v>
      </c>
      <c r="B63">
        <v>1</v>
      </c>
      <c r="C63">
        <v>33.659999999999997</v>
      </c>
      <c r="D63">
        <v>4</v>
      </c>
      <c r="E63">
        <v>0</v>
      </c>
      <c r="F63">
        <f t="shared" ca="1" si="0"/>
        <v>0</v>
      </c>
      <c r="G63">
        <f t="shared" ca="1" si="1"/>
        <v>1</v>
      </c>
      <c r="H63">
        <f t="shared" ca="1" si="2"/>
        <v>0</v>
      </c>
      <c r="I63">
        <v>4504.6624000000002</v>
      </c>
      <c r="M63" t="s">
        <v>68</v>
      </c>
      <c r="N63">
        <v>6059.1464608363731</v>
      </c>
      <c r="P63" t="s">
        <v>3</v>
      </c>
      <c r="Q63">
        <v>471.54414441996937</v>
      </c>
      <c r="R63">
        <v>6.3229012845308105E-4</v>
      </c>
      <c r="U63" s="33">
        <v>0.75078139735040461</v>
      </c>
    </row>
    <row r="64" spans="1:21" ht="15" thickBot="1">
      <c r="A64">
        <v>64</v>
      </c>
      <c r="B64">
        <v>1</v>
      </c>
      <c r="C64">
        <v>24.7</v>
      </c>
      <c r="D64">
        <v>1</v>
      </c>
      <c r="E64">
        <v>0</v>
      </c>
      <c r="F64">
        <f t="shared" ca="1" si="0"/>
        <v>1</v>
      </c>
      <c r="G64">
        <f t="shared" ca="1" si="1"/>
        <v>0</v>
      </c>
      <c r="H64">
        <f t="shared" ca="1" si="2"/>
        <v>0</v>
      </c>
      <c r="I64">
        <v>30166.618170000002</v>
      </c>
      <c r="M64" s="3" t="s">
        <v>69</v>
      </c>
      <c r="N64" s="3">
        <v>1338</v>
      </c>
      <c r="P64" t="s">
        <v>4</v>
      </c>
      <c r="Q64">
        <v>23843.874932948704</v>
      </c>
      <c r="R64">
        <v>0</v>
      </c>
    </row>
    <row r="65" spans="1:18">
      <c r="A65">
        <v>28</v>
      </c>
      <c r="B65">
        <v>0</v>
      </c>
      <c r="C65">
        <v>25.934999999999999</v>
      </c>
      <c r="D65">
        <v>1</v>
      </c>
      <c r="E65">
        <v>0</v>
      </c>
      <c r="F65">
        <f t="shared" ca="1" si="0"/>
        <v>1</v>
      </c>
      <c r="G65">
        <f t="shared" ca="1" si="1"/>
        <v>0</v>
      </c>
      <c r="H65">
        <f t="shared" ca="1" si="2"/>
        <v>0</v>
      </c>
      <c r="I65">
        <v>4133.6416499999996</v>
      </c>
      <c r="P65" t="s">
        <v>59</v>
      </c>
      <c r="Q65">
        <v>-858.46964183651937</v>
      </c>
      <c r="R65">
        <v>3.8872640923261696E-2</v>
      </c>
    </row>
    <row r="66" spans="1:18" ht="15" thickBot="1">
      <c r="A66">
        <v>20</v>
      </c>
      <c r="B66">
        <v>0</v>
      </c>
      <c r="C66">
        <v>22.42</v>
      </c>
      <c r="D66">
        <v>0</v>
      </c>
      <c r="E66">
        <v>1</v>
      </c>
      <c r="F66">
        <f t="shared" ref="F66:F129" ca="1" si="3">IF($F66="northwest",1,0)</f>
        <v>1</v>
      </c>
      <c r="G66">
        <f t="shared" ref="G66:G129" ca="1" si="4">IF($F66="southeast",1,0)</f>
        <v>0</v>
      </c>
      <c r="H66">
        <f t="shared" ref="H66:H129" ca="1" si="5">IF($F66="Southwest",1,0)</f>
        <v>0</v>
      </c>
      <c r="I66">
        <v>14711.7438</v>
      </c>
      <c r="P66" s="3" t="s">
        <v>60</v>
      </c>
      <c r="Q66" s="3">
        <v>-782.74522981620089</v>
      </c>
      <c r="R66" s="3">
        <v>5.8733990443855993E-2</v>
      </c>
    </row>
    <row r="67" spans="1:18">
      <c r="A67">
        <v>19</v>
      </c>
      <c r="B67">
        <v>0</v>
      </c>
      <c r="C67">
        <v>28.9</v>
      </c>
      <c r="D67">
        <v>0</v>
      </c>
      <c r="E67">
        <v>0</v>
      </c>
      <c r="F67">
        <f t="shared" ca="1" si="3"/>
        <v>0</v>
      </c>
      <c r="G67">
        <f t="shared" ca="1" si="4"/>
        <v>0</v>
      </c>
      <c r="H67">
        <f t="shared" ca="1" si="5"/>
        <v>1</v>
      </c>
      <c r="I67">
        <v>1743.2139999999999</v>
      </c>
    </row>
    <row r="68" spans="1:18">
      <c r="A68">
        <v>61</v>
      </c>
      <c r="B68">
        <v>0</v>
      </c>
      <c r="C68">
        <v>39.1</v>
      </c>
      <c r="D68">
        <v>2</v>
      </c>
      <c r="E68">
        <v>0</v>
      </c>
      <c r="F68">
        <f t="shared" ca="1" si="3"/>
        <v>0</v>
      </c>
      <c r="G68">
        <f t="shared" ca="1" si="4"/>
        <v>0</v>
      </c>
      <c r="H68">
        <f t="shared" ca="1" si="5"/>
        <v>1</v>
      </c>
      <c r="I68">
        <v>14235.072</v>
      </c>
    </row>
    <row r="69" spans="1:18">
      <c r="A69">
        <v>40</v>
      </c>
      <c r="B69">
        <v>1</v>
      </c>
      <c r="C69">
        <v>26.315000000000001</v>
      </c>
      <c r="D69">
        <v>1</v>
      </c>
      <c r="E69">
        <v>0</v>
      </c>
      <c r="F69">
        <f t="shared" ca="1" si="3"/>
        <v>1</v>
      </c>
      <c r="G69">
        <f t="shared" ca="1" si="4"/>
        <v>0</v>
      </c>
      <c r="H69">
        <f t="shared" ca="1" si="5"/>
        <v>0</v>
      </c>
      <c r="I69">
        <v>6389.3778499999999</v>
      </c>
    </row>
    <row r="70" spans="1:18">
      <c r="A70">
        <v>40</v>
      </c>
      <c r="B70">
        <v>0</v>
      </c>
      <c r="C70">
        <v>36.19</v>
      </c>
      <c r="D70">
        <v>0</v>
      </c>
      <c r="E70">
        <v>0</v>
      </c>
      <c r="F70">
        <f t="shared" ca="1" si="3"/>
        <v>0</v>
      </c>
      <c r="G70">
        <f t="shared" ca="1" si="4"/>
        <v>1</v>
      </c>
      <c r="H70">
        <f t="shared" ca="1" si="5"/>
        <v>0</v>
      </c>
      <c r="I70">
        <v>5920.1040999999996</v>
      </c>
    </row>
    <row r="71" spans="1:18">
      <c r="A71">
        <v>28</v>
      </c>
      <c r="B71">
        <v>1</v>
      </c>
      <c r="C71">
        <v>23.98</v>
      </c>
      <c r="D71">
        <v>3</v>
      </c>
      <c r="E71">
        <v>1</v>
      </c>
      <c r="F71">
        <f t="shared" ca="1" si="3"/>
        <v>0</v>
      </c>
      <c r="G71">
        <f t="shared" ca="1" si="4"/>
        <v>1</v>
      </c>
      <c r="H71">
        <f t="shared" ca="1" si="5"/>
        <v>0</v>
      </c>
      <c r="I71">
        <v>17663.144199999999</v>
      </c>
    </row>
    <row r="72" spans="1:18">
      <c r="A72">
        <v>27</v>
      </c>
      <c r="B72">
        <v>0</v>
      </c>
      <c r="C72">
        <v>24.75</v>
      </c>
      <c r="D72">
        <v>0</v>
      </c>
      <c r="E72">
        <v>1</v>
      </c>
      <c r="F72">
        <f t="shared" ca="1" si="3"/>
        <v>0</v>
      </c>
      <c r="G72">
        <f t="shared" ca="1" si="4"/>
        <v>1</v>
      </c>
      <c r="H72">
        <f t="shared" ca="1" si="5"/>
        <v>0</v>
      </c>
      <c r="I72">
        <v>16577.779500000001</v>
      </c>
    </row>
    <row r="73" spans="1:18">
      <c r="A73">
        <v>31</v>
      </c>
      <c r="B73">
        <v>1</v>
      </c>
      <c r="C73">
        <v>28.5</v>
      </c>
      <c r="D73">
        <v>5</v>
      </c>
      <c r="E73">
        <v>0</v>
      </c>
      <c r="F73">
        <f t="shared" ca="1" si="3"/>
        <v>0</v>
      </c>
      <c r="G73">
        <f t="shared" ca="1" si="4"/>
        <v>0</v>
      </c>
      <c r="H73">
        <f t="shared" ca="1" si="5"/>
        <v>0</v>
      </c>
      <c r="I73">
        <v>6799.4579999999996</v>
      </c>
    </row>
    <row r="74" spans="1:18">
      <c r="A74">
        <v>53</v>
      </c>
      <c r="B74">
        <v>0</v>
      </c>
      <c r="C74">
        <v>28.1</v>
      </c>
      <c r="D74">
        <v>3</v>
      </c>
      <c r="E74">
        <v>0</v>
      </c>
      <c r="F74">
        <f t="shared" ca="1" si="3"/>
        <v>0</v>
      </c>
      <c r="G74">
        <f t="shared" ca="1" si="4"/>
        <v>0</v>
      </c>
      <c r="H74">
        <f t="shared" ca="1" si="5"/>
        <v>1</v>
      </c>
      <c r="I74">
        <v>11741.726000000001</v>
      </c>
    </row>
    <row r="75" spans="1:18">
      <c r="A75">
        <v>58</v>
      </c>
      <c r="B75">
        <v>1</v>
      </c>
      <c r="C75">
        <v>32.01</v>
      </c>
      <c r="D75">
        <v>1</v>
      </c>
      <c r="E75">
        <v>0</v>
      </c>
      <c r="F75">
        <f t="shared" ca="1" si="3"/>
        <v>0</v>
      </c>
      <c r="G75">
        <f t="shared" ca="1" si="4"/>
        <v>1</v>
      </c>
      <c r="H75">
        <f t="shared" ca="1" si="5"/>
        <v>0</v>
      </c>
      <c r="I75">
        <v>11946.625899999999</v>
      </c>
    </row>
    <row r="76" spans="1:18">
      <c r="A76">
        <v>44</v>
      </c>
      <c r="B76">
        <v>1</v>
      </c>
      <c r="C76">
        <v>27.4</v>
      </c>
      <c r="D76">
        <v>2</v>
      </c>
      <c r="E76">
        <v>0</v>
      </c>
      <c r="F76">
        <f t="shared" ca="1" si="3"/>
        <v>0</v>
      </c>
      <c r="G76">
        <f t="shared" ca="1" si="4"/>
        <v>0</v>
      </c>
      <c r="H76">
        <f t="shared" ca="1" si="5"/>
        <v>1</v>
      </c>
      <c r="I76">
        <v>7726.8540000000003</v>
      </c>
    </row>
    <row r="77" spans="1:18">
      <c r="A77">
        <v>57</v>
      </c>
      <c r="B77">
        <v>1</v>
      </c>
      <c r="C77">
        <v>34.01</v>
      </c>
      <c r="D77">
        <v>0</v>
      </c>
      <c r="E77">
        <v>0</v>
      </c>
      <c r="F77">
        <f t="shared" ca="1" si="3"/>
        <v>1</v>
      </c>
      <c r="G77">
        <f t="shared" ca="1" si="4"/>
        <v>0</v>
      </c>
      <c r="H77">
        <f t="shared" ca="1" si="5"/>
        <v>0</v>
      </c>
      <c r="I77">
        <v>11356.660900000001</v>
      </c>
    </row>
    <row r="78" spans="1:18">
      <c r="A78">
        <v>29</v>
      </c>
      <c r="B78">
        <v>0</v>
      </c>
      <c r="C78">
        <v>29.59</v>
      </c>
      <c r="D78">
        <v>1</v>
      </c>
      <c r="E78">
        <v>0</v>
      </c>
      <c r="F78">
        <f t="shared" ca="1" si="3"/>
        <v>0</v>
      </c>
      <c r="G78">
        <f t="shared" ca="1" si="4"/>
        <v>1</v>
      </c>
      <c r="H78">
        <f t="shared" ca="1" si="5"/>
        <v>0</v>
      </c>
      <c r="I78">
        <v>3947.4131000000002</v>
      </c>
    </row>
    <row r="79" spans="1:18">
      <c r="A79">
        <v>21</v>
      </c>
      <c r="B79">
        <v>1</v>
      </c>
      <c r="C79">
        <v>35.53</v>
      </c>
      <c r="D79">
        <v>0</v>
      </c>
      <c r="E79">
        <v>0</v>
      </c>
      <c r="F79">
        <f t="shared" ca="1" si="3"/>
        <v>0</v>
      </c>
      <c r="G79">
        <f t="shared" ca="1" si="4"/>
        <v>1</v>
      </c>
      <c r="H79">
        <f t="shared" ca="1" si="5"/>
        <v>0</v>
      </c>
      <c r="I79">
        <v>1532.4697000000001</v>
      </c>
    </row>
    <row r="80" spans="1:18">
      <c r="A80">
        <v>22</v>
      </c>
      <c r="B80">
        <v>0</v>
      </c>
      <c r="C80">
        <v>39.805</v>
      </c>
      <c r="D80">
        <v>0</v>
      </c>
      <c r="E80">
        <v>0</v>
      </c>
      <c r="F80">
        <f t="shared" ca="1" si="3"/>
        <v>0</v>
      </c>
      <c r="G80">
        <f t="shared" ca="1" si="4"/>
        <v>0</v>
      </c>
      <c r="H80">
        <f t="shared" ca="1" si="5"/>
        <v>0</v>
      </c>
      <c r="I80">
        <v>2755.0209500000001</v>
      </c>
    </row>
    <row r="81" spans="1:9">
      <c r="A81">
        <v>41</v>
      </c>
      <c r="B81">
        <v>0</v>
      </c>
      <c r="C81">
        <v>32.965000000000003</v>
      </c>
      <c r="D81">
        <v>0</v>
      </c>
      <c r="E81">
        <v>0</v>
      </c>
      <c r="F81">
        <f t="shared" ca="1" si="3"/>
        <v>1</v>
      </c>
      <c r="G81">
        <f t="shared" ca="1" si="4"/>
        <v>0</v>
      </c>
      <c r="H81">
        <f t="shared" ca="1" si="5"/>
        <v>0</v>
      </c>
      <c r="I81">
        <v>6571.0243499999997</v>
      </c>
    </row>
    <row r="82" spans="1:9">
      <c r="A82">
        <v>31</v>
      </c>
      <c r="B82">
        <v>1</v>
      </c>
      <c r="C82">
        <v>26.885000000000002</v>
      </c>
      <c r="D82">
        <v>1</v>
      </c>
      <c r="E82">
        <v>0</v>
      </c>
      <c r="F82">
        <f t="shared" ca="1" si="3"/>
        <v>0</v>
      </c>
      <c r="G82">
        <f t="shared" ca="1" si="4"/>
        <v>0</v>
      </c>
      <c r="H82">
        <f t="shared" ca="1" si="5"/>
        <v>0</v>
      </c>
      <c r="I82">
        <v>4441.2131499999996</v>
      </c>
    </row>
    <row r="83" spans="1:9">
      <c r="A83">
        <v>45</v>
      </c>
      <c r="B83">
        <v>0</v>
      </c>
      <c r="C83">
        <v>38.284999999999997</v>
      </c>
      <c r="D83">
        <v>0</v>
      </c>
      <c r="E83">
        <v>0</v>
      </c>
      <c r="F83">
        <f t="shared" ca="1" si="3"/>
        <v>0</v>
      </c>
      <c r="G83">
        <f t="shared" ca="1" si="4"/>
        <v>0</v>
      </c>
      <c r="H83">
        <f t="shared" ca="1" si="5"/>
        <v>0</v>
      </c>
      <c r="I83">
        <v>7935.29115</v>
      </c>
    </row>
    <row r="84" spans="1:9">
      <c r="A84">
        <v>22</v>
      </c>
      <c r="B84">
        <v>1</v>
      </c>
      <c r="C84">
        <v>37.619999999999997</v>
      </c>
      <c r="D84">
        <v>1</v>
      </c>
      <c r="E84">
        <v>1</v>
      </c>
      <c r="F84">
        <f t="shared" ca="1" si="3"/>
        <v>0</v>
      </c>
      <c r="G84">
        <f t="shared" ca="1" si="4"/>
        <v>1</v>
      </c>
      <c r="H84">
        <f t="shared" ca="1" si="5"/>
        <v>0</v>
      </c>
      <c r="I84">
        <v>37165.163800000002</v>
      </c>
    </row>
    <row r="85" spans="1:9">
      <c r="A85">
        <v>48</v>
      </c>
      <c r="B85">
        <v>0</v>
      </c>
      <c r="C85">
        <v>41.23</v>
      </c>
      <c r="D85">
        <v>4</v>
      </c>
      <c r="E85">
        <v>0</v>
      </c>
      <c r="F85">
        <f t="shared" ca="1" si="3"/>
        <v>1</v>
      </c>
      <c r="G85">
        <f t="shared" ca="1" si="4"/>
        <v>0</v>
      </c>
      <c r="H85">
        <f t="shared" ca="1" si="5"/>
        <v>0</v>
      </c>
      <c r="I85">
        <v>11033.661700000001</v>
      </c>
    </row>
    <row r="86" spans="1:9">
      <c r="A86">
        <v>37</v>
      </c>
      <c r="B86">
        <v>0</v>
      </c>
      <c r="C86">
        <v>34.799999999999997</v>
      </c>
      <c r="D86">
        <v>2</v>
      </c>
      <c r="E86">
        <v>1</v>
      </c>
      <c r="F86">
        <f t="shared" ca="1" si="3"/>
        <v>0</v>
      </c>
      <c r="G86">
        <f t="shared" ca="1" si="4"/>
        <v>0</v>
      </c>
      <c r="H86">
        <f t="shared" ca="1" si="5"/>
        <v>1</v>
      </c>
      <c r="I86">
        <v>39836.519</v>
      </c>
    </row>
    <row r="87" spans="1:9">
      <c r="A87">
        <v>45</v>
      </c>
      <c r="B87">
        <v>1</v>
      </c>
      <c r="C87">
        <v>22.895</v>
      </c>
      <c r="D87">
        <v>2</v>
      </c>
      <c r="E87">
        <v>1</v>
      </c>
      <c r="F87">
        <f t="shared" ca="1" si="3"/>
        <v>1</v>
      </c>
      <c r="G87">
        <f t="shared" ca="1" si="4"/>
        <v>0</v>
      </c>
      <c r="H87">
        <f t="shared" ca="1" si="5"/>
        <v>0</v>
      </c>
      <c r="I87">
        <v>21098.554049999999</v>
      </c>
    </row>
    <row r="88" spans="1:9">
      <c r="A88">
        <v>57</v>
      </c>
      <c r="B88">
        <v>0</v>
      </c>
      <c r="C88">
        <v>31.16</v>
      </c>
      <c r="D88">
        <v>0</v>
      </c>
      <c r="E88">
        <v>1</v>
      </c>
      <c r="F88">
        <f t="shared" ca="1" si="3"/>
        <v>1</v>
      </c>
      <c r="G88">
        <f t="shared" ca="1" si="4"/>
        <v>0</v>
      </c>
      <c r="H88">
        <f t="shared" ca="1" si="5"/>
        <v>0</v>
      </c>
      <c r="I88">
        <v>43578.939400000003</v>
      </c>
    </row>
    <row r="89" spans="1:9">
      <c r="A89">
        <v>56</v>
      </c>
      <c r="B89">
        <v>0</v>
      </c>
      <c r="C89">
        <v>27.2</v>
      </c>
      <c r="D89">
        <v>0</v>
      </c>
      <c r="E89">
        <v>0</v>
      </c>
      <c r="F89">
        <f t="shared" ca="1" si="3"/>
        <v>0</v>
      </c>
      <c r="G89">
        <f t="shared" ca="1" si="4"/>
        <v>0</v>
      </c>
      <c r="H89">
        <f t="shared" ca="1" si="5"/>
        <v>1</v>
      </c>
      <c r="I89">
        <v>11073.175999999999</v>
      </c>
    </row>
    <row r="90" spans="1:9">
      <c r="A90">
        <v>46</v>
      </c>
      <c r="B90">
        <v>0</v>
      </c>
      <c r="C90">
        <v>27.74</v>
      </c>
      <c r="D90">
        <v>0</v>
      </c>
      <c r="E90">
        <v>0</v>
      </c>
      <c r="F90">
        <f t="shared" ca="1" si="3"/>
        <v>1</v>
      </c>
      <c r="G90">
        <f t="shared" ca="1" si="4"/>
        <v>0</v>
      </c>
      <c r="H90">
        <f t="shared" ca="1" si="5"/>
        <v>0</v>
      </c>
      <c r="I90">
        <v>8026.6665999999996</v>
      </c>
    </row>
    <row r="91" spans="1:9">
      <c r="A91">
        <v>55</v>
      </c>
      <c r="B91">
        <v>0</v>
      </c>
      <c r="C91">
        <v>26.98</v>
      </c>
      <c r="D91">
        <v>0</v>
      </c>
      <c r="E91">
        <v>0</v>
      </c>
      <c r="F91">
        <f t="shared" ca="1" si="3"/>
        <v>1</v>
      </c>
      <c r="G91">
        <f t="shared" ca="1" si="4"/>
        <v>0</v>
      </c>
      <c r="H91">
        <f t="shared" ca="1" si="5"/>
        <v>0</v>
      </c>
      <c r="I91">
        <v>11082.5772</v>
      </c>
    </row>
    <row r="92" spans="1:9">
      <c r="A92">
        <v>21</v>
      </c>
      <c r="B92">
        <v>0</v>
      </c>
      <c r="C92">
        <v>39.49</v>
      </c>
      <c r="D92">
        <v>0</v>
      </c>
      <c r="E92">
        <v>0</v>
      </c>
      <c r="F92">
        <f t="shared" ca="1" si="3"/>
        <v>0</v>
      </c>
      <c r="G92">
        <f t="shared" ca="1" si="4"/>
        <v>1</v>
      </c>
      <c r="H92">
        <f t="shared" ca="1" si="5"/>
        <v>0</v>
      </c>
      <c r="I92">
        <v>2026.9740999999999</v>
      </c>
    </row>
    <row r="93" spans="1:9">
      <c r="A93">
        <v>53</v>
      </c>
      <c r="B93">
        <v>0</v>
      </c>
      <c r="C93">
        <v>24.795000000000002</v>
      </c>
      <c r="D93">
        <v>1</v>
      </c>
      <c r="E93">
        <v>0</v>
      </c>
      <c r="F93">
        <f t="shared" ca="1" si="3"/>
        <v>1</v>
      </c>
      <c r="G93">
        <f t="shared" ca="1" si="4"/>
        <v>0</v>
      </c>
      <c r="H93">
        <f t="shared" ca="1" si="5"/>
        <v>0</v>
      </c>
      <c r="I93">
        <v>10942.13205</v>
      </c>
    </row>
    <row r="94" spans="1:9">
      <c r="A94">
        <v>59</v>
      </c>
      <c r="B94">
        <v>1</v>
      </c>
      <c r="C94">
        <v>29.83</v>
      </c>
      <c r="D94">
        <v>3</v>
      </c>
      <c r="E94">
        <v>1</v>
      </c>
      <c r="F94">
        <f t="shared" ca="1" si="3"/>
        <v>0</v>
      </c>
      <c r="G94">
        <f t="shared" ca="1" si="4"/>
        <v>0</v>
      </c>
      <c r="H94">
        <f t="shared" ca="1" si="5"/>
        <v>0</v>
      </c>
      <c r="I94">
        <v>30184.936699999998</v>
      </c>
    </row>
    <row r="95" spans="1:9">
      <c r="A95">
        <v>35</v>
      </c>
      <c r="B95">
        <v>1</v>
      </c>
      <c r="C95">
        <v>34.770000000000003</v>
      </c>
      <c r="D95">
        <v>2</v>
      </c>
      <c r="E95">
        <v>0</v>
      </c>
      <c r="F95">
        <f t="shared" ca="1" si="3"/>
        <v>1</v>
      </c>
      <c r="G95">
        <f t="shared" ca="1" si="4"/>
        <v>0</v>
      </c>
      <c r="H95">
        <f t="shared" ca="1" si="5"/>
        <v>0</v>
      </c>
      <c r="I95">
        <v>5729.0052999999998</v>
      </c>
    </row>
    <row r="96" spans="1:9">
      <c r="A96">
        <v>64</v>
      </c>
      <c r="B96">
        <v>0</v>
      </c>
      <c r="C96">
        <v>31.3</v>
      </c>
      <c r="D96">
        <v>2</v>
      </c>
      <c r="E96">
        <v>1</v>
      </c>
      <c r="F96">
        <f t="shared" ca="1" si="3"/>
        <v>0</v>
      </c>
      <c r="G96">
        <f t="shared" ca="1" si="4"/>
        <v>0</v>
      </c>
      <c r="H96">
        <f t="shared" ca="1" si="5"/>
        <v>1</v>
      </c>
      <c r="I96">
        <v>47291.055</v>
      </c>
    </row>
    <row r="97" spans="1:9">
      <c r="A97">
        <v>28</v>
      </c>
      <c r="B97">
        <v>0</v>
      </c>
      <c r="C97">
        <v>37.619999999999997</v>
      </c>
      <c r="D97">
        <v>1</v>
      </c>
      <c r="E97">
        <v>0</v>
      </c>
      <c r="F97">
        <f t="shared" ca="1" si="3"/>
        <v>0</v>
      </c>
      <c r="G97">
        <f t="shared" ca="1" si="4"/>
        <v>1</v>
      </c>
      <c r="H97">
        <f t="shared" ca="1" si="5"/>
        <v>0</v>
      </c>
      <c r="I97">
        <v>3766.8838000000001</v>
      </c>
    </row>
    <row r="98" spans="1:9">
      <c r="A98">
        <v>54</v>
      </c>
      <c r="B98">
        <v>0</v>
      </c>
      <c r="C98">
        <v>30.8</v>
      </c>
      <c r="D98">
        <v>3</v>
      </c>
      <c r="E98">
        <v>0</v>
      </c>
      <c r="F98">
        <f t="shared" ca="1" si="3"/>
        <v>0</v>
      </c>
      <c r="G98">
        <f t="shared" ca="1" si="4"/>
        <v>0</v>
      </c>
      <c r="H98">
        <f t="shared" ca="1" si="5"/>
        <v>1</v>
      </c>
      <c r="I98">
        <v>12105.32</v>
      </c>
    </row>
    <row r="99" spans="1:9">
      <c r="A99">
        <v>55</v>
      </c>
      <c r="B99">
        <v>1</v>
      </c>
      <c r="C99">
        <v>38.28</v>
      </c>
      <c r="D99">
        <v>0</v>
      </c>
      <c r="E99">
        <v>0</v>
      </c>
      <c r="F99">
        <f t="shared" ca="1" si="3"/>
        <v>0</v>
      </c>
      <c r="G99">
        <f t="shared" ca="1" si="4"/>
        <v>1</v>
      </c>
      <c r="H99">
        <f t="shared" ca="1" si="5"/>
        <v>0</v>
      </c>
      <c r="I99">
        <v>10226.2842</v>
      </c>
    </row>
    <row r="100" spans="1:9">
      <c r="A100">
        <v>56</v>
      </c>
      <c r="B100">
        <v>1</v>
      </c>
      <c r="C100">
        <v>19.95</v>
      </c>
      <c r="D100">
        <v>0</v>
      </c>
      <c r="E100">
        <v>1</v>
      </c>
      <c r="F100">
        <f t="shared" ca="1" si="3"/>
        <v>0</v>
      </c>
      <c r="G100">
        <f t="shared" ca="1" si="4"/>
        <v>0</v>
      </c>
      <c r="H100">
        <f t="shared" ca="1" si="5"/>
        <v>0</v>
      </c>
      <c r="I100">
        <v>22412.648499999999</v>
      </c>
    </row>
    <row r="101" spans="1:9">
      <c r="A101">
        <v>38</v>
      </c>
      <c r="B101">
        <v>1</v>
      </c>
      <c r="C101">
        <v>19.3</v>
      </c>
      <c r="D101">
        <v>0</v>
      </c>
      <c r="E101">
        <v>1</v>
      </c>
      <c r="F101">
        <f t="shared" ca="1" si="3"/>
        <v>0</v>
      </c>
      <c r="G101">
        <f t="shared" ca="1" si="4"/>
        <v>0</v>
      </c>
      <c r="H101">
        <f t="shared" ca="1" si="5"/>
        <v>1</v>
      </c>
      <c r="I101">
        <v>15820.699000000001</v>
      </c>
    </row>
    <row r="102" spans="1:9">
      <c r="A102">
        <v>41</v>
      </c>
      <c r="B102">
        <v>0</v>
      </c>
      <c r="C102">
        <v>31.6</v>
      </c>
      <c r="D102">
        <v>0</v>
      </c>
      <c r="E102">
        <v>0</v>
      </c>
      <c r="F102">
        <f t="shared" ca="1" si="3"/>
        <v>0</v>
      </c>
      <c r="G102">
        <f t="shared" ca="1" si="4"/>
        <v>0</v>
      </c>
      <c r="H102">
        <f t="shared" ca="1" si="5"/>
        <v>1</v>
      </c>
      <c r="I102">
        <v>6186.1270000000004</v>
      </c>
    </row>
    <row r="103" spans="1:9">
      <c r="A103">
        <v>30</v>
      </c>
      <c r="B103">
        <v>1</v>
      </c>
      <c r="C103">
        <v>25.46</v>
      </c>
      <c r="D103">
        <v>0</v>
      </c>
      <c r="E103">
        <v>0</v>
      </c>
      <c r="F103">
        <f t="shared" ca="1" si="3"/>
        <v>0</v>
      </c>
      <c r="G103">
        <f t="shared" ca="1" si="4"/>
        <v>0</v>
      </c>
      <c r="H103">
        <f t="shared" ca="1" si="5"/>
        <v>0</v>
      </c>
      <c r="I103">
        <v>3645.0893999999998</v>
      </c>
    </row>
    <row r="104" spans="1:9">
      <c r="A104">
        <v>18</v>
      </c>
      <c r="B104">
        <v>0</v>
      </c>
      <c r="C104">
        <v>30.114999999999998</v>
      </c>
      <c r="D104">
        <v>0</v>
      </c>
      <c r="E104">
        <v>0</v>
      </c>
      <c r="F104">
        <f t="shared" ca="1" si="3"/>
        <v>0</v>
      </c>
      <c r="G104">
        <f t="shared" ca="1" si="4"/>
        <v>0</v>
      </c>
      <c r="H104">
        <f t="shared" ca="1" si="5"/>
        <v>0</v>
      </c>
      <c r="I104">
        <v>21344.846699999998</v>
      </c>
    </row>
    <row r="105" spans="1:9">
      <c r="A105">
        <v>61</v>
      </c>
      <c r="B105">
        <v>0</v>
      </c>
      <c r="C105">
        <v>29.92</v>
      </c>
      <c r="D105">
        <v>3</v>
      </c>
      <c r="E105">
        <v>1</v>
      </c>
      <c r="F105">
        <f t="shared" ca="1" si="3"/>
        <v>0</v>
      </c>
      <c r="G105">
        <f t="shared" ca="1" si="4"/>
        <v>1</v>
      </c>
      <c r="H105">
        <f t="shared" ca="1" si="5"/>
        <v>0</v>
      </c>
      <c r="I105">
        <v>30942.191800000001</v>
      </c>
    </row>
    <row r="106" spans="1:9">
      <c r="A106">
        <v>34</v>
      </c>
      <c r="B106">
        <v>0</v>
      </c>
      <c r="C106">
        <v>27.5</v>
      </c>
      <c r="D106">
        <v>1</v>
      </c>
      <c r="E106">
        <v>0</v>
      </c>
      <c r="F106">
        <f t="shared" ca="1" si="3"/>
        <v>0</v>
      </c>
      <c r="G106">
        <f t="shared" ca="1" si="4"/>
        <v>0</v>
      </c>
      <c r="H106">
        <f t="shared" ca="1" si="5"/>
        <v>1</v>
      </c>
      <c r="I106">
        <v>5003.8530000000001</v>
      </c>
    </row>
    <row r="107" spans="1:9">
      <c r="A107">
        <v>20</v>
      </c>
      <c r="B107">
        <v>1</v>
      </c>
      <c r="C107">
        <v>28.024999999999999</v>
      </c>
      <c r="D107">
        <v>1</v>
      </c>
      <c r="E107">
        <v>1</v>
      </c>
      <c r="F107">
        <f t="shared" ca="1" si="3"/>
        <v>1</v>
      </c>
      <c r="G107">
        <f t="shared" ca="1" si="4"/>
        <v>0</v>
      </c>
      <c r="H107">
        <f t="shared" ca="1" si="5"/>
        <v>0</v>
      </c>
      <c r="I107">
        <v>17560.37975</v>
      </c>
    </row>
    <row r="108" spans="1:9">
      <c r="A108">
        <v>19</v>
      </c>
      <c r="B108">
        <v>0</v>
      </c>
      <c r="C108">
        <v>28.4</v>
      </c>
      <c r="D108">
        <v>1</v>
      </c>
      <c r="E108">
        <v>0</v>
      </c>
      <c r="F108">
        <f t="shared" ca="1" si="3"/>
        <v>0</v>
      </c>
      <c r="G108">
        <f t="shared" ca="1" si="4"/>
        <v>0</v>
      </c>
      <c r="H108">
        <f t="shared" ca="1" si="5"/>
        <v>1</v>
      </c>
      <c r="I108">
        <v>2331.5189999999998</v>
      </c>
    </row>
    <row r="109" spans="1:9">
      <c r="A109">
        <v>26</v>
      </c>
      <c r="B109">
        <v>1</v>
      </c>
      <c r="C109">
        <v>30.875</v>
      </c>
      <c r="D109">
        <v>2</v>
      </c>
      <c r="E109">
        <v>0</v>
      </c>
      <c r="F109">
        <f t="shared" ca="1" si="3"/>
        <v>1</v>
      </c>
      <c r="G109">
        <f t="shared" ca="1" si="4"/>
        <v>0</v>
      </c>
      <c r="H109">
        <f t="shared" ca="1" si="5"/>
        <v>0</v>
      </c>
      <c r="I109">
        <v>3877.3042500000001</v>
      </c>
    </row>
    <row r="110" spans="1:9">
      <c r="A110">
        <v>29</v>
      </c>
      <c r="B110">
        <v>1</v>
      </c>
      <c r="C110">
        <v>27.94</v>
      </c>
      <c r="D110">
        <v>0</v>
      </c>
      <c r="E110">
        <v>0</v>
      </c>
      <c r="F110">
        <f t="shared" ca="1" si="3"/>
        <v>0</v>
      </c>
      <c r="G110">
        <f t="shared" ca="1" si="4"/>
        <v>1</v>
      </c>
      <c r="H110">
        <f t="shared" ca="1" si="5"/>
        <v>0</v>
      </c>
      <c r="I110">
        <v>2867.1196</v>
      </c>
    </row>
    <row r="111" spans="1:9">
      <c r="A111">
        <v>63</v>
      </c>
      <c r="B111">
        <v>1</v>
      </c>
      <c r="C111">
        <v>35.090000000000003</v>
      </c>
      <c r="D111">
        <v>0</v>
      </c>
      <c r="E111">
        <v>1</v>
      </c>
      <c r="F111">
        <f t="shared" ca="1" si="3"/>
        <v>0</v>
      </c>
      <c r="G111">
        <f t="shared" ca="1" si="4"/>
        <v>1</v>
      </c>
      <c r="H111">
        <f t="shared" ca="1" si="5"/>
        <v>0</v>
      </c>
      <c r="I111">
        <v>47055.532099999997</v>
      </c>
    </row>
    <row r="112" spans="1:9">
      <c r="A112">
        <v>54</v>
      </c>
      <c r="B112">
        <v>1</v>
      </c>
      <c r="C112">
        <v>33.630000000000003</v>
      </c>
      <c r="D112">
        <v>1</v>
      </c>
      <c r="E112">
        <v>0</v>
      </c>
      <c r="F112">
        <f t="shared" ca="1" si="3"/>
        <v>1</v>
      </c>
      <c r="G112">
        <f t="shared" ca="1" si="4"/>
        <v>0</v>
      </c>
      <c r="H112">
        <f t="shared" ca="1" si="5"/>
        <v>0</v>
      </c>
      <c r="I112">
        <v>10825.253699999999</v>
      </c>
    </row>
    <row r="113" spans="1:9">
      <c r="A113">
        <v>55</v>
      </c>
      <c r="B113">
        <v>0</v>
      </c>
      <c r="C113">
        <v>29.7</v>
      </c>
      <c r="D113">
        <v>2</v>
      </c>
      <c r="E113">
        <v>0</v>
      </c>
      <c r="F113">
        <f t="shared" ca="1" si="3"/>
        <v>0</v>
      </c>
      <c r="G113">
        <f t="shared" ca="1" si="4"/>
        <v>0</v>
      </c>
      <c r="H113">
        <f t="shared" ca="1" si="5"/>
        <v>1</v>
      </c>
      <c r="I113">
        <v>11881.358</v>
      </c>
    </row>
    <row r="114" spans="1:9">
      <c r="A114">
        <v>37</v>
      </c>
      <c r="B114">
        <v>1</v>
      </c>
      <c r="C114">
        <v>30.8</v>
      </c>
      <c r="D114">
        <v>0</v>
      </c>
      <c r="E114">
        <v>0</v>
      </c>
      <c r="F114">
        <f t="shared" ca="1" si="3"/>
        <v>0</v>
      </c>
      <c r="G114">
        <f t="shared" ca="1" si="4"/>
        <v>0</v>
      </c>
      <c r="H114">
        <f t="shared" ca="1" si="5"/>
        <v>1</v>
      </c>
      <c r="I114">
        <v>4646.759</v>
      </c>
    </row>
    <row r="115" spans="1:9">
      <c r="A115">
        <v>21</v>
      </c>
      <c r="B115">
        <v>0</v>
      </c>
      <c r="C115">
        <v>35.72</v>
      </c>
      <c r="D115">
        <v>0</v>
      </c>
      <c r="E115">
        <v>0</v>
      </c>
      <c r="F115">
        <f t="shared" ca="1" si="3"/>
        <v>1</v>
      </c>
      <c r="G115">
        <f t="shared" ca="1" si="4"/>
        <v>0</v>
      </c>
      <c r="H115">
        <f t="shared" ca="1" si="5"/>
        <v>0</v>
      </c>
      <c r="I115">
        <v>2404.7338</v>
      </c>
    </row>
    <row r="116" spans="1:9">
      <c r="A116">
        <v>52</v>
      </c>
      <c r="B116">
        <v>1</v>
      </c>
      <c r="C116">
        <v>32.204999999999998</v>
      </c>
      <c r="D116">
        <v>3</v>
      </c>
      <c r="E116">
        <v>0</v>
      </c>
      <c r="F116">
        <f t="shared" ca="1" si="3"/>
        <v>0</v>
      </c>
      <c r="G116">
        <f t="shared" ca="1" si="4"/>
        <v>0</v>
      </c>
      <c r="H116">
        <f t="shared" ca="1" si="5"/>
        <v>0</v>
      </c>
      <c r="I116">
        <v>11488.31695</v>
      </c>
    </row>
    <row r="117" spans="1:9">
      <c r="A117">
        <v>60</v>
      </c>
      <c r="B117">
        <v>1</v>
      </c>
      <c r="C117">
        <v>28.594999999999999</v>
      </c>
      <c r="D117">
        <v>0</v>
      </c>
      <c r="E117">
        <v>0</v>
      </c>
      <c r="F117">
        <f t="shared" ca="1" si="3"/>
        <v>0</v>
      </c>
      <c r="G117">
        <f t="shared" ca="1" si="4"/>
        <v>0</v>
      </c>
      <c r="H117">
        <f t="shared" ca="1" si="5"/>
        <v>0</v>
      </c>
      <c r="I117">
        <v>30259.995559999999</v>
      </c>
    </row>
    <row r="118" spans="1:9">
      <c r="A118">
        <v>58</v>
      </c>
      <c r="B118">
        <v>1</v>
      </c>
      <c r="C118">
        <v>49.06</v>
      </c>
      <c r="D118">
        <v>0</v>
      </c>
      <c r="E118">
        <v>0</v>
      </c>
      <c r="F118">
        <f t="shared" ca="1" si="3"/>
        <v>0</v>
      </c>
      <c r="G118">
        <f t="shared" ca="1" si="4"/>
        <v>1</v>
      </c>
      <c r="H118">
        <f t="shared" ca="1" si="5"/>
        <v>0</v>
      </c>
      <c r="I118">
        <v>11381.3254</v>
      </c>
    </row>
    <row r="119" spans="1:9">
      <c r="A119">
        <v>29</v>
      </c>
      <c r="B119">
        <v>0</v>
      </c>
      <c r="C119">
        <v>27.94</v>
      </c>
      <c r="D119">
        <v>1</v>
      </c>
      <c r="E119">
        <v>1</v>
      </c>
      <c r="F119">
        <f t="shared" ca="1" si="3"/>
        <v>0</v>
      </c>
      <c r="G119">
        <f t="shared" ca="1" si="4"/>
        <v>1</v>
      </c>
      <c r="H119">
        <f t="shared" ca="1" si="5"/>
        <v>0</v>
      </c>
      <c r="I119">
        <v>19107.779600000002</v>
      </c>
    </row>
    <row r="120" spans="1:9">
      <c r="A120">
        <v>49</v>
      </c>
      <c r="B120">
        <v>0</v>
      </c>
      <c r="C120">
        <v>27.17</v>
      </c>
      <c r="D120">
        <v>0</v>
      </c>
      <c r="E120">
        <v>0</v>
      </c>
      <c r="F120">
        <f t="shared" ca="1" si="3"/>
        <v>0</v>
      </c>
      <c r="G120">
        <f t="shared" ca="1" si="4"/>
        <v>1</v>
      </c>
      <c r="H120">
        <f t="shared" ca="1" si="5"/>
        <v>0</v>
      </c>
      <c r="I120">
        <v>8601.3292999999994</v>
      </c>
    </row>
    <row r="121" spans="1:9">
      <c r="A121">
        <v>37</v>
      </c>
      <c r="B121">
        <v>0</v>
      </c>
      <c r="C121">
        <v>23.37</v>
      </c>
      <c r="D121">
        <v>2</v>
      </c>
      <c r="E121">
        <v>0</v>
      </c>
      <c r="F121">
        <f t="shared" ca="1" si="3"/>
        <v>1</v>
      </c>
      <c r="G121">
        <f t="shared" ca="1" si="4"/>
        <v>0</v>
      </c>
      <c r="H121">
        <f t="shared" ca="1" si="5"/>
        <v>0</v>
      </c>
      <c r="I121">
        <v>6686.4313000000002</v>
      </c>
    </row>
    <row r="122" spans="1:9">
      <c r="A122">
        <v>44</v>
      </c>
      <c r="B122">
        <v>1</v>
      </c>
      <c r="C122">
        <v>37.1</v>
      </c>
      <c r="D122">
        <v>2</v>
      </c>
      <c r="E122">
        <v>0</v>
      </c>
      <c r="F122">
        <f t="shared" ca="1" si="3"/>
        <v>0</v>
      </c>
      <c r="G122">
        <f t="shared" ca="1" si="4"/>
        <v>0</v>
      </c>
      <c r="H122">
        <f t="shared" ca="1" si="5"/>
        <v>1</v>
      </c>
      <c r="I122">
        <v>7740.3370000000004</v>
      </c>
    </row>
    <row r="123" spans="1:9">
      <c r="A123">
        <v>18</v>
      </c>
      <c r="B123">
        <v>1</v>
      </c>
      <c r="C123">
        <v>23.75</v>
      </c>
      <c r="D123">
        <v>0</v>
      </c>
      <c r="E123">
        <v>0</v>
      </c>
      <c r="F123">
        <f t="shared" ca="1" si="3"/>
        <v>0</v>
      </c>
      <c r="G123">
        <f t="shared" ca="1" si="4"/>
        <v>0</v>
      </c>
      <c r="H123">
        <f t="shared" ca="1" si="5"/>
        <v>0</v>
      </c>
      <c r="I123">
        <v>1705.6244999999999</v>
      </c>
    </row>
    <row r="124" spans="1:9">
      <c r="A124">
        <v>20</v>
      </c>
      <c r="B124">
        <v>0</v>
      </c>
      <c r="C124">
        <v>28.975000000000001</v>
      </c>
      <c r="D124">
        <v>0</v>
      </c>
      <c r="E124">
        <v>0</v>
      </c>
      <c r="F124">
        <f t="shared" ca="1" si="3"/>
        <v>1</v>
      </c>
      <c r="G124">
        <f t="shared" ca="1" si="4"/>
        <v>0</v>
      </c>
      <c r="H124">
        <f t="shared" ca="1" si="5"/>
        <v>0</v>
      </c>
      <c r="I124">
        <v>2257.47525</v>
      </c>
    </row>
    <row r="125" spans="1:9">
      <c r="A125">
        <v>44</v>
      </c>
      <c r="B125">
        <v>1</v>
      </c>
      <c r="C125">
        <v>31.35</v>
      </c>
      <c r="D125">
        <v>1</v>
      </c>
      <c r="E125">
        <v>1</v>
      </c>
      <c r="F125">
        <f t="shared" ca="1" si="3"/>
        <v>0</v>
      </c>
      <c r="G125">
        <f t="shared" ca="1" si="4"/>
        <v>0</v>
      </c>
      <c r="H125">
        <f t="shared" ca="1" si="5"/>
        <v>0</v>
      </c>
      <c r="I125">
        <v>39556.494500000001</v>
      </c>
    </row>
    <row r="126" spans="1:9">
      <c r="A126">
        <v>47</v>
      </c>
      <c r="B126">
        <v>0</v>
      </c>
      <c r="C126">
        <v>33.914999999999999</v>
      </c>
      <c r="D126">
        <v>3</v>
      </c>
      <c r="E126">
        <v>0</v>
      </c>
      <c r="F126">
        <f t="shared" ca="1" si="3"/>
        <v>1</v>
      </c>
      <c r="G126">
        <f t="shared" ca="1" si="4"/>
        <v>0</v>
      </c>
      <c r="H126">
        <f t="shared" ca="1" si="5"/>
        <v>0</v>
      </c>
      <c r="I126">
        <v>10115.00885</v>
      </c>
    </row>
    <row r="127" spans="1:9">
      <c r="A127">
        <v>26</v>
      </c>
      <c r="B127">
        <v>0</v>
      </c>
      <c r="C127">
        <v>28.785</v>
      </c>
      <c r="D127">
        <v>0</v>
      </c>
      <c r="E127">
        <v>0</v>
      </c>
      <c r="F127">
        <f t="shared" ca="1" si="3"/>
        <v>0</v>
      </c>
      <c r="G127">
        <f t="shared" ca="1" si="4"/>
        <v>0</v>
      </c>
      <c r="H127">
        <f t="shared" ca="1" si="5"/>
        <v>0</v>
      </c>
      <c r="I127">
        <v>3385.3991500000002</v>
      </c>
    </row>
    <row r="128" spans="1:9">
      <c r="A128">
        <v>19</v>
      </c>
      <c r="B128">
        <v>0</v>
      </c>
      <c r="C128">
        <v>28.3</v>
      </c>
      <c r="D128">
        <v>0</v>
      </c>
      <c r="E128">
        <v>1</v>
      </c>
      <c r="F128">
        <f t="shared" ca="1" si="3"/>
        <v>0</v>
      </c>
      <c r="G128">
        <f t="shared" ca="1" si="4"/>
        <v>0</v>
      </c>
      <c r="H128">
        <f t="shared" ca="1" si="5"/>
        <v>1</v>
      </c>
      <c r="I128">
        <v>17081.080000000002</v>
      </c>
    </row>
    <row r="129" spans="1:9">
      <c r="A129">
        <v>52</v>
      </c>
      <c r="B129">
        <v>0</v>
      </c>
      <c r="C129">
        <v>37.4</v>
      </c>
      <c r="D129">
        <v>0</v>
      </c>
      <c r="E129">
        <v>0</v>
      </c>
      <c r="F129">
        <f t="shared" ca="1" si="3"/>
        <v>0</v>
      </c>
      <c r="G129">
        <f t="shared" ca="1" si="4"/>
        <v>0</v>
      </c>
      <c r="H129">
        <f t="shared" ca="1" si="5"/>
        <v>1</v>
      </c>
      <c r="I129">
        <v>9634.5380000000005</v>
      </c>
    </row>
    <row r="130" spans="1:9">
      <c r="A130">
        <v>32</v>
      </c>
      <c r="B130">
        <v>0</v>
      </c>
      <c r="C130">
        <v>17.765000000000001</v>
      </c>
      <c r="D130">
        <v>2</v>
      </c>
      <c r="E130">
        <v>1</v>
      </c>
      <c r="F130">
        <f t="shared" ref="F130:F193" ca="1" si="6">IF($F130="northwest",1,0)</f>
        <v>1</v>
      </c>
      <c r="G130">
        <f t="shared" ref="G130:G193" ca="1" si="7">IF($F130="southeast",1,0)</f>
        <v>0</v>
      </c>
      <c r="H130">
        <f t="shared" ref="H130:H193" ca="1" si="8">IF($F130="Southwest",1,0)</f>
        <v>0</v>
      </c>
      <c r="I130">
        <v>32734.186300000001</v>
      </c>
    </row>
    <row r="131" spans="1:9">
      <c r="A131">
        <v>38</v>
      </c>
      <c r="B131">
        <v>1</v>
      </c>
      <c r="C131">
        <v>34.700000000000003</v>
      </c>
      <c r="D131">
        <v>2</v>
      </c>
      <c r="E131">
        <v>0</v>
      </c>
      <c r="F131">
        <f t="shared" ca="1" si="6"/>
        <v>0</v>
      </c>
      <c r="G131">
        <f t="shared" ca="1" si="7"/>
        <v>0</v>
      </c>
      <c r="H131">
        <f t="shared" ca="1" si="8"/>
        <v>1</v>
      </c>
      <c r="I131">
        <v>6082.4049999999997</v>
      </c>
    </row>
    <row r="132" spans="1:9">
      <c r="A132">
        <v>59</v>
      </c>
      <c r="B132">
        <v>0</v>
      </c>
      <c r="C132">
        <v>26.504999999999999</v>
      </c>
      <c r="D132">
        <v>0</v>
      </c>
      <c r="E132">
        <v>0</v>
      </c>
      <c r="F132">
        <f t="shared" ca="1" si="6"/>
        <v>0</v>
      </c>
      <c r="G132">
        <f t="shared" ca="1" si="7"/>
        <v>0</v>
      </c>
      <c r="H132">
        <f t="shared" ca="1" si="8"/>
        <v>0</v>
      </c>
      <c r="I132">
        <v>12815.444949999999</v>
      </c>
    </row>
    <row r="133" spans="1:9">
      <c r="A133">
        <v>61</v>
      </c>
      <c r="B133">
        <v>0</v>
      </c>
      <c r="C133">
        <v>22.04</v>
      </c>
      <c r="D133">
        <v>0</v>
      </c>
      <c r="E133">
        <v>0</v>
      </c>
      <c r="F133">
        <f t="shared" ca="1" si="6"/>
        <v>0</v>
      </c>
      <c r="G133">
        <f t="shared" ca="1" si="7"/>
        <v>0</v>
      </c>
      <c r="H133">
        <f t="shared" ca="1" si="8"/>
        <v>0</v>
      </c>
      <c r="I133">
        <v>13616.3586</v>
      </c>
    </row>
    <row r="134" spans="1:9">
      <c r="A134">
        <v>53</v>
      </c>
      <c r="B134">
        <v>0</v>
      </c>
      <c r="C134">
        <v>35.9</v>
      </c>
      <c r="D134">
        <v>2</v>
      </c>
      <c r="E134">
        <v>0</v>
      </c>
      <c r="F134">
        <f t="shared" ca="1" si="6"/>
        <v>0</v>
      </c>
      <c r="G134">
        <f t="shared" ca="1" si="7"/>
        <v>0</v>
      </c>
      <c r="H134">
        <f t="shared" ca="1" si="8"/>
        <v>1</v>
      </c>
      <c r="I134">
        <v>11163.567999999999</v>
      </c>
    </row>
    <row r="135" spans="1:9">
      <c r="A135">
        <v>19</v>
      </c>
      <c r="B135">
        <v>1</v>
      </c>
      <c r="C135">
        <v>25.555</v>
      </c>
      <c r="D135">
        <v>0</v>
      </c>
      <c r="E135">
        <v>0</v>
      </c>
      <c r="F135">
        <f t="shared" ca="1" si="6"/>
        <v>1</v>
      </c>
      <c r="G135">
        <f t="shared" ca="1" si="7"/>
        <v>0</v>
      </c>
      <c r="H135">
        <f t="shared" ca="1" si="8"/>
        <v>0</v>
      </c>
      <c r="I135">
        <v>1632.5644500000001</v>
      </c>
    </row>
    <row r="136" spans="1:9">
      <c r="A136">
        <v>20</v>
      </c>
      <c r="B136">
        <v>0</v>
      </c>
      <c r="C136">
        <v>28.785</v>
      </c>
      <c r="D136">
        <v>0</v>
      </c>
      <c r="E136">
        <v>0</v>
      </c>
      <c r="F136">
        <f t="shared" ca="1" si="6"/>
        <v>0</v>
      </c>
      <c r="G136">
        <f t="shared" ca="1" si="7"/>
        <v>0</v>
      </c>
      <c r="H136">
        <f t="shared" ca="1" si="8"/>
        <v>0</v>
      </c>
      <c r="I136">
        <v>2457.2111500000001</v>
      </c>
    </row>
    <row r="137" spans="1:9">
      <c r="A137">
        <v>22</v>
      </c>
      <c r="B137">
        <v>0</v>
      </c>
      <c r="C137">
        <v>28.05</v>
      </c>
      <c r="D137">
        <v>0</v>
      </c>
      <c r="E137">
        <v>0</v>
      </c>
      <c r="F137">
        <f t="shared" ca="1" si="6"/>
        <v>0</v>
      </c>
      <c r="G137">
        <f t="shared" ca="1" si="7"/>
        <v>1</v>
      </c>
      <c r="H137">
        <f t="shared" ca="1" si="8"/>
        <v>0</v>
      </c>
      <c r="I137">
        <v>2155.6815000000001</v>
      </c>
    </row>
    <row r="138" spans="1:9">
      <c r="A138">
        <v>19</v>
      </c>
      <c r="B138">
        <v>1</v>
      </c>
      <c r="C138">
        <v>34.1</v>
      </c>
      <c r="D138">
        <v>0</v>
      </c>
      <c r="E138">
        <v>0</v>
      </c>
      <c r="F138">
        <f t="shared" ca="1" si="6"/>
        <v>0</v>
      </c>
      <c r="G138">
        <f t="shared" ca="1" si="7"/>
        <v>0</v>
      </c>
      <c r="H138">
        <f t="shared" ca="1" si="8"/>
        <v>1</v>
      </c>
      <c r="I138">
        <v>1261.442</v>
      </c>
    </row>
    <row r="139" spans="1:9">
      <c r="A139">
        <v>22</v>
      </c>
      <c r="B139">
        <v>1</v>
      </c>
      <c r="C139">
        <v>25.175000000000001</v>
      </c>
      <c r="D139">
        <v>0</v>
      </c>
      <c r="E139">
        <v>0</v>
      </c>
      <c r="F139">
        <f t="shared" ca="1" si="6"/>
        <v>1</v>
      </c>
      <c r="G139">
        <f t="shared" ca="1" si="7"/>
        <v>0</v>
      </c>
      <c r="H139">
        <f t="shared" ca="1" si="8"/>
        <v>0</v>
      </c>
      <c r="I139">
        <v>2045.68525</v>
      </c>
    </row>
    <row r="140" spans="1:9">
      <c r="A140">
        <v>54</v>
      </c>
      <c r="B140">
        <v>0</v>
      </c>
      <c r="C140">
        <v>31.9</v>
      </c>
      <c r="D140">
        <v>3</v>
      </c>
      <c r="E140">
        <v>0</v>
      </c>
      <c r="F140">
        <f t="shared" ca="1" si="6"/>
        <v>0</v>
      </c>
      <c r="G140">
        <f t="shared" ca="1" si="7"/>
        <v>1</v>
      </c>
      <c r="H140">
        <f t="shared" ca="1" si="8"/>
        <v>0</v>
      </c>
      <c r="I140">
        <v>27322.73386</v>
      </c>
    </row>
    <row r="141" spans="1:9">
      <c r="A141">
        <v>22</v>
      </c>
      <c r="B141">
        <v>0</v>
      </c>
      <c r="C141">
        <v>36</v>
      </c>
      <c r="D141">
        <v>0</v>
      </c>
      <c r="E141">
        <v>0</v>
      </c>
      <c r="F141">
        <f t="shared" ca="1" si="6"/>
        <v>0</v>
      </c>
      <c r="G141">
        <f t="shared" ca="1" si="7"/>
        <v>0</v>
      </c>
      <c r="H141">
        <f t="shared" ca="1" si="8"/>
        <v>1</v>
      </c>
      <c r="I141">
        <v>2166.732</v>
      </c>
    </row>
    <row r="142" spans="1:9">
      <c r="A142">
        <v>34</v>
      </c>
      <c r="B142">
        <v>1</v>
      </c>
      <c r="C142">
        <v>22.42</v>
      </c>
      <c r="D142">
        <v>2</v>
      </c>
      <c r="E142">
        <v>0</v>
      </c>
      <c r="F142">
        <f t="shared" ca="1" si="6"/>
        <v>0</v>
      </c>
      <c r="G142">
        <f t="shared" ca="1" si="7"/>
        <v>0</v>
      </c>
      <c r="H142">
        <f t="shared" ca="1" si="8"/>
        <v>0</v>
      </c>
      <c r="I142">
        <v>27375.904780000001</v>
      </c>
    </row>
    <row r="143" spans="1:9">
      <c r="A143">
        <v>26</v>
      </c>
      <c r="B143">
        <v>1</v>
      </c>
      <c r="C143">
        <v>32.49</v>
      </c>
      <c r="D143">
        <v>1</v>
      </c>
      <c r="E143">
        <v>0</v>
      </c>
      <c r="F143">
        <f t="shared" ca="1" si="6"/>
        <v>0</v>
      </c>
      <c r="G143">
        <f t="shared" ca="1" si="7"/>
        <v>0</v>
      </c>
      <c r="H143">
        <f t="shared" ca="1" si="8"/>
        <v>0</v>
      </c>
      <c r="I143">
        <v>3490.5491000000002</v>
      </c>
    </row>
    <row r="144" spans="1:9">
      <c r="A144">
        <v>34</v>
      </c>
      <c r="B144">
        <v>1</v>
      </c>
      <c r="C144">
        <v>25.3</v>
      </c>
      <c r="D144">
        <v>2</v>
      </c>
      <c r="E144">
        <v>1</v>
      </c>
      <c r="F144">
        <f t="shared" ca="1" si="6"/>
        <v>0</v>
      </c>
      <c r="G144">
        <f t="shared" ca="1" si="7"/>
        <v>1</v>
      </c>
      <c r="H144">
        <f t="shared" ca="1" si="8"/>
        <v>0</v>
      </c>
      <c r="I144">
        <v>18972.494999999999</v>
      </c>
    </row>
    <row r="145" spans="1:9">
      <c r="A145">
        <v>29</v>
      </c>
      <c r="B145">
        <v>1</v>
      </c>
      <c r="C145">
        <v>29.734999999999999</v>
      </c>
      <c r="D145">
        <v>2</v>
      </c>
      <c r="E145">
        <v>0</v>
      </c>
      <c r="F145">
        <f t="shared" ca="1" si="6"/>
        <v>1</v>
      </c>
      <c r="G145">
        <f t="shared" ca="1" si="7"/>
        <v>0</v>
      </c>
      <c r="H145">
        <f t="shared" ca="1" si="8"/>
        <v>0</v>
      </c>
      <c r="I145">
        <v>18157.876</v>
      </c>
    </row>
    <row r="146" spans="1:9">
      <c r="A146">
        <v>30</v>
      </c>
      <c r="B146">
        <v>1</v>
      </c>
      <c r="C146">
        <v>28.69</v>
      </c>
      <c r="D146">
        <v>3</v>
      </c>
      <c r="E146">
        <v>1</v>
      </c>
      <c r="F146">
        <f t="shared" ca="1" si="6"/>
        <v>1</v>
      </c>
      <c r="G146">
        <f t="shared" ca="1" si="7"/>
        <v>0</v>
      </c>
      <c r="H146">
        <f t="shared" ca="1" si="8"/>
        <v>0</v>
      </c>
      <c r="I146">
        <v>20745.989099999999</v>
      </c>
    </row>
    <row r="147" spans="1:9">
      <c r="A147">
        <v>29</v>
      </c>
      <c r="B147">
        <v>0</v>
      </c>
      <c r="C147">
        <v>38.83</v>
      </c>
      <c r="D147">
        <v>3</v>
      </c>
      <c r="E147">
        <v>0</v>
      </c>
      <c r="F147">
        <f t="shared" ca="1" si="6"/>
        <v>0</v>
      </c>
      <c r="G147">
        <f t="shared" ca="1" si="7"/>
        <v>1</v>
      </c>
      <c r="H147">
        <f t="shared" ca="1" si="8"/>
        <v>0</v>
      </c>
      <c r="I147">
        <v>5138.2566999999999</v>
      </c>
    </row>
    <row r="148" spans="1:9">
      <c r="A148">
        <v>46</v>
      </c>
      <c r="B148">
        <v>1</v>
      </c>
      <c r="C148">
        <v>30.495000000000001</v>
      </c>
      <c r="D148">
        <v>3</v>
      </c>
      <c r="E148">
        <v>1</v>
      </c>
      <c r="F148">
        <f t="shared" ca="1" si="6"/>
        <v>1</v>
      </c>
      <c r="G148">
        <f t="shared" ca="1" si="7"/>
        <v>0</v>
      </c>
      <c r="H148">
        <f t="shared" ca="1" si="8"/>
        <v>0</v>
      </c>
      <c r="I148">
        <v>40720.551050000002</v>
      </c>
    </row>
    <row r="149" spans="1:9">
      <c r="A149">
        <v>51</v>
      </c>
      <c r="B149">
        <v>0</v>
      </c>
      <c r="C149">
        <v>37.729999999999997</v>
      </c>
      <c r="D149">
        <v>1</v>
      </c>
      <c r="E149">
        <v>0</v>
      </c>
      <c r="F149">
        <f t="shared" ca="1" si="6"/>
        <v>0</v>
      </c>
      <c r="G149">
        <f t="shared" ca="1" si="7"/>
        <v>1</v>
      </c>
      <c r="H149">
        <f t="shared" ca="1" si="8"/>
        <v>0</v>
      </c>
      <c r="I149">
        <v>9877.6077000000005</v>
      </c>
    </row>
    <row r="150" spans="1:9">
      <c r="A150">
        <v>53</v>
      </c>
      <c r="B150">
        <v>0</v>
      </c>
      <c r="C150">
        <v>37.43</v>
      </c>
      <c r="D150">
        <v>1</v>
      </c>
      <c r="E150">
        <v>0</v>
      </c>
      <c r="F150">
        <f t="shared" ca="1" si="6"/>
        <v>1</v>
      </c>
      <c r="G150">
        <f t="shared" ca="1" si="7"/>
        <v>0</v>
      </c>
      <c r="H150">
        <f t="shared" ca="1" si="8"/>
        <v>0</v>
      </c>
      <c r="I150">
        <v>10959.6947</v>
      </c>
    </row>
    <row r="151" spans="1:9">
      <c r="A151">
        <v>19</v>
      </c>
      <c r="B151">
        <v>1</v>
      </c>
      <c r="C151">
        <v>28.4</v>
      </c>
      <c r="D151">
        <v>1</v>
      </c>
      <c r="E151">
        <v>0</v>
      </c>
      <c r="F151">
        <f t="shared" ca="1" si="6"/>
        <v>0</v>
      </c>
      <c r="G151">
        <f t="shared" ca="1" si="7"/>
        <v>0</v>
      </c>
      <c r="H151">
        <f t="shared" ca="1" si="8"/>
        <v>1</v>
      </c>
      <c r="I151">
        <v>1842.519</v>
      </c>
    </row>
    <row r="152" spans="1:9">
      <c r="A152">
        <v>35</v>
      </c>
      <c r="B152">
        <v>1</v>
      </c>
      <c r="C152">
        <v>24.13</v>
      </c>
      <c r="D152">
        <v>1</v>
      </c>
      <c r="E152">
        <v>0</v>
      </c>
      <c r="F152">
        <f t="shared" ca="1" si="6"/>
        <v>1</v>
      </c>
      <c r="G152">
        <f t="shared" ca="1" si="7"/>
        <v>0</v>
      </c>
      <c r="H152">
        <f t="shared" ca="1" si="8"/>
        <v>0</v>
      </c>
      <c r="I152">
        <v>5125.2156999999997</v>
      </c>
    </row>
    <row r="153" spans="1:9">
      <c r="A153">
        <v>48</v>
      </c>
      <c r="B153">
        <v>1</v>
      </c>
      <c r="C153">
        <v>29.7</v>
      </c>
      <c r="D153">
        <v>0</v>
      </c>
      <c r="E153">
        <v>0</v>
      </c>
      <c r="F153">
        <f t="shared" ca="1" si="6"/>
        <v>0</v>
      </c>
      <c r="G153">
        <f t="shared" ca="1" si="7"/>
        <v>1</v>
      </c>
      <c r="H153">
        <f t="shared" ca="1" si="8"/>
        <v>0</v>
      </c>
      <c r="I153">
        <v>7789.6350000000002</v>
      </c>
    </row>
    <row r="154" spans="1:9">
      <c r="A154">
        <v>32</v>
      </c>
      <c r="B154">
        <v>0</v>
      </c>
      <c r="C154">
        <v>37.145000000000003</v>
      </c>
      <c r="D154">
        <v>3</v>
      </c>
      <c r="E154">
        <v>0</v>
      </c>
      <c r="F154">
        <f t="shared" ca="1" si="6"/>
        <v>0</v>
      </c>
      <c r="G154">
        <f t="shared" ca="1" si="7"/>
        <v>0</v>
      </c>
      <c r="H154">
        <f t="shared" ca="1" si="8"/>
        <v>0</v>
      </c>
      <c r="I154">
        <v>6334.3435499999996</v>
      </c>
    </row>
    <row r="155" spans="1:9">
      <c r="A155">
        <v>42</v>
      </c>
      <c r="B155">
        <v>0</v>
      </c>
      <c r="C155">
        <v>23.37</v>
      </c>
      <c r="D155">
        <v>0</v>
      </c>
      <c r="E155">
        <v>1</v>
      </c>
      <c r="F155">
        <f t="shared" ca="1" si="6"/>
        <v>0</v>
      </c>
      <c r="G155">
        <f t="shared" ca="1" si="7"/>
        <v>0</v>
      </c>
      <c r="H155">
        <f t="shared" ca="1" si="8"/>
        <v>0</v>
      </c>
      <c r="I155">
        <v>19964.746299999999</v>
      </c>
    </row>
    <row r="156" spans="1:9">
      <c r="A156">
        <v>40</v>
      </c>
      <c r="B156">
        <v>0</v>
      </c>
      <c r="C156">
        <v>25.46</v>
      </c>
      <c r="D156">
        <v>1</v>
      </c>
      <c r="E156">
        <v>0</v>
      </c>
      <c r="F156">
        <f t="shared" ca="1" si="6"/>
        <v>0</v>
      </c>
      <c r="G156">
        <f t="shared" ca="1" si="7"/>
        <v>0</v>
      </c>
      <c r="H156">
        <f t="shared" ca="1" si="8"/>
        <v>0</v>
      </c>
      <c r="I156">
        <v>7077.1894000000002</v>
      </c>
    </row>
    <row r="157" spans="1:9">
      <c r="A157">
        <v>44</v>
      </c>
      <c r="B157">
        <v>1</v>
      </c>
      <c r="C157">
        <v>39.520000000000003</v>
      </c>
      <c r="D157">
        <v>0</v>
      </c>
      <c r="E157">
        <v>0</v>
      </c>
      <c r="F157">
        <f t="shared" ca="1" si="6"/>
        <v>1</v>
      </c>
      <c r="G157">
        <f t="shared" ca="1" si="7"/>
        <v>0</v>
      </c>
      <c r="H157">
        <f t="shared" ca="1" si="8"/>
        <v>0</v>
      </c>
      <c r="I157">
        <v>6948.7007999999996</v>
      </c>
    </row>
    <row r="158" spans="1:9">
      <c r="A158">
        <v>48</v>
      </c>
      <c r="B158">
        <v>1</v>
      </c>
      <c r="C158">
        <v>24.42</v>
      </c>
      <c r="D158">
        <v>0</v>
      </c>
      <c r="E158">
        <v>1</v>
      </c>
      <c r="F158">
        <f t="shared" ca="1" si="6"/>
        <v>0</v>
      </c>
      <c r="G158">
        <f t="shared" ca="1" si="7"/>
        <v>1</v>
      </c>
      <c r="H158">
        <f t="shared" ca="1" si="8"/>
        <v>0</v>
      </c>
      <c r="I158">
        <v>21223.675800000001</v>
      </c>
    </row>
    <row r="159" spans="1:9">
      <c r="A159">
        <v>18</v>
      </c>
      <c r="B159">
        <v>1</v>
      </c>
      <c r="C159">
        <v>25.175000000000001</v>
      </c>
      <c r="D159">
        <v>0</v>
      </c>
      <c r="E159">
        <v>1</v>
      </c>
      <c r="F159">
        <f t="shared" ca="1" si="6"/>
        <v>0</v>
      </c>
      <c r="G159">
        <f t="shared" ca="1" si="7"/>
        <v>0</v>
      </c>
      <c r="H159">
        <f t="shared" ca="1" si="8"/>
        <v>0</v>
      </c>
      <c r="I159">
        <v>15518.180249999999</v>
      </c>
    </row>
    <row r="160" spans="1:9">
      <c r="A160">
        <v>30</v>
      </c>
      <c r="B160">
        <v>1</v>
      </c>
      <c r="C160">
        <v>35.53</v>
      </c>
      <c r="D160">
        <v>0</v>
      </c>
      <c r="E160">
        <v>1</v>
      </c>
      <c r="F160">
        <f t="shared" ca="1" si="6"/>
        <v>0</v>
      </c>
      <c r="G160">
        <f t="shared" ca="1" si="7"/>
        <v>1</v>
      </c>
      <c r="H160">
        <f t="shared" ca="1" si="8"/>
        <v>0</v>
      </c>
      <c r="I160">
        <v>36950.256699999998</v>
      </c>
    </row>
    <row r="161" spans="1:9">
      <c r="A161">
        <v>50</v>
      </c>
      <c r="B161">
        <v>0</v>
      </c>
      <c r="C161">
        <v>27.83</v>
      </c>
      <c r="D161">
        <v>3</v>
      </c>
      <c r="E161">
        <v>0</v>
      </c>
      <c r="F161">
        <f t="shared" ca="1" si="6"/>
        <v>0</v>
      </c>
      <c r="G161">
        <f t="shared" ca="1" si="7"/>
        <v>1</v>
      </c>
      <c r="H161">
        <f t="shared" ca="1" si="8"/>
        <v>0</v>
      </c>
      <c r="I161">
        <v>19749.383379999999</v>
      </c>
    </row>
    <row r="162" spans="1:9">
      <c r="A162">
        <v>42</v>
      </c>
      <c r="B162">
        <v>0</v>
      </c>
      <c r="C162">
        <v>26.6</v>
      </c>
      <c r="D162">
        <v>0</v>
      </c>
      <c r="E162">
        <v>1</v>
      </c>
      <c r="F162">
        <f t="shared" ca="1" si="6"/>
        <v>1</v>
      </c>
      <c r="G162">
        <f t="shared" ca="1" si="7"/>
        <v>0</v>
      </c>
      <c r="H162">
        <f t="shared" ca="1" si="8"/>
        <v>0</v>
      </c>
      <c r="I162">
        <v>21348.705999999998</v>
      </c>
    </row>
    <row r="163" spans="1:9">
      <c r="A163">
        <v>18</v>
      </c>
      <c r="B163">
        <v>0</v>
      </c>
      <c r="C163">
        <v>36.85</v>
      </c>
      <c r="D163">
        <v>0</v>
      </c>
      <c r="E163">
        <v>1</v>
      </c>
      <c r="F163">
        <f t="shared" ca="1" si="6"/>
        <v>0</v>
      </c>
      <c r="G163">
        <f t="shared" ca="1" si="7"/>
        <v>1</v>
      </c>
      <c r="H163">
        <f t="shared" ca="1" si="8"/>
        <v>0</v>
      </c>
      <c r="I163">
        <v>36149.483500000002</v>
      </c>
    </row>
    <row r="164" spans="1:9">
      <c r="A164">
        <v>54</v>
      </c>
      <c r="B164">
        <v>1</v>
      </c>
      <c r="C164">
        <v>39.6</v>
      </c>
      <c r="D164">
        <v>1</v>
      </c>
      <c r="E164">
        <v>0</v>
      </c>
      <c r="F164">
        <f t="shared" ca="1" si="6"/>
        <v>0</v>
      </c>
      <c r="G164">
        <f t="shared" ca="1" si="7"/>
        <v>0</v>
      </c>
      <c r="H164">
        <f t="shared" ca="1" si="8"/>
        <v>1</v>
      </c>
      <c r="I164">
        <v>10450.552</v>
      </c>
    </row>
    <row r="165" spans="1:9">
      <c r="A165">
        <v>32</v>
      </c>
      <c r="B165">
        <v>0</v>
      </c>
      <c r="C165">
        <v>29.8</v>
      </c>
      <c r="D165">
        <v>2</v>
      </c>
      <c r="E165">
        <v>0</v>
      </c>
      <c r="F165">
        <f t="shared" ca="1" si="6"/>
        <v>0</v>
      </c>
      <c r="G165">
        <f t="shared" ca="1" si="7"/>
        <v>0</v>
      </c>
      <c r="H165">
        <f t="shared" ca="1" si="8"/>
        <v>1</v>
      </c>
      <c r="I165">
        <v>5152.134</v>
      </c>
    </row>
    <row r="166" spans="1:9">
      <c r="A166">
        <v>37</v>
      </c>
      <c r="B166">
        <v>1</v>
      </c>
      <c r="C166">
        <v>29.64</v>
      </c>
      <c r="D166">
        <v>0</v>
      </c>
      <c r="E166">
        <v>0</v>
      </c>
      <c r="F166">
        <f t="shared" ca="1" si="6"/>
        <v>1</v>
      </c>
      <c r="G166">
        <f t="shared" ca="1" si="7"/>
        <v>0</v>
      </c>
      <c r="H166">
        <f t="shared" ca="1" si="8"/>
        <v>0</v>
      </c>
      <c r="I166">
        <v>5028.1466</v>
      </c>
    </row>
    <row r="167" spans="1:9">
      <c r="A167">
        <v>47</v>
      </c>
      <c r="B167">
        <v>1</v>
      </c>
      <c r="C167">
        <v>28.215</v>
      </c>
      <c r="D167">
        <v>4</v>
      </c>
      <c r="E167">
        <v>0</v>
      </c>
      <c r="F167">
        <f t="shared" ca="1" si="6"/>
        <v>0</v>
      </c>
      <c r="G167">
        <f t="shared" ca="1" si="7"/>
        <v>0</v>
      </c>
      <c r="H167">
        <f t="shared" ca="1" si="8"/>
        <v>0</v>
      </c>
      <c r="I167">
        <v>10407.085849999999</v>
      </c>
    </row>
    <row r="168" spans="1:9">
      <c r="A168">
        <v>20</v>
      </c>
      <c r="B168">
        <v>0</v>
      </c>
      <c r="C168">
        <v>37</v>
      </c>
      <c r="D168">
        <v>5</v>
      </c>
      <c r="E168">
        <v>0</v>
      </c>
      <c r="F168">
        <f t="shared" ca="1" si="6"/>
        <v>0</v>
      </c>
      <c r="G168">
        <f t="shared" ca="1" si="7"/>
        <v>0</v>
      </c>
      <c r="H168">
        <f t="shared" ca="1" si="8"/>
        <v>1</v>
      </c>
      <c r="I168">
        <v>4830.63</v>
      </c>
    </row>
    <row r="169" spans="1:9">
      <c r="A169">
        <v>32</v>
      </c>
      <c r="B169">
        <v>0</v>
      </c>
      <c r="C169">
        <v>33.155000000000001</v>
      </c>
      <c r="D169">
        <v>3</v>
      </c>
      <c r="E169">
        <v>0</v>
      </c>
      <c r="F169">
        <f t="shared" ca="1" si="6"/>
        <v>1</v>
      </c>
      <c r="G169">
        <f t="shared" ca="1" si="7"/>
        <v>0</v>
      </c>
      <c r="H169">
        <f t="shared" ca="1" si="8"/>
        <v>0</v>
      </c>
      <c r="I169">
        <v>6128.79745</v>
      </c>
    </row>
    <row r="170" spans="1:9">
      <c r="A170">
        <v>19</v>
      </c>
      <c r="B170">
        <v>0</v>
      </c>
      <c r="C170">
        <v>31.824999999999999</v>
      </c>
      <c r="D170">
        <v>1</v>
      </c>
      <c r="E170">
        <v>0</v>
      </c>
      <c r="F170">
        <f t="shared" ca="1" si="6"/>
        <v>1</v>
      </c>
      <c r="G170">
        <f t="shared" ca="1" si="7"/>
        <v>0</v>
      </c>
      <c r="H170">
        <f t="shared" ca="1" si="8"/>
        <v>0</v>
      </c>
      <c r="I170">
        <v>2719.2797500000001</v>
      </c>
    </row>
    <row r="171" spans="1:9">
      <c r="A171">
        <v>27</v>
      </c>
      <c r="B171">
        <v>1</v>
      </c>
      <c r="C171">
        <v>18.905000000000001</v>
      </c>
      <c r="D171">
        <v>3</v>
      </c>
      <c r="E171">
        <v>0</v>
      </c>
      <c r="F171">
        <f t="shared" ca="1" si="6"/>
        <v>0</v>
      </c>
      <c r="G171">
        <f t="shared" ca="1" si="7"/>
        <v>0</v>
      </c>
      <c r="H171">
        <f t="shared" ca="1" si="8"/>
        <v>0</v>
      </c>
      <c r="I171">
        <v>4827.9049500000001</v>
      </c>
    </row>
    <row r="172" spans="1:9">
      <c r="A172">
        <v>63</v>
      </c>
      <c r="B172">
        <v>1</v>
      </c>
      <c r="C172">
        <v>41.47</v>
      </c>
      <c r="D172">
        <v>0</v>
      </c>
      <c r="E172">
        <v>0</v>
      </c>
      <c r="F172">
        <f t="shared" ca="1" si="6"/>
        <v>0</v>
      </c>
      <c r="G172">
        <f t="shared" ca="1" si="7"/>
        <v>1</v>
      </c>
      <c r="H172">
        <f t="shared" ca="1" si="8"/>
        <v>0</v>
      </c>
      <c r="I172">
        <v>13405.390299999999</v>
      </c>
    </row>
    <row r="173" spans="1:9">
      <c r="A173">
        <v>49</v>
      </c>
      <c r="B173">
        <v>1</v>
      </c>
      <c r="C173">
        <v>30.3</v>
      </c>
      <c r="D173">
        <v>0</v>
      </c>
      <c r="E173">
        <v>0</v>
      </c>
      <c r="F173">
        <f t="shared" ca="1" si="6"/>
        <v>0</v>
      </c>
      <c r="G173">
        <f t="shared" ca="1" si="7"/>
        <v>0</v>
      </c>
      <c r="H173">
        <f t="shared" ca="1" si="8"/>
        <v>1</v>
      </c>
      <c r="I173">
        <v>8116.68</v>
      </c>
    </row>
    <row r="174" spans="1:9">
      <c r="A174">
        <v>18</v>
      </c>
      <c r="B174">
        <v>1</v>
      </c>
      <c r="C174">
        <v>15.96</v>
      </c>
      <c r="D174">
        <v>0</v>
      </c>
      <c r="E174">
        <v>0</v>
      </c>
      <c r="F174">
        <f t="shared" ca="1" si="6"/>
        <v>0</v>
      </c>
      <c r="G174">
        <f t="shared" ca="1" si="7"/>
        <v>0</v>
      </c>
      <c r="H174">
        <f t="shared" ca="1" si="8"/>
        <v>0</v>
      </c>
      <c r="I174">
        <v>1694.7963999999999</v>
      </c>
    </row>
    <row r="175" spans="1:9">
      <c r="A175">
        <v>35</v>
      </c>
      <c r="B175">
        <v>0</v>
      </c>
      <c r="C175">
        <v>34.799999999999997</v>
      </c>
      <c r="D175">
        <v>1</v>
      </c>
      <c r="E175">
        <v>0</v>
      </c>
      <c r="F175">
        <f t="shared" ca="1" si="6"/>
        <v>0</v>
      </c>
      <c r="G175">
        <f t="shared" ca="1" si="7"/>
        <v>0</v>
      </c>
      <c r="H175">
        <f t="shared" ca="1" si="8"/>
        <v>1</v>
      </c>
      <c r="I175">
        <v>5246.0469999999996</v>
      </c>
    </row>
    <row r="176" spans="1:9">
      <c r="A176">
        <v>24</v>
      </c>
      <c r="B176">
        <v>0</v>
      </c>
      <c r="C176">
        <v>33.344999999999999</v>
      </c>
      <c r="D176">
        <v>0</v>
      </c>
      <c r="E176">
        <v>0</v>
      </c>
      <c r="F176">
        <f t="shared" ca="1" si="6"/>
        <v>1</v>
      </c>
      <c r="G176">
        <f t="shared" ca="1" si="7"/>
        <v>0</v>
      </c>
      <c r="H176">
        <f t="shared" ca="1" si="8"/>
        <v>0</v>
      </c>
      <c r="I176">
        <v>2855.4375500000001</v>
      </c>
    </row>
    <row r="177" spans="1:9">
      <c r="A177">
        <v>63</v>
      </c>
      <c r="B177">
        <v>0</v>
      </c>
      <c r="C177">
        <v>37.700000000000003</v>
      </c>
      <c r="D177">
        <v>0</v>
      </c>
      <c r="E177">
        <v>1</v>
      </c>
      <c r="F177">
        <f t="shared" ca="1" si="6"/>
        <v>0</v>
      </c>
      <c r="G177">
        <f t="shared" ca="1" si="7"/>
        <v>0</v>
      </c>
      <c r="H177">
        <f t="shared" ca="1" si="8"/>
        <v>1</v>
      </c>
      <c r="I177">
        <v>48824.45</v>
      </c>
    </row>
    <row r="178" spans="1:9">
      <c r="A178">
        <v>38</v>
      </c>
      <c r="B178">
        <v>1</v>
      </c>
      <c r="C178">
        <v>27.835000000000001</v>
      </c>
      <c r="D178">
        <v>2</v>
      </c>
      <c r="E178">
        <v>0</v>
      </c>
      <c r="F178">
        <f t="shared" ca="1" si="6"/>
        <v>1</v>
      </c>
      <c r="G178">
        <f t="shared" ca="1" si="7"/>
        <v>0</v>
      </c>
      <c r="H178">
        <f t="shared" ca="1" si="8"/>
        <v>0</v>
      </c>
      <c r="I178">
        <v>6455.86265</v>
      </c>
    </row>
    <row r="179" spans="1:9">
      <c r="A179">
        <v>54</v>
      </c>
      <c r="B179">
        <v>1</v>
      </c>
      <c r="C179">
        <v>29.2</v>
      </c>
      <c r="D179">
        <v>1</v>
      </c>
      <c r="E179">
        <v>0</v>
      </c>
      <c r="F179">
        <f t="shared" ca="1" si="6"/>
        <v>0</v>
      </c>
      <c r="G179">
        <f t="shared" ca="1" si="7"/>
        <v>0</v>
      </c>
      <c r="H179">
        <f t="shared" ca="1" si="8"/>
        <v>1</v>
      </c>
      <c r="I179">
        <v>10436.096</v>
      </c>
    </row>
    <row r="180" spans="1:9">
      <c r="A180">
        <v>46</v>
      </c>
      <c r="B180">
        <v>0</v>
      </c>
      <c r="C180">
        <v>28.9</v>
      </c>
      <c r="D180">
        <v>2</v>
      </c>
      <c r="E180">
        <v>0</v>
      </c>
      <c r="F180">
        <f t="shared" ca="1" si="6"/>
        <v>0</v>
      </c>
      <c r="G180">
        <f t="shared" ca="1" si="7"/>
        <v>0</v>
      </c>
      <c r="H180">
        <f t="shared" ca="1" si="8"/>
        <v>1</v>
      </c>
      <c r="I180">
        <v>8823.2790000000005</v>
      </c>
    </row>
    <row r="181" spans="1:9">
      <c r="A181">
        <v>41</v>
      </c>
      <c r="B181">
        <v>0</v>
      </c>
      <c r="C181">
        <v>33.155000000000001</v>
      </c>
      <c r="D181">
        <v>3</v>
      </c>
      <c r="E181">
        <v>0</v>
      </c>
      <c r="F181">
        <f t="shared" ca="1" si="6"/>
        <v>0</v>
      </c>
      <c r="G181">
        <f t="shared" ca="1" si="7"/>
        <v>0</v>
      </c>
      <c r="H181">
        <f t="shared" ca="1" si="8"/>
        <v>0</v>
      </c>
      <c r="I181">
        <v>8538.28845</v>
      </c>
    </row>
    <row r="182" spans="1:9">
      <c r="A182">
        <v>58</v>
      </c>
      <c r="B182">
        <v>1</v>
      </c>
      <c r="C182">
        <v>28.594999999999999</v>
      </c>
      <c r="D182">
        <v>0</v>
      </c>
      <c r="E182">
        <v>0</v>
      </c>
      <c r="F182">
        <f t="shared" ca="1" si="6"/>
        <v>1</v>
      </c>
      <c r="G182">
        <f t="shared" ca="1" si="7"/>
        <v>0</v>
      </c>
      <c r="H182">
        <f t="shared" ca="1" si="8"/>
        <v>0</v>
      </c>
      <c r="I182">
        <v>11735.87905</v>
      </c>
    </row>
    <row r="183" spans="1:9">
      <c r="A183">
        <v>18</v>
      </c>
      <c r="B183">
        <v>0</v>
      </c>
      <c r="C183">
        <v>38.28</v>
      </c>
      <c r="D183">
        <v>0</v>
      </c>
      <c r="E183">
        <v>0</v>
      </c>
      <c r="F183">
        <f t="shared" ca="1" si="6"/>
        <v>0</v>
      </c>
      <c r="G183">
        <f t="shared" ca="1" si="7"/>
        <v>1</v>
      </c>
      <c r="H183">
        <f t="shared" ca="1" si="8"/>
        <v>0</v>
      </c>
      <c r="I183">
        <v>1631.8212000000001</v>
      </c>
    </row>
    <row r="184" spans="1:9">
      <c r="A184">
        <v>22</v>
      </c>
      <c r="B184">
        <v>1</v>
      </c>
      <c r="C184">
        <v>19.95</v>
      </c>
      <c r="D184">
        <v>3</v>
      </c>
      <c r="E184">
        <v>0</v>
      </c>
      <c r="F184">
        <f t="shared" ca="1" si="6"/>
        <v>0</v>
      </c>
      <c r="G184">
        <f t="shared" ca="1" si="7"/>
        <v>0</v>
      </c>
      <c r="H184">
        <f t="shared" ca="1" si="8"/>
        <v>0</v>
      </c>
      <c r="I184">
        <v>4005.4225000000001</v>
      </c>
    </row>
    <row r="185" spans="1:9">
      <c r="A185">
        <v>44</v>
      </c>
      <c r="B185">
        <v>0</v>
      </c>
      <c r="C185">
        <v>26.41</v>
      </c>
      <c r="D185">
        <v>0</v>
      </c>
      <c r="E185">
        <v>0</v>
      </c>
      <c r="F185">
        <f t="shared" ca="1" si="6"/>
        <v>1</v>
      </c>
      <c r="G185">
        <f t="shared" ca="1" si="7"/>
        <v>0</v>
      </c>
      <c r="H185">
        <f t="shared" ca="1" si="8"/>
        <v>0</v>
      </c>
      <c r="I185">
        <v>7419.4778999999999</v>
      </c>
    </row>
    <row r="186" spans="1:9">
      <c r="A186">
        <v>44</v>
      </c>
      <c r="B186">
        <v>1</v>
      </c>
      <c r="C186">
        <v>30.69</v>
      </c>
      <c r="D186">
        <v>2</v>
      </c>
      <c r="E186">
        <v>0</v>
      </c>
      <c r="F186">
        <f t="shared" ca="1" si="6"/>
        <v>0</v>
      </c>
      <c r="G186">
        <f t="shared" ca="1" si="7"/>
        <v>1</v>
      </c>
      <c r="H186">
        <f t="shared" ca="1" si="8"/>
        <v>0</v>
      </c>
      <c r="I186">
        <v>7731.4270999999999</v>
      </c>
    </row>
    <row r="187" spans="1:9">
      <c r="A187">
        <v>36</v>
      </c>
      <c r="B187">
        <v>1</v>
      </c>
      <c r="C187">
        <v>41.895000000000003</v>
      </c>
      <c r="D187">
        <v>3</v>
      </c>
      <c r="E187">
        <v>1</v>
      </c>
      <c r="F187">
        <f t="shared" ca="1" si="6"/>
        <v>0</v>
      </c>
      <c r="G187">
        <f t="shared" ca="1" si="7"/>
        <v>0</v>
      </c>
      <c r="H187">
        <f t="shared" ca="1" si="8"/>
        <v>0</v>
      </c>
      <c r="I187">
        <v>43753.337050000002</v>
      </c>
    </row>
    <row r="188" spans="1:9">
      <c r="A188">
        <v>26</v>
      </c>
      <c r="B188">
        <v>0</v>
      </c>
      <c r="C188">
        <v>29.92</v>
      </c>
      <c r="D188">
        <v>2</v>
      </c>
      <c r="E188">
        <v>0</v>
      </c>
      <c r="F188">
        <f t="shared" ca="1" si="6"/>
        <v>0</v>
      </c>
      <c r="G188">
        <f t="shared" ca="1" si="7"/>
        <v>1</v>
      </c>
      <c r="H188">
        <f t="shared" ca="1" si="8"/>
        <v>0</v>
      </c>
      <c r="I188">
        <v>3981.9767999999999</v>
      </c>
    </row>
    <row r="189" spans="1:9">
      <c r="A189">
        <v>30</v>
      </c>
      <c r="B189">
        <v>0</v>
      </c>
      <c r="C189">
        <v>30.9</v>
      </c>
      <c r="D189">
        <v>3</v>
      </c>
      <c r="E189">
        <v>0</v>
      </c>
      <c r="F189">
        <f t="shared" ca="1" si="6"/>
        <v>0</v>
      </c>
      <c r="G189">
        <f t="shared" ca="1" si="7"/>
        <v>0</v>
      </c>
      <c r="H189">
        <f t="shared" ca="1" si="8"/>
        <v>1</v>
      </c>
      <c r="I189">
        <v>5325.6509999999998</v>
      </c>
    </row>
    <row r="190" spans="1:9">
      <c r="A190">
        <v>41</v>
      </c>
      <c r="B190">
        <v>0</v>
      </c>
      <c r="C190">
        <v>32.200000000000003</v>
      </c>
      <c r="D190">
        <v>1</v>
      </c>
      <c r="E190">
        <v>0</v>
      </c>
      <c r="F190">
        <f t="shared" ca="1" si="6"/>
        <v>0</v>
      </c>
      <c r="G190">
        <f t="shared" ca="1" si="7"/>
        <v>0</v>
      </c>
      <c r="H190">
        <f t="shared" ca="1" si="8"/>
        <v>1</v>
      </c>
      <c r="I190">
        <v>6775.9610000000002</v>
      </c>
    </row>
    <row r="191" spans="1:9">
      <c r="A191">
        <v>29</v>
      </c>
      <c r="B191">
        <v>0</v>
      </c>
      <c r="C191">
        <v>32.11</v>
      </c>
      <c r="D191">
        <v>2</v>
      </c>
      <c r="E191">
        <v>0</v>
      </c>
      <c r="F191">
        <f t="shared" ca="1" si="6"/>
        <v>1</v>
      </c>
      <c r="G191">
        <f t="shared" ca="1" si="7"/>
        <v>0</v>
      </c>
      <c r="H191">
        <f t="shared" ca="1" si="8"/>
        <v>0</v>
      </c>
      <c r="I191">
        <v>4922.9159</v>
      </c>
    </row>
    <row r="192" spans="1:9">
      <c r="A192">
        <v>61</v>
      </c>
      <c r="B192">
        <v>1</v>
      </c>
      <c r="C192">
        <v>31.57</v>
      </c>
      <c r="D192">
        <v>0</v>
      </c>
      <c r="E192">
        <v>0</v>
      </c>
      <c r="F192">
        <f t="shared" ca="1" si="6"/>
        <v>0</v>
      </c>
      <c r="G192">
        <f t="shared" ca="1" si="7"/>
        <v>1</v>
      </c>
      <c r="H192">
        <f t="shared" ca="1" si="8"/>
        <v>0</v>
      </c>
      <c r="I192">
        <v>12557.605299999999</v>
      </c>
    </row>
    <row r="193" spans="1:9">
      <c r="A193">
        <v>36</v>
      </c>
      <c r="B193">
        <v>0</v>
      </c>
      <c r="C193">
        <v>26.2</v>
      </c>
      <c r="D193">
        <v>0</v>
      </c>
      <c r="E193">
        <v>0</v>
      </c>
      <c r="F193">
        <f t="shared" ca="1" si="6"/>
        <v>0</v>
      </c>
      <c r="G193">
        <f t="shared" ca="1" si="7"/>
        <v>0</v>
      </c>
      <c r="H193">
        <f t="shared" ca="1" si="8"/>
        <v>1</v>
      </c>
      <c r="I193">
        <v>4883.866</v>
      </c>
    </row>
    <row r="194" spans="1:9">
      <c r="A194">
        <v>25</v>
      </c>
      <c r="B194">
        <v>1</v>
      </c>
      <c r="C194">
        <v>25.74</v>
      </c>
      <c r="D194">
        <v>0</v>
      </c>
      <c r="E194">
        <v>0</v>
      </c>
      <c r="F194">
        <f t="shared" ref="F194:F257" ca="1" si="9">IF($F194="northwest",1,0)</f>
        <v>0</v>
      </c>
      <c r="G194">
        <f t="shared" ref="G194:G257" ca="1" si="10">IF($F194="southeast",1,0)</f>
        <v>1</v>
      </c>
      <c r="H194">
        <f t="shared" ref="H194:H257" ca="1" si="11">IF($F194="Southwest",1,0)</f>
        <v>0</v>
      </c>
      <c r="I194">
        <v>2137.6536000000001</v>
      </c>
    </row>
    <row r="195" spans="1:9">
      <c r="A195">
        <v>56</v>
      </c>
      <c r="B195">
        <v>0</v>
      </c>
      <c r="C195">
        <v>26.6</v>
      </c>
      <c r="D195">
        <v>1</v>
      </c>
      <c r="E195">
        <v>0</v>
      </c>
      <c r="F195">
        <f t="shared" ca="1" si="9"/>
        <v>1</v>
      </c>
      <c r="G195">
        <f t="shared" ca="1" si="10"/>
        <v>0</v>
      </c>
      <c r="H195">
        <f t="shared" ca="1" si="11"/>
        <v>0</v>
      </c>
      <c r="I195">
        <v>12044.342000000001</v>
      </c>
    </row>
    <row r="196" spans="1:9">
      <c r="A196">
        <v>18</v>
      </c>
      <c r="B196">
        <v>1</v>
      </c>
      <c r="C196">
        <v>34.43</v>
      </c>
      <c r="D196">
        <v>0</v>
      </c>
      <c r="E196">
        <v>0</v>
      </c>
      <c r="F196">
        <f t="shared" ca="1" si="9"/>
        <v>0</v>
      </c>
      <c r="G196">
        <f t="shared" ca="1" si="10"/>
        <v>1</v>
      </c>
      <c r="H196">
        <f t="shared" ca="1" si="11"/>
        <v>0</v>
      </c>
      <c r="I196">
        <v>1137.4697000000001</v>
      </c>
    </row>
    <row r="197" spans="1:9">
      <c r="A197">
        <v>19</v>
      </c>
      <c r="B197">
        <v>1</v>
      </c>
      <c r="C197">
        <v>30.59</v>
      </c>
      <c r="D197">
        <v>0</v>
      </c>
      <c r="E197">
        <v>0</v>
      </c>
      <c r="F197">
        <f t="shared" ca="1" si="9"/>
        <v>1</v>
      </c>
      <c r="G197">
        <f t="shared" ca="1" si="10"/>
        <v>0</v>
      </c>
      <c r="H197">
        <f t="shared" ca="1" si="11"/>
        <v>0</v>
      </c>
      <c r="I197">
        <v>1639.5631000000001</v>
      </c>
    </row>
    <row r="198" spans="1:9">
      <c r="A198">
        <v>39</v>
      </c>
      <c r="B198">
        <v>0</v>
      </c>
      <c r="C198">
        <v>32.799999999999997</v>
      </c>
      <c r="D198">
        <v>0</v>
      </c>
      <c r="E198">
        <v>0</v>
      </c>
      <c r="F198">
        <f t="shared" ca="1" si="9"/>
        <v>0</v>
      </c>
      <c r="G198">
        <f t="shared" ca="1" si="10"/>
        <v>0</v>
      </c>
      <c r="H198">
        <f t="shared" ca="1" si="11"/>
        <v>1</v>
      </c>
      <c r="I198">
        <v>5649.7150000000001</v>
      </c>
    </row>
    <row r="199" spans="1:9">
      <c r="A199">
        <v>45</v>
      </c>
      <c r="B199">
        <v>0</v>
      </c>
      <c r="C199">
        <v>28.6</v>
      </c>
      <c r="D199">
        <v>2</v>
      </c>
      <c r="E199">
        <v>0</v>
      </c>
      <c r="F199">
        <f t="shared" ca="1" si="9"/>
        <v>0</v>
      </c>
      <c r="G199">
        <f t="shared" ca="1" si="10"/>
        <v>1</v>
      </c>
      <c r="H199">
        <f t="shared" ca="1" si="11"/>
        <v>0</v>
      </c>
      <c r="I199">
        <v>8516.8289999999997</v>
      </c>
    </row>
    <row r="200" spans="1:9">
      <c r="A200">
        <v>51</v>
      </c>
      <c r="B200">
        <v>0</v>
      </c>
      <c r="C200">
        <v>18.05</v>
      </c>
      <c r="D200">
        <v>0</v>
      </c>
      <c r="E200">
        <v>0</v>
      </c>
      <c r="F200">
        <f t="shared" ca="1" si="9"/>
        <v>1</v>
      </c>
      <c r="G200">
        <f t="shared" ca="1" si="10"/>
        <v>0</v>
      </c>
      <c r="H200">
        <f t="shared" ca="1" si="11"/>
        <v>0</v>
      </c>
      <c r="I200">
        <v>9644.2525000000005</v>
      </c>
    </row>
    <row r="201" spans="1:9">
      <c r="A201">
        <v>64</v>
      </c>
      <c r="B201">
        <v>0</v>
      </c>
      <c r="C201">
        <v>39.33</v>
      </c>
      <c r="D201">
        <v>0</v>
      </c>
      <c r="E201">
        <v>0</v>
      </c>
      <c r="F201">
        <f t="shared" ca="1" si="9"/>
        <v>0</v>
      </c>
      <c r="G201">
        <f t="shared" ca="1" si="10"/>
        <v>0</v>
      </c>
      <c r="H201">
        <f t="shared" ca="1" si="11"/>
        <v>0</v>
      </c>
      <c r="I201">
        <v>14901.5167</v>
      </c>
    </row>
    <row r="202" spans="1:9">
      <c r="A202">
        <v>19</v>
      </c>
      <c r="B202">
        <v>0</v>
      </c>
      <c r="C202">
        <v>32.11</v>
      </c>
      <c r="D202">
        <v>0</v>
      </c>
      <c r="E202">
        <v>0</v>
      </c>
      <c r="F202">
        <f t="shared" ca="1" si="9"/>
        <v>1</v>
      </c>
      <c r="G202">
        <f t="shared" ca="1" si="10"/>
        <v>0</v>
      </c>
      <c r="H202">
        <f t="shared" ca="1" si="11"/>
        <v>0</v>
      </c>
      <c r="I202">
        <v>2130.6759000000002</v>
      </c>
    </row>
    <row r="203" spans="1:9">
      <c r="A203">
        <v>48</v>
      </c>
      <c r="B203">
        <v>0</v>
      </c>
      <c r="C203">
        <v>32.229999999999997</v>
      </c>
      <c r="D203">
        <v>1</v>
      </c>
      <c r="E203">
        <v>0</v>
      </c>
      <c r="F203">
        <f t="shared" ca="1" si="9"/>
        <v>0</v>
      </c>
      <c r="G203">
        <f t="shared" ca="1" si="10"/>
        <v>1</v>
      </c>
      <c r="H203">
        <f t="shared" ca="1" si="11"/>
        <v>0</v>
      </c>
      <c r="I203">
        <v>8871.1517000000003</v>
      </c>
    </row>
    <row r="204" spans="1:9">
      <c r="A204">
        <v>60</v>
      </c>
      <c r="B204">
        <v>0</v>
      </c>
      <c r="C204">
        <v>24.035</v>
      </c>
      <c r="D204">
        <v>0</v>
      </c>
      <c r="E204">
        <v>0</v>
      </c>
      <c r="F204">
        <f t="shared" ca="1" si="9"/>
        <v>1</v>
      </c>
      <c r="G204">
        <f t="shared" ca="1" si="10"/>
        <v>0</v>
      </c>
      <c r="H204">
        <f t="shared" ca="1" si="11"/>
        <v>0</v>
      </c>
      <c r="I204">
        <v>13012.20865</v>
      </c>
    </row>
    <row r="205" spans="1:9">
      <c r="A205">
        <v>27</v>
      </c>
      <c r="B205">
        <v>0</v>
      </c>
      <c r="C205">
        <v>36.08</v>
      </c>
      <c r="D205">
        <v>0</v>
      </c>
      <c r="E205">
        <v>1</v>
      </c>
      <c r="F205">
        <f t="shared" ca="1" si="9"/>
        <v>0</v>
      </c>
      <c r="G205">
        <f t="shared" ca="1" si="10"/>
        <v>1</v>
      </c>
      <c r="H205">
        <f t="shared" ca="1" si="11"/>
        <v>0</v>
      </c>
      <c r="I205">
        <v>37133.898200000003</v>
      </c>
    </row>
    <row r="206" spans="1:9">
      <c r="A206">
        <v>46</v>
      </c>
      <c r="B206">
        <v>1</v>
      </c>
      <c r="C206">
        <v>22.3</v>
      </c>
      <c r="D206">
        <v>0</v>
      </c>
      <c r="E206">
        <v>0</v>
      </c>
      <c r="F206">
        <f t="shared" ca="1" si="9"/>
        <v>0</v>
      </c>
      <c r="G206">
        <f t="shared" ca="1" si="10"/>
        <v>0</v>
      </c>
      <c r="H206">
        <f t="shared" ca="1" si="11"/>
        <v>1</v>
      </c>
      <c r="I206">
        <v>7147.1049999999996</v>
      </c>
    </row>
    <row r="207" spans="1:9">
      <c r="A207">
        <v>28</v>
      </c>
      <c r="B207">
        <v>0</v>
      </c>
      <c r="C207">
        <v>28.88</v>
      </c>
      <c r="D207">
        <v>1</v>
      </c>
      <c r="E207">
        <v>0</v>
      </c>
      <c r="F207">
        <f t="shared" ca="1" si="9"/>
        <v>0</v>
      </c>
      <c r="G207">
        <f t="shared" ca="1" si="10"/>
        <v>0</v>
      </c>
      <c r="H207">
        <f t="shared" ca="1" si="11"/>
        <v>0</v>
      </c>
      <c r="I207">
        <v>4337.7352000000001</v>
      </c>
    </row>
    <row r="208" spans="1:9">
      <c r="A208">
        <v>59</v>
      </c>
      <c r="B208">
        <v>1</v>
      </c>
      <c r="C208">
        <v>26.4</v>
      </c>
      <c r="D208">
        <v>0</v>
      </c>
      <c r="E208">
        <v>0</v>
      </c>
      <c r="F208">
        <f t="shared" ca="1" si="9"/>
        <v>0</v>
      </c>
      <c r="G208">
        <f t="shared" ca="1" si="10"/>
        <v>1</v>
      </c>
      <c r="H208">
        <f t="shared" ca="1" si="11"/>
        <v>0</v>
      </c>
      <c r="I208">
        <v>11743.299000000001</v>
      </c>
    </row>
    <row r="209" spans="1:9">
      <c r="A209">
        <v>35</v>
      </c>
      <c r="B209">
        <v>1</v>
      </c>
      <c r="C209">
        <v>27.74</v>
      </c>
      <c r="D209">
        <v>2</v>
      </c>
      <c r="E209">
        <v>1</v>
      </c>
      <c r="F209">
        <f t="shared" ca="1" si="9"/>
        <v>0</v>
      </c>
      <c r="G209">
        <f t="shared" ca="1" si="10"/>
        <v>0</v>
      </c>
      <c r="H209">
        <f t="shared" ca="1" si="11"/>
        <v>0</v>
      </c>
      <c r="I209">
        <v>20984.0936</v>
      </c>
    </row>
    <row r="210" spans="1:9">
      <c r="A210">
        <v>63</v>
      </c>
      <c r="B210">
        <v>0</v>
      </c>
      <c r="C210">
        <v>31.8</v>
      </c>
      <c r="D210">
        <v>0</v>
      </c>
      <c r="E210">
        <v>0</v>
      </c>
      <c r="F210">
        <f t="shared" ca="1" si="9"/>
        <v>0</v>
      </c>
      <c r="G210">
        <f t="shared" ca="1" si="10"/>
        <v>0</v>
      </c>
      <c r="H210">
        <f t="shared" ca="1" si="11"/>
        <v>1</v>
      </c>
      <c r="I210">
        <v>13880.949000000001</v>
      </c>
    </row>
    <row r="211" spans="1:9">
      <c r="A211">
        <v>40</v>
      </c>
      <c r="B211">
        <v>1</v>
      </c>
      <c r="C211">
        <v>41.23</v>
      </c>
      <c r="D211">
        <v>1</v>
      </c>
      <c r="E211">
        <v>0</v>
      </c>
      <c r="F211">
        <f t="shared" ca="1" si="9"/>
        <v>0</v>
      </c>
      <c r="G211">
        <f t="shared" ca="1" si="10"/>
        <v>0</v>
      </c>
      <c r="H211">
        <f t="shared" ca="1" si="11"/>
        <v>0</v>
      </c>
      <c r="I211">
        <v>6610.1097</v>
      </c>
    </row>
    <row r="212" spans="1:9">
      <c r="A212">
        <v>20</v>
      </c>
      <c r="B212">
        <v>1</v>
      </c>
      <c r="C212">
        <v>33</v>
      </c>
      <c r="D212">
        <v>1</v>
      </c>
      <c r="E212">
        <v>0</v>
      </c>
      <c r="F212">
        <f t="shared" ca="1" si="9"/>
        <v>0</v>
      </c>
      <c r="G212">
        <f t="shared" ca="1" si="10"/>
        <v>0</v>
      </c>
      <c r="H212">
        <f t="shared" ca="1" si="11"/>
        <v>1</v>
      </c>
      <c r="I212">
        <v>1980.07</v>
      </c>
    </row>
    <row r="213" spans="1:9">
      <c r="A213">
        <v>40</v>
      </c>
      <c r="B213">
        <v>1</v>
      </c>
      <c r="C213">
        <v>30.875</v>
      </c>
      <c r="D213">
        <v>4</v>
      </c>
      <c r="E213">
        <v>0</v>
      </c>
      <c r="F213">
        <f t="shared" ca="1" si="9"/>
        <v>1</v>
      </c>
      <c r="G213">
        <f t="shared" ca="1" si="10"/>
        <v>0</v>
      </c>
      <c r="H213">
        <f t="shared" ca="1" si="11"/>
        <v>0</v>
      </c>
      <c r="I213">
        <v>8162.7162500000004</v>
      </c>
    </row>
    <row r="214" spans="1:9">
      <c r="A214">
        <v>24</v>
      </c>
      <c r="B214">
        <v>1</v>
      </c>
      <c r="C214">
        <v>28.5</v>
      </c>
      <c r="D214">
        <v>2</v>
      </c>
      <c r="E214">
        <v>0</v>
      </c>
      <c r="F214">
        <f t="shared" ca="1" si="9"/>
        <v>1</v>
      </c>
      <c r="G214">
        <f t="shared" ca="1" si="10"/>
        <v>0</v>
      </c>
      <c r="H214">
        <f t="shared" ca="1" si="11"/>
        <v>0</v>
      </c>
      <c r="I214">
        <v>3537.703</v>
      </c>
    </row>
    <row r="215" spans="1:9">
      <c r="A215">
        <v>34</v>
      </c>
      <c r="B215">
        <v>0</v>
      </c>
      <c r="C215">
        <v>26.73</v>
      </c>
      <c r="D215">
        <v>1</v>
      </c>
      <c r="E215">
        <v>0</v>
      </c>
      <c r="F215">
        <f t="shared" ca="1" si="9"/>
        <v>0</v>
      </c>
      <c r="G215">
        <f t="shared" ca="1" si="10"/>
        <v>1</v>
      </c>
      <c r="H215">
        <f t="shared" ca="1" si="11"/>
        <v>0</v>
      </c>
      <c r="I215">
        <v>5002.7826999999997</v>
      </c>
    </row>
    <row r="216" spans="1:9">
      <c r="A216">
        <v>45</v>
      </c>
      <c r="B216">
        <v>0</v>
      </c>
      <c r="C216">
        <v>30.9</v>
      </c>
      <c r="D216">
        <v>2</v>
      </c>
      <c r="E216">
        <v>0</v>
      </c>
      <c r="F216">
        <f t="shared" ca="1" si="9"/>
        <v>0</v>
      </c>
      <c r="G216">
        <f t="shared" ca="1" si="10"/>
        <v>0</v>
      </c>
      <c r="H216">
        <f t="shared" ca="1" si="11"/>
        <v>1</v>
      </c>
      <c r="I216">
        <v>8520.0259999999998</v>
      </c>
    </row>
    <row r="217" spans="1:9">
      <c r="A217">
        <v>41</v>
      </c>
      <c r="B217">
        <v>0</v>
      </c>
      <c r="C217">
        <v>37.1</v>
      </c>
      <c r="D217">
        <v>2</v>
      </c>
      <c r="E217">
        <v>0</v>
      </c>
      <c r="F217">
        <f t="shared" ca="1" si="9"/>
        <v>0</v>
      </c>
      <c r="G217">
        <f t="shared" ca="1" si="10"/>
        <v>0</v>
      </c>
      <c r="H217">
        <f t="shared" ca="1" si="11"/>
        <v>1</v>
      </c>
      <c r="I217">
        <v>7371.7719999999999</v>
      </c>
    </row>
    <row r="218" spans="1:9">
      <c r="A218">
        <v>53</v>
      </c>
      <c r="B218">
        <v>0</v>
      </c>
      <c r="C218">
        <v>26.6</v>
      </c>
      <c r="D218">
        <v>0</v>
      </c>
      <c r="E218">
        <v>0</v>
      </c>
      <c r="F218">
        <f t="shared" ca="1" si="9"/>
        <v>1</v>
      </c>
      <c r="G218">
        <f t="shared" ca="1" si="10"/>
        <v>0</v>
      </c>
      <c r="H218">
        <f t="shared" ca="1" si="11"/>
        <v>0</v>
      </c>
      <c r="I218">
        <v>10355.641</v>
      </c>
    </row>
    <row r="219" spans="1:9">
      <c r="A219">
        <v>27</v>
      </c>
      <c r="B219">
        <v>1</v>
      </c>
      <c r="C219">
        <v>23.1</v>
      </c>
      <c r="D219">
        <v>0</v>
      </c>
      <c r="E219">
        <v>0</v>
      </c>
      <c r="F219">
        <f t="shared" ca="1" si="9"/>
        <v>0</v>
      </c>
      <c r="G219">
        <f t="shared" ca="1" si="10"/>
        <v>1</v>
      </c>
      <c r="H219">
        <f t="shared" ca="1" si="11"/>
        <v>0</v>
      </c>
      <c r="I219">
        <v>2483.7359999999999</v>
      </c>
    </row>
    <row r="220" spans="1:9">
      <c r="A220">
        <v>26</v>
      </c>
      <c r="B220">
        <v>0</v>
      </c>
      <c r="C220">
        <v>29.92</v>
      </c>
      <c r="D220">
        <v>1</v>
      </c>
      <c r="E220">
        <v>0</v>
      </c>
      <c r="F220">
        <f t="shared" ca="1" si="9"/>
        <v>0</v>
      </c>
      <c r="G220">
        <f t="shared" ca="1" si="10"/>
        <v>1</v>
      </c>
      <c r="H220">
        <f t="shared" ca="1" si="11"/>
        <v>0</v>
      </c>
      <c r="I220">
        <v>3392.9767999999999</v>
      </c>
    </row>
    <row r="221" spans="1:9">
      <c r="A221">
        <v>24</v>
      </c>
      <c r="B221">
        <v>0</v>
      </c>
      <c r="C221">
        <v>23.21</v>
      </c>
      <c r="D221">
        <v>0</v>
      </c>
      <c r="E221">
        <v>0</v>
      </c>
      <c r="F221">
        <f t="shared" ca="1" si="9"/>
        <v>0</v>
      </c>
      <c r="G221">
        <f t="shared" ca="1" si="10"/>
        <v>1</v>
      </c>
      <c r="H221">
        <f t="shared" ca="1" si="11"/>
        <v>0</v>
      </c>
      <c r="I221">
        <v>25081.76784</v>
      </c>
    </row>
    <row r="222" spans="1:9">
      <c r="A222">
        <v>34</v>
      </c>
      <c r="B222">
        <v>0</v>
      </c>
      <c r="C222">
        <v>33.700000000000003</v>
      </c>
      <c r="D222">
        <v>1</v>
      </c>
      <c r="E222">
        <v>0</v>
      </c>
      <c r="F222">
        <f t="shared" ca="1" si="9"/>
        <v>0</v>
      </c>
      <c r="G222">
        <f t="shared" ca="1" si="10"/>
        <v>0</v>
      </c>
      <c r="H222">
        <f t="shared" ca="1" si="11"/>
        <v>1</v>
      </c>
      <c r="I222">
        <v>5012.4709999999995</v>
      </c>
    </row>
    <row r="223" spans="1:9">
      <c r="A223">
        <v>53</v>
      </c>
      <c r="B223">
        <v>0</v>
      </c>
      <c r="C223">
        <v>33.25</v>
      </c>
      <c r="D223">
        <v>0</v>
      </c>
      <c r="E223">
        <v>0</v>
      </c>
      <c r="F223">
        <f t="shared" ca="1" si="9"/>
        <v>0</v>
      </c>
      <c r="G223">
        <f t="shared" ca="1" si="10"/>
        <v>0</v>
      </c>
      <c r="H223">
        <f t="shared" ca="1" si="11"/>
        <v>0</v>
      </c>
      <c r="I223">
        <v>10564.8845</v>
      </c>
    </row>
    <row r="224" spans="1:9">
      <c r="A224">
        <v>32</v>
      </c>
      <c r="B224">
        <v>1</v>
      </c>
      <c r="C224">
        <v>30.8</v>
      </c>
      <c r="D224">
        <v>3</v>
      </c>
      <c r="E224">
        <v>0</v>
      </c>
      <c r="F224">
        <f t="shared" ca="1" si="9"/>
        <v>0</v>
      </c>
      <c r="G224">
        <f t="shared" ca="1" si="10"/>
        <v>0</v>
      </c>
      <c r="H224">
        <f t="shared" ca="1" si="11"/>
        <v>1</v>
      </c>
      <c r="I224">
        <v>5253.5240000000003</v>
      </c>
    </row>
    <row r="225" spans="1:9">
      <c r="A225">
        <v>19</v>
      </c>
      <c r="B225">
        <v>1</v>
      </c>
      <c r="C225">
        <v>34.799999999999997</v>
      </c>
      <c r="D225">
        <v>0</v>
      </c>
      <c r="E225">
        <v>1</v>
      </c>
      <c r="F225">
        <f t="shared" ca="1" si="9"/>
        <v>0</v>
      </c>
      <c r="G225">
        <f t="shared" ca="1" si="10"/>
        <v>0</v>
      </c>
      <c r="H225">
        <f t="shared" ca="1" si="11"/>
        <v>1</v>
      </c>
      <c r="I225">
        <v>34779.614999999998</v>
      </c>
    </row>
    <row r="226" spans="1:9">
      <c r="A226">
        <v>42</v>
      </c>
      <c r="B226">
        <v>1</v>
      </c>
      <c r="C226">
        <v>24.64</v>
      </c>
      <c r="D226">
        <v>0</v>
      </c>
      <c r="E226">
        <v>1</v>
      </c>
      <c r="F226">
        <f t="shared" ca="1" si="9"/>
        <v>0</v>
      </c>
      <c r="G226">
        <f t="shared" ca="1" si="10"/>
        <v>1</v>
      </c>
      <c r="H226">
        <f t="shared" ca="1" si="11"/>
        <v>0</v>
      </c>
      <c r="I226">
        <v>19515.5416</v>
      </c>
    </row>
    <row r="227" spans="1:9">
      <c r="A227">
        <v>55</v>
      </c>
      <c r="B227">
        <v>1</v>
      </c>
      <c r="C227">
        <v>33.880000000000003</v>
      </c>
      <c r="D227">
        <v>3</v>
      </c>
      <c r="E227">
        <v>0</v>
      </c>
      <c r="F227">
        <f t="shared" ca="1" si="9"/>
        <v>0</v>
      </c>
      <c r="G227">
        <f t="shared" ca="1" si="10"/>
        <v>1</v>
      </c>
      <c r="H227">
        <f t="shared" ca="1" si="11"/>
        <v>0</v>
      </c>
      <c r="I227">
        <v>11987.1682</v>
      </c>
    </row>
    <row r="228" spans="1:9">
      <c r="A228">
        <v>28</v>
      </c>
      <c r="B228">
        <v>1</v>
      </c>
      <c r="C228">
        <v>38.06</v>
      </c>
      <c r="D228">
        <v>0</v>
      </c>
      <c r="E228">
        <v>0</v>
      </c>
      <c r="F228">
        <f t="shared" ca="1" si="9"/>
        <v>0</v>
      </c>
      <c r="G228">
        <f t="shared" ca="1" si="10"/>
        <v>1</v>
      </c>
      <c r="H228">
        <f t="shared" ca="1" si="11"/>
        <v>0</v>
      </c>
      <c r="I228">
        <v>2689.4953999999998</v>
      </c>
    </row>
    <row r="229" spans="1:9">
      <c r="A229">
        <v>58</v>
      </c>
      <c r="B229">
        <v>0</v>
      </c>
      <c r="C229">
        <v>41.91</v>
      </c>
      <c r="D229">
        <v>0</v>
      </c>
      <c r="E229">
        <v>0</v>
      </c>
      <c r="F229">
        <f t="shared" ca="1" si="9"/>
        <v>0</v>
      </c>
      <c r="G229">
        <f t="shared" ca="1" si="10"/>
        <v>1</v>
      </c>
      <c r="H229">
        <f t="shared" ca="1" si="11"/>
        <v>0</v>
      </c>
      <c r="I229">
        <v>24227.337240000001</v>
      </c>
    </row>
    <row r="230" spans="1:9">
      <c r="A230">
        <v>41</v>
      </c>
      <c r="B230">
        <v>0</v>
      </c>
      <c r="C230">
        <v>31.635000000000002</v>
      </c>
      <c r="D230">
        <v>1</v>
      </c>
      <c r="E230">
        <v>0</v>
      </c>
      <c r="F230">
        <f t="shared" ca="1" si="9"/>
        <v>0</v>
      </c>
      <c r="G230">
        <f t="shared" ca="1" si="10"/>
        <v>0</v>
      </c>
      <c r="H230">
        <f t="shared" ca="1" si="11"/>
        <v>0</v>
      </c>
      <c r="I230">
        <v>7358.1756500000001</v>
      </c>
    </row>
    <row r="231" spans="1:9">
      <c r="A231">
        <v>47</v>
      </c>
      <c r="B231">
        <v>1</v>
      </c>
      <c r="C231">
        <v>25.46</v>
      </c>
      <c r="D231">
        <v>2</v>
      </c>
      <c r="E231">
        <v>0</v>
      </c>
      <c r="F231">
        <f t="shared" ca="1" si="9"/>
        <v>0</v>
      </c>
      <c r="G231">
        <f t="shared" ca="1" si="10"/>
        <v>0</v>
      </c>
      <c r="H231">
        <f t="shared" ca="1" si="11"/>
        <v>0</v>
      </c>
      <c r="I231">
        <v>9225.2564000000002</v>
      </c>
    </row>
    <row r="232" spans="1:9">
      <c r="A232">
        <v>42</v>
      </c>
      <c r="B232">
        <v>0</v>
      </c>
      <c r="C232">
        <v>36.195</v>
      </c>
      <c r="D232">
        <v>1</v>
      </c>
      <c r="E232">
        <v>0</v>
      </c>
      <c r="F232">
        <f t="shared" ca="1" si="9"/>
        <v>1</v>
      </c>
      <c r="G232">
        <f t="shared" ca="1" si="10"/>
        <v>0</v>
      </c>
      <c r="H232">
        <f t="shared" ca="1" si="11"/>
        <v>0</v>
      </c>
      <c r="I232">
        <v>7443.6430499999997</v>
      </c>
    </row>
    <row r="233" spans="1:9">
      <c r="A233">
        <v>59</v>
      </c>
      <c r="B233">
        <v>0</v>
      </c>
      <c r="C233">
        <v>27.83</v>
      </c>
      <c r="D233">
        <v>3</v>
      </c>
      <c r="E233">
        <v>0</v>
      </c>
      <c r="F233">
        <f t="shared" ca="1" si="9"/>
        <v>0</v>
      </c>
      <c r="G233">
        <f t="shared" ca="1" si="10"/>
        <v>1</v>
      </c>
      <c r="H233">
        <f t="shared" ca="1" si="11"/>
        <v>0</v>
      </c>
      <c r="I233">
        <v>14001.286700000001</v>
      </c>
    </row>
    <row r="234" spans="1:9">
      <c r="A234">
        <v>19</v>
      </c>
      <c r="B234">
        <v>0</v>
      </c>
      <c r="C234">
        <v>17.8</v>
      </c>
      <c r="D234">
        <v>0</v>
      </c>
      <c r="E234">
        <v>0</v>
      </c>
      <c r="F234">
        <f t="shared" ca="1" si="9"/>
        <v>0</v>
      </c>
      <c r="G234">
        <f t="shared" ca="1" si="10"/>
        <v>0</v>
      </c>
      <c r="H234">
        <f t="shared" ca="1" si="11"/>
        <v>1</v>
      </c>
      <c r="I234">
        <v>1727.7850000000001</v>
      </c>
    </row>
    <row r="235" spans="1:9">
      <c r="A235">
        <v>59</v>
      </c>
      <c r="B235">
        <v>1</v>
      </c>
      <c r="C235">
        <v>27.5</v>
      </c>
      <c r="D235">
        <v>1</v>
      </c>
      <c r="E235">
        <v>0</v>
      </c>
      <c r="F235">
        <f t="shared" ca="1" si="9"/>
        <v>0</v>
      </c>
      <c r="G235">
        <f t="shared" ca="1" si="10"/>
        <v>0</v>
      </c>
      <c r="H235">
        <f t="shared" ca="1" si="11"/>
        <v>1</v>
      </c>
      <c r="I235">
        <v>12333.828</v>
      </c>
    </row>
    <row r="236" spans="1:9">
      <c r="A236">
        <v>39</v>
      </c>
      <c r="B236">
        <v>1</v>
      </c>
      <c r="C236">
        <v>24.51</v>
      </c>
      <c r="D236">
        <v>2</v>
      </c>
      <c r="E236">
        <v>0</v>
      </c>
      <c r="F236">
        <f t="shared" ca="1" si="9"/>
        <v>1</v>
      </c>
      <c r="G236">
        <f t="shared" ca="1" si="10"/>
        <v>0</v>
      </c>
      <c r="H236">
        <f t="shared" ca="1" si="11"/>
        <v>0</v>
      </c>
      <c r="I236">
        <v>6710.1918999999998</v>
      </c>
    </row>
    <row r="237" spans="1:9">
      <c r="A237">
        <v>40</v>
      </c>
      <c r="B237">
        <v>0</v>
      </c>
      <c r="C237">
        <v>22.22</v>
      </c>
      <c r="D237">
        <v>2</v>
      </c>
      <c r="E237">
        <v>1</v>
      </c>
      <c r="F237">
        <f t="shared" ca="1" si="9"/>
        <v>0</v>
      </c>
      <c r="G237">
        <f t="shared" ca="1" si="10"/>
        <v>1</v>
      </c>
      <c r="H237">
        <f t="shared" ca="1" si="11"/>
        <v>0</v>
      </c>
      <c r="I237">
        <v>19444.265800000001</v>
      </c>
    </row>
    <row r="238" spans="1:9">
      <c r="A238">
        <v>18</v>
      </c>
      <c r="B238">
        <v>0</v>
      </c>
      <c r="C238">
        <v>26.73</v>
      </c>
      <c r="D238">
        <v>0</v>
      </c>
      <c r="E238">
        <v>0</v>
      </c>
      <c r="F238">
        <f t="shared" ca="1" si="9"/>
        <v>0</v>
      </c>
      <c r="G238">
        <f t="shared" ca="1" si="10"/>
        <v>1</v>
      </c>
      <c r="H238">
        <f t="shared" ca="1" si="11"/>
        <v>0</v>
      </c>
      <c r="I238">
        <v>1615.7666999999999</v>
      </c>
    </row>
    <row r="239" spans="1:9">
      <c r="A239">
        <v>31</v>
      </c>
      <c r="B239">
        <v>1</v>
      </c>
      <c r="C239">
        <v>38.39</v>
      </c>
      <c r="D239">
        <v>2</v>
      </c>
      <c r="E239">
        <v>0</v>
      </c>
      <c r="F239">
        <f t="shared" ca="1" si="9"/>
        <v>0</v>
      </c>
      <c r="G239">
        <f t="shared" ca="1" si="10"/>
        <v>1</v>
      </c>
      <c r="H239">
        <f t="shared" ca="1" si="11"/>
        <v>0</v>
      </c>
      <c r="I239">
        <v>4463.2051000000001</v>
      </c>
    </row>
    <row r="240" spans="1:9">
      <c r="A240">
        <v>19</v>
      </c>
      <c r="B240">
        <v>1</v>
      </c>
      <c r="C240">
        <v>29.07</v>
      </c>
      <c r="D240">
        <v>0</v>
      </c>
      <c r="E240">
        <v>1</v>
      </c>
      <c r="F240">
        <f t="shared" ca="1" si="9"/>
        <v>1</v>
      </c>
      <c r="G240">
        <f t="shared" ca="1" si="10"/>
        <v>0</v>
      </c>
      <c r="H240">
        <f t="shared" ca="1" si="11"/>
        <v>0</v>
      </c>
      <c r="I240">
        <v>17352.6803</v>
      </c>
    </row>
    <row r="241" spans="1:9">
      <c r="A241">
        <v>44</v>
      </c>
      <c r="B241">
        <v>1</v>
      </c>
      <c r="C241">
        <v>38.06</v>
      </c>
      <c r="D241">
        <v>1</v>
      </c>
      <c r="E241">
        <v>0</v>
      </c>
      <c r="F241">
        <f t="shared" ca="1" si="9"/>
        <v>0</v>
      </c>
      <c r="G241">
        <f t="shared" ca="1" si="10"/>
        <v>1</v>
      </c>
      <c r="H241">
        <f t="shared" ca="1" si="11"/>
        <v>0</v>
      </c>
      <c r="I241">
        <v>7152.6714000000002</v>
      </c>
    </row>
    <row r="242" spans="1:9">
      <c r="A242">
        <v>23</v>
      </c>
      <c r="B242">
        <v>0</v>
      </c>
      <c r="C242">
        <v>36.67</v>
      </c>
      <c r="D242">
        <v>2</v>
      </c>
      <c r="E242">
        <v>1</v>
      </c>
      <c r="F242">
        <f t="shared" ca="1" si="9"/>
        <v>0</v>
      </c>
      <c r="G242">
        <f t="shared" ca="1" si="10"/>
        <v>0</v>
      </c>
      <c r="H242">
        <f t="shared" ca="1" si="11"/>
        <v>0</v>
      </c>
      <c r="I242">
        <v>38511.628299999997</v>
      </c>
    </row>
    <row r="243" spans="1:9">
      <c r="A243">
        <v>33</v>
      </c>
      <c r="B243">
        <v>0</v>
      </c>
      <c r="C243">
        <v>22.135000000000002</v>
      </c>
      <c r="D243">
        <v>1</v>
      </c>
      <c r="E243">
        <v>0</v>
      </c>
      <c r="F243">
        <f t="shared" ca="1" si="9"/>
        <v>0</v>
      </c>
      <c r="G243">
        <f t="shared" ca="1" si="10"/>
        <v>0</v>
      </c>
      <c r="H243">
        <f t="shared" ca="1" si="11"/>
        <v>0</v>
      </c>
      <c r="I243">
        <v>5354.0746499999996</v>
      </c>
    </row>
    <row r="244" spans="1:9">
      <c r="A244">
        <v>55</v>
      </c>
      <c r="B244">
        <v>0</v>
      </c>
      <c r="C244">
        <v>26.8</v>
      </c>
      <c r="D244">
        <v>1</v>
      </c>
      <c r="E244">
        <v>0</v>
      </c>
      <c r="F244">
        <f t="shared" ca="1" si="9"/>
        <v>0</v>
      </c>
      <c r="G244">
        <f t="shared" ca="1" si="10"/>
        <v>0</v>
      </c>
      <c r="H244">
        <f t="shared" ca="1" si="11"/>
        <v>1</v>
      </c>
      <c r="I244">
        <v>35160.134570000002</v>
      </c>
    </row>
    <row r="245" spans="1:9">
      <c r="A245">
        <v>40</v>
      </c>
      <c r="B245">
        <v>1</v>
      </c>
      <c r="C245">
        <v>35.299999999999997</v>
      </c>
      <c r="D245">
        <v>3</v>
      </c>
      <c r="E245">
        <v>0</v>
      </c>
      <c r="F245">
        <f t="shared" ca="1" si="9"/>
        <v>0</v>
      </c>
      <c r="G245">
        <f t="shared" ca="1" si="10"/>
        <v>0</v>
      </c>
      <c r="H245">
        <f t="shared" ca="1" si="11"/>
        <v>1</v>
      </c>
      <c r="I245">
        <v>7196.8670000000002</v>
      </c>
    </row>
    <row r="246" spans="1:9">
      <c r="A246">
        <v>63</v>
      </c>
      <c r="B246">
        <v>0</v>
      </c>
      <c r="C246">
        <v>27.74</v>
      </c>
      <c r="D246">
        <v>0</v>
      </c>
      <c r="E246">
        <v>1</v>
      </c>
      <c r="F246">
        <f t="shared" ca="1" si="9"/>
        <v>0</v>
      </c>
      <c r="G246">
        <f t="shared" ca="1" si="10"/>
        <v>0</v>
      </c>
      <c r="H246">
        <f t="shared" ca="1" si="11"/>
        <v>0</v>
      </c>
      <c r="I246">
        <v>29523.1656</v>
      </c>
    </row>
    <row r="247" spans="1:9">
      <c r="A247">
        <v>54</v>
      </c>
      <c r="B247">
        <v>1</v>
      </c>
      <c r="C247">
        <v>30.02</v>
      </c>
      <c r="D247">
        <v>0</v>
      </c>
      <c r="E247">
        <v>0</v>
      </c>
      <c r="F247">
        <f t="shared" ca="1" si="9"/>
        <v>1</v>
      </c>
      <c r="G247">
        <f t="shared" ca="1" si="10"/>
        <v>0</v>
      </c>
      <c r="H247">
        <f t="shared" ca="1" si="11"/>
        <v>0</v>
      </c>
      <c r="I247">
        <v>24476.478510000001</v>
      </c>
    </row>
    <row r="248" spans="1:9">
      <c r="A248">
        <v>60</v>
      </c>
      <c r="B248">
        <v>0</v>
      </c>
      <c r="C248">
        <v>38.06</v>
      </c>
      <c r="D248">
        <v>0</v>
      </c>
      <c r="E248">
        <v>0</v>
      </c>
      <c r="F248">
        <f t="shared" ca="1" si="9"/>
        <v>0</v>
      </c>
      <c r="G248">
        <f t="shared" ca="1" si="10"/>
        <v>1</v>
      </c>
      <c r="H248">
        <f t="shared" ca="1" si="11"/>
        <v>0</v>
      </c>
      <c r="I248">
        <v>12648.7034</v>
      </c>
    </row>
    <row r="249" spans="1:9">
      <c r="A249">
        <v>24</v>
      </c>
      <c r="B249">
        <v>1</v>
      </c>
      <c r="C249">
        <v>35.86</v>
      </c>
      <c r="D249">
        <v>0</v>
      </c>
      <c r="E249">
        <v>0</v>
      </c>
      <c r="F249">
        <f t="shared" ca="1" si="9"/>
        <v>0</v>
      </c>
      <c r="G249">
        <f t="shared" ca="1" si="10"/>
        <v>1</v>
      </c>
      <c r="H249">
        <f t="shared" ca="1" si="11"/>
        <v>0</v>
      </c>
      <c r="I249">
        <v>1986.9333999999999</v>
      </c>
    </row>
    <row r="250" spans="1:9">
      <c r="A250">
        <v>19</v>
      </c>
      <c r="B250">
        <v>1</v>
      </c>
      <c r="C250">
        <v>20.9</v>
      </c>
      <c r="D250">
        <v>1</v>
      </c>
      <c r="E250">
        <v>0</v>
      </c>
      <c r="F250">
        <f t="shared" ca="1" si="9"/>
        <v>0</v>
      </c>
      <c r="G250">
        <f t="shared" ca="1" si="10"/>
        <v>0</v>
      </c>
      <c r="H250">
        <f t="shared" ca="1" si="11"/>
        <v>1</v>
      </c>
      <c r="I250">
        <v>1832.0940000000001</v>
      </c>
    </row>
    <row r="251" spans="1:9">
      <c r="A251">
        <v>29</v>
      </c>
      <c r="B251">
        <v>1</v>
      </c>
      <c r="C251">
        <v>28.975000000000001</v>
      </c>
      <c r="D251">
        <v>1</v>
      </c>
      <c r="E251">
        <v>0</v>
      </c>
      <c r="F251">
        <f t="shared" ca="1" si="9"/>
        <v>0</v>
      </c>
      <c r="G251">
        <f t="shared" ca="1" si="10"/>
        <v>0</v>
      </c>
      <c r="H251">
        <f t="shared" ca="1" si="11"/>
        <v>0</v>
      </c>
      <c r="I251">
        <v>4040.55825</v>
      </c>
    </row>
    <row r="252" spans="1:9">
      <c r="A252">
        <v>18</v>
      </c>
      <c r="B252">
        <v>1</v>
      </c>
      <c r="C252">
        <v>17.29</v>
      </c>
      <c r="D252">
        <v>2</v>
      </c>
      <c r="E252">
        <v>1</v>
      </c>
      <c r="F252">
        <f t="shared" ca="1" si="9"/>
        <v>0</v>
      </c>
      <c r="G252">
        <f t="shared" ca="1" si="10"/>
        <v>0</v>
      </c>
      <c r="H252">
        <f t="shared" ca="1" si="11"/>
        <v>0</v>
      </c>
      <c r="I252">
        <v>12829.455099999999</v>
      </c>
    </row>
    <row r="253" spans="1:9">
      <c r="A253">
        <v>63</v>
      </c>
      <c r="B253">
        <v>0</v>
      </c>
      <c r="C253">
        <v>32.200000000000003</v>
      </c>
      <c r="D253">
        <v>2</v>
      </c>
      <c r="E253">
        <v>1</v>
      </c>
      <c r="F253">
        <f t="shared" ca="1" si="9"/>
        <v>0</v>
      </c>
      <c r="G253">
        <f t="shared" ca="1" si="10"/>
        <v>0</v>
      </c>
      <c r="H253">
        <f t="shared" ca="1" si="11"/>
        <v>1</v>
      </c>
      <c r="I253">
        <v>47305.305</v>
      </c>
    </row>
    <row r="254" spans="1:9">
      <c r="A254">
        <v>54</v>
      </c>
      <c r="B254">
        <v>1</v>
      </c>
      <c r="C254">
        <v>34.21</v>
      </c>
      <c r="D254">
        <v>2</v>
      </c>
      <c r="E254">
        <v>1</v>
      </c>
      <c r="F254">
        <f t="shared" ca="1" si="9"/>
        <v>0</v>
      </c>
      <c r="G254">
        <f t="shared" ca="1" si="10"/>
        <v>1</v>
      </c>
      <c r="H254">
        <f t="shared" ca="1" si="11"/>
        <v>0</v>
      </c>
      <c r="I254">
        <v>44260.749900000003</v>
      </c>
    </row>
    <row r="255" spans="1:9">
      <c r="A255">
        <v>27</v>
      </c>
      <c r="B255">
        <v>1</v>
      </c>
      <c r="C255">
        <v>30.3</v>
      </c>
      <c r="D255">
        <v>3</v>
      </c>
      <c r="E255">
        <v>0</v>
      </c>
      <c r="F255">
        <f t="shared" ca="1" si="9"/>
        <v>0</v>
      </c>
      <c r="G255">
        <f t="shared" ca="1" si="10"/>
        <v>0</v>
      </c>
      <c r="H255">
        <f t="shared" ca="1" si="11"/>
        <v>1</v>
      </c>
      <c r="I255">
        <v>4260.7439999999997</v>
      </c>
    </row>
    <row r="256" spans="1:9">
      <c r="A256">
        <v>50</v>
      </c>
      <c r="B256">
        <v>1</v>
      </c>
      <c r="C256">
        <v>31.824999999999999</v>
      </c>
      <c r="D256">
        <v>0</v>
      </c>
      <c r="E256">
        <v>1</v>
      </c>
      <c r="F256">
        <f t="shared" ca="1" si="9"/>
        <v>0</v>
      </c>
      <c r="G256">
        <f t="shared" ca="1" si="10"/>
        <v>0</v>
      </c>
      <c r="H256">
        <f t="shared" ca="1" si="11"/>
        <v>0</v>
      </c>
      <c r="I256">
        <v>41097.161749999999</v>
      </c>
    </row>
    <row r="257" spans="1:9">
      <c r="A257">
        <v>55</v>
      </c>
      <c r="B257">
        <v>0</v>
      </c>
      <c r="C257">
        <v>25.364999999999998</v>
      </c>
      <c r="D257">
        <v>3</v>
      </c>
      <c r="E257">
        <v>0</v>
      </c>
      <c r="F257">
        <f t="shared" ca="1" si="9"/>
        <v>0</v>
      </c>
      <c r="G257">
        <f t="shared" ca="1" si="10"/>
        <v>0</v>
      </c>
      <c r="H257">
        <f t="shared" ca="1" si="11"/>
        <v>0</v>
      </c>
      <c r="I257">
        <v>13047.332350000001</v>
      </c>
    </row>
    <row r="258" spans="1:9">
      <c r="A258">
        <v>56</v>
      </c>
      <c r="B258">
        <v>1</v>
      </c>
      <c r="C258">
        <v>33.630000000000003</v>
      </c>
      <c r="D258">
        <v>0</v>
      </c>
      <c r="E258">
        <v>1</v>
      </c>
      <c r="F258">
        <f t="shared" ref="F258:F321" ca="1" si="12">IF($F258="northwest",1,0)</f>
        <v>1</v>
      </c>
      <c r="G258">
        <f t="shared" ref="G258:G321" ca="1" si="13">IF($F258="southeast",1,0)</f>
        <v>0</v>
      </c>
      <c r="H258">
        <f t="shared" ref="H258:H321" ca="1" si="14">IF($F258="Southwest",1,0)</f>
        <v>0</v>
      </c>
      <c r="I258">
        <v>43921.183700000001</v>
      </c>
    </row>
    <row r="259" spans="1:9">
      <c r="A259">
        <v>38</v>
      </c>
      <c r="B259">
        <v>0</v>
      </c>
      <c r="C259">
        <v>40.15</v>
      </c>
      <c r="D259">
        <v>0</v>
      </c>
      <c r="E259">
        <v>0</v>
      </c>
      <c r="F259">
        <f t="shared" ca="1" si="12"/>
        <v>0</v>
      </c>
      <c r="G259">
        <f t="shared" ca="1" si="13"/>
        <v>1</v>
      </c>
      <c r="H259">
        <f t="shared" ca="1" si="14"/>
        <v>0</v>
      </c>
      <c r="I259">
        <v>5400.9804999999997</v>
      </c>
    </row>
    <row r="260" spans="1:9">
      <c r="A260">
        <v>51</v>
      </c>
      <c r="B260">
        <v>1</v>
      </c>
      <c r="C260">
        <v>24.414999999999999</v>
      </c>
      <c r="D260">
        <v>4</v>
      </c>
      <c r="E260">
        <v>0</v>
      </c>
      <c r="F260">
        <f t="shared" ca="1" si="12"/>
        <v>1</v>
      </c>
      <c r="G260">
        <f t="shared" ca="1" si="13"/>
        <v>0</v>
      </c>
      <c r="H260">
        <f t="shared" ca="1" si="14"/>
        <v>0</v>
      </c>
      <c r="I260">
        <v>11520.099850000001</v>
      </c>
    </row>
    <row r="261" spans="1:9">
      <c r="A261">
        <v>19</v>
      </c>
      <c r="B261">
        <v>1</v>
      </c>
      <c r="C261">
        <v>31.92</v>
      </c>
      <c r="D261">
        <v>0</v>
      </c>
      <c r="E261">
        <v>1</v>
      </c>
      <c r="F261">
        <f t="shared" ca="1" si="12"/>
        <v>1</v>
      </c>
      <c r="G261">
        <f t="shared" ca="1" si="13"/>
        <v>0</v>
      </c>
      <c r="H261">
        <f t="shared" ca="1" si="14"/>
        <v>0</v>
      </c>
      <c r="I261">
        <v>33750.291799999999</v>
      </c>
    </row>
    <row r="262" spans="1:9">
      <c r="A262">
        <v>58</v>
      </c>
      <c r="B262">
        <v>0</v>
      </c>
      <c r="C262">
        <v>25.2</v>
      </c>
      <c r="D262">
        <v>0</v>
      </c>
      <c r="E262">
        <v>0</v>
      </c>
      <c r="F262">
        <f t="shared" ca="1" si="12"/>
        <v>0</v>
      </c>
      <c r="G262">
        <f t="shared" ca="1" si="13"/>
        <v>0</v>
      </c>
      <c r="H262">
        <f t="shared" ca="1" si="14"/>
        <v>1</v>
      </c>
      <c r="I262">
        <v>11837.16</v>
      </c>
    </row>
    <row r="263" spans="1:9">
      <c r="A263">
        <v>20</v>
      </c>
      <c r="B263">
        <v>0</v>
      </c>
      <c r="C263">
        <v>26.84</v>
      </c>
      <c r="D263">
        <v>1</v>
      </c>
      <c r="E263">
        <v>1</v>
      </c>
      <c r="F263">
        <f t="shared" ca="1" si="12"/>
        <v>0</v>
      </c>
      <c r="G263">
        <f t="shared" ca="1" si="13"/>
        <v>1</v>
      </c>
      <c r="H263">
        <f t="shared" ca="1" si="14"/>
        <v>0</v>
      </c>
      <c r="I263">
        <v>17085.267599999999</v>
      </c>
    </row>
    <row r="264" spans="1:9">
      <c r="A264">
        <v>52</v>
      </c>
      <c r="B264">
        <v>1</v>
      </c>
      <c r="C264">
        <v>24.32</v>
      </c>
      <c r="D264">
        <v>3</v>
      </c>
      <c r="E264">
        <v>1</v>
      </c>
      <c r="F264">
        <f t="shared" ca="1" si="12"/>
        <v>0</v>
      </c>
      <c r="G264">
        <f t="shared" ca="1" si="13"/>
        <v>0</v>
      </c>
      <c r="H264">
        <f t="shared" ca="1" si="14"/>
        <v>0</v>
      </c>
      <c r="I264">
        <v>24869.836800000001</v>
      </c>
    </row>
    <row r="265" spans="1:9">
      <c r="A265">
        <v>19</v>
      </c>
      <c r="B265">
        <v>1</v>
      </c>
      <c r="C265">
        <v>36.954999999999998</v>
      </c>
      <c r="D265">
        <v>0</v>
      </c>
      <c r="E265">
        <v>1</v>
      </c>
      <c r="F265">
        <f t="shared" ca="1" si="12"/>
        <v>1</v>
      </c>
      <c r="G265">
        <f t="shared" ca="1" si="13"/>
        <v>0</v>
      </c>
      <c r="H265">
        <f t="shared" ca="1" si="14"/>
        <v>0</v>
      </c>
      <c r="I265">
        <v>36219.405449999998</v>
      </c>
    </row>
    <row r="266" spans="1:9">
      <c r="A266">
        <v>53</v>
      </c>
      <c r="B266">
        <v>0</v>
      </c>
      <c r="C266">
        <v>38.06</v>
      </c>
      <c r="D266">
        <v>3</v>
      </c>
      <c r="E266">
        <v>0</v>
      </c>
      <c r="F266">
        <f t="shared" ca="1" si="12"/>
        <v>0</v>
      </c>
      <c r="G266">
        <f t="shared" ca="1" si="13"/>
        <v>1</v>
      </c>
      <c r="H266">
        <f t="shared" ca="1" si="14"/>
        <v>0</v>
      </c>
      <c r="I266">
        <v>20462.997660000001</v>
      </c>
    </row>
    <row r="267" spans="1:9">
      <c r="A267">
        <v>46</v>
      </c>
      <c r="B267">
        <v>1</v>
      </c>
      <c r="C267">
        <v>42.35</v>
      </c>
      <c r="D267">
        <v>3</v>
      </c>
      <c r="E267">
        <v>1</v>
      </c>
      <c r="F267">
        <f t="shared" ca="1" si="12"/>
        <v>0</v>
      </c>
      <c r="G267">
        <f t="shared" ca="1" si="13"/>
        <v>1</v>
      </c>
      <c r="H267">
        <f t="shared" ca="1" si="14"/>
        <v>0</v>
      </c>
      <c r="I267">
        <v>46151.124499999998</v>
      </c>
    </row>
    <row r="268" spans="1:9">
      <c r="A268">
        <v>40</v>
      </c>
      <c r="B268">
        <v>1</v>
      </c>
      <c r="C268">
        <v>19.8</v>
      </c>
      <c r="D268">
        <v>1</v>
      </c>
      <c r="E268">
        <v>1</v>
      </c>
      <c r="F268">
        <f t="shared" ca="1" si="12"/>
        <v>0</v>
      </c>
      <c r="G268">
        <f t="shared" ca="1" si="13"/>
        <v>1</v>
      </c>
      <c r="H268">
        <f t="shared" ca="1" si="14"/>
        <v>0</v>
      </c>
      <c r="I268">
        <v>17179.522000000001</v>
      </c>
    </row>
    <row r="269" spans="1:9">
      <c r="A269">
        <v>59</v>
      </c>
      <c r="B269">
        <v>0</v>
      </c>
      <c r="C269">
        <v>32.395000000000003</v>
      </c>
      <c r="D269">
        <v>3</v>
      </c>
      <c r="E269">
        <v>0</v>
      </c>
      <c r="F269">
        <f t="shared" ca="1" si="12"/>
        <v>0</v>
      </c>
      <c r="G269">
        <f t="shared" ca="1" si="13"/>
        <v>0</v>
      </c>
      <c r="H269">
        <f t="shared" ca="1" si="14"/>
        <v>0</v>
      </c>
      <c r="I269">
        <v>14590.63205</v>
      </c>
    </row>
    <row r="270" spans="1:9">
      <c r="A270">
        <v>45</v>
      </c>
      <c r="B270">
        <v>1</v>
      </c>
      <c r="C270">
        <v>30.2</v>
      </c>
      <c r="D270">
        <v>1</v>
      </c>
      <c r="E270">
        <v>0</v>
      </c>
      <c r="F270">
        <f t="shared" ca="1" si="12"/>
        <v>0</v>
      </c>
      <c r="G270">
        <f t="shared" ca="1" si="13"/>
        <v>0</v>
      </c>
      <c r="H270">
        <f t="shared" ca="1" si="14"/>
        <v>1</v>
      </c>
      <c r="I270">
        <v>7441.0529999999999</v>
      </c>
    </row>
    <row r="271" spans="1:9">
      <c r="A271">
        <v>49</v>
      </c>
      <c r="B271">
        <v>1</v>
      </c>
      <c r="C271">
        <v>25.84</v>
      </c>
      <c r="D271">
        <v>1</v>
      </c>
      <c r="E271">
        <v>0</v>
      </c>
      <c r="F271">
        <f t="shared" ca="1" si="12"/>
        <v>0</v>
      </c>
      <c r="G271">
        <f t="shared" ca="1" si="13"/>
        <v>0</v>
      </c>
      <c r="H271">
        <f t="shared" ca="1" si="14"/>
        <v>0</v>
      </c>
      <c r="I271">
        <v>9282.4806000000008</v>
      </c>
    </row>
    <row r="272" spans="1:9">
      <c r="A272">
        <v>18</v>
      </c>
      <c r="B272">
        <v>1</v>
      </c>
      <c r="C272">
        <v>29.37</v>
      </c>
      <c r="D272">
        <v>1</v>
      </c>
      <c r="E272">
        <v>0</v>
      </c>
      <c r="F272">
        <f t="shared" ca="1" si="12"/>
        <v>0</v>
      </c>
      <c r="G272">
        <f t="shared" ca="1" si="13"/>
        <v>1</v>
      </c>
      <c r="H272">
        <f t="shared" ca="1" si="14"/>
        <v>0</v>
      </c>
      <c r="I272">
        <v>1719.4363000000001</v>
      </c>
    </row>
    <row r="273" spans="1:9">
      <c r="A273">
        <v>50</v>
      </c>
      <c r="B273">
        <v>1</v>
      </c>
      <c r="C273">
        <v>34.200000000000003</v>
      </c>
      <c r="D273">
        <v>2</v>
      </c>
      <c r="E273">
        <v>1</v>
      </c>
      <c r="F273">
        <f t="shared" ca="1" si="12"/>
        <v>0</v>
      </c>
      <c r="G273">
        <f t="shared" ca="1" si="13"/>
        <v>0</v>
      </c>
      <c r="H273">
        <f t="shared" ca="1" si="14"/>
        <v>1</v>
      </c>
      <c r="I273">
        <v>42856.838000000003</v>
      </c>
    </row>
    <row r="274" spans="1:9">
      <c r="A274">
        <v>41</v>
      </c>
      <c r="B274">
        <v>1</v>
      </c>
      <c r="C274">
        <v>37.049999999999997</v>
      </c>
      <c r="D274">
        <v>2</v>
      </c>
      <c r="E274">
        <v>0</v>
      </c>
      <c r="F274">
        <f t="shared" ca="1" si="12"/>
        <v>1</v>
      </c>
      <c r="G274">
        <f t="shared" ca="1" si="13"/>
        <v>0</v>
      </c>
      <c r="H274">
        <f t="shared" ca="1" si="14"/>
        <v>0</v>
      </c>
      <c r="I274">
        <v>7265.7025000000003</v>
      </c>
    </row>
    <row r="275" spans="1:9">
      <c r="A275">
        <v>50</v>
      </c>
      <c r="B275">
        <v>1</v>
      </c>
      <c r="C275">
        <v>27.454999999999998</v>
      </c>
      <c r="D275">
        <v>1</v>
      </c>
      <c r="E275">
        <v>0</v>
      </c>
      <c r="F275">
        <f t="shared" ca="1" si="12"/>
        <v>0</v>
      </c>
      <c r="G275">
        <f t="shared" ca="1" si="13"/>
        <v>0</v>
      </c>
      <c r="H275">
        <f t="shared" ca="1" si="14"/>
        <v>0</v>
      </c>
      <c r="I275">
        <v>9617.6624499999998</v>
      </c>
    </row>
    <row r="276" spans="1:9">
      <c r="A276">
        <v>25</v>
      </c>
      <c r="B276">
        <v>1</v>
      </c>
      <c r="C276">
        <v>27.55</v>
      </c>
      <c r="D276">
        <v>0</v>
      </c>
      <c r="E276">
        <v>0</v>
      </c>
      <c r="F276">
        <f t="shared" ca="1" si="12"/>
        <v>1</v>
      </c>
      <c r="G276">
        <f t="shared" ca="1" si="13"/>
        <v>0</v>
      </c>
      <c r="H276">
        <f t="shared" ca="1" si="14"/>
        <v>0</v>
      </c>
      <c r="I276">
        <v>2523.1695</v>
      </c>
    </row>
    <row r="277" spans="1:9">
      <c r="A277">
        <v>47</v>
      </c>
      <c r="B277">
        <v>0</v>
      </c>
      <c r="C277">
        <v>26.6</v>
      </c>
      <c r="D277">
        <v>2</v>
      </c>
      <c r="E277">
        <v>0</v>
      </c>
      <c r="F277">
        <f t="shared" ca="1" si="12"/>
        <v>0</v>
      </c>
      <c r="G277">
        <f t="shared" ca="1" si="13"/>
        <v>0</v>
      </c>
      <c r="H277">
        <f t="shared" ca="1" si="14"/>
        <v>0</v>
      </c>
      <c r="I277">
        <v>9715.8410000000003</v>
      </c>
    </row>
    <row r="278" spans="1:9">
      <c r="A278">
        <v>19</v>
      </c>
      <c r="B278">
        <v>1</v>
      </c>
      <c r="C278">
        <v>20.614999999999998</v>
      </c>
      <c r="D278">
        <v>2</v>
      </c>
      <c r="E278">
        <v>0</v>
      </c>
      <c r="F278">
        <f t="shared" ca="1" si="12"/>
        <v>1</v>
      </c>
      <c r="G278">
        <f t="shared" ca="1" si="13"/>
        <v>0</v>
      </c>
      <c r="H278">
        <f t="shared" ca="1" si="14"/>
        <v>0</v>
      </c>
      <c r="I278">
        <v>2803.69785</v>
      </c>
    </row>
    <row r="279" spans="1:9">
      <c r="A279">
        <v>22</v>
      </c>
      <c r="B279">
        <v>0</v>
      </c>
      <c r="C279">
        <v>24.3</v>
      </c>
      <c r="D279">
        <v>0</v>
      </c>
      <c r="E279">
        <v>0</v>
      </c>
      <c r="F279">
        <f t="shared" ca="1" si="12"/>
        <v>0</v>
      </c>
      <c r="G279">
        <f t="shared" ca="1" si="13"/>
        <v>0</v>
      </c>
      <c r="H279">
        <f t="shared" ca="1" si="14"/>
        <v>1</v>
      </c>
      <c r="I279">
        <v>2150.4690000000001</v>
      </c>
    </row>
    <row r="280" spans="1:9">
      <c r="A280">
        <v>59</v>
      </c>
      <c r="B280">
        <v>1</v>
      </c>
      <c r="C280">
        <v>31.79</v>
      </c>
      <c r="D280">
        <v>2</v>
      </c>
      <c r="E280">
        <v>0</v>
      </c>
      <c r="F280">
        <f t="shared" ca="1" si="12"/>
        <v>0</v>
      </c>
      <c r="G280">
        <f t="shared" ca="1" si="13"/>
        <v>1</v>
      </c>
      <c r="H280">
        <f t="shared" ca="1" si="14"/>
        <v>0</v>
      </c>
      <c r="I280">
        <v>12928.7911</v>
      </c>
    </row>
    <row r="281" spans="1:9">
      <c r="A281">
        <v>51</v>
      </c>
      <c r="B281">
        <v>0</v>
      </c>
      <c r="C281">
        <v>21.56</v>
      </c>
      <c r="D281">
        <v>1</v>
      </c>
      <c r="E281">
        <v>0</v>
      </c>
      <c r="F281">
        <f t="shared" ca="1" si="12"/>
        <v>0</v>
      </c>
      <c r="G281">
        <f t="shared" ca="1" si="13"/>
        <v>1</v>
      </c>
      <c r="H281">
        <f t="shared" ca="1" si="14"/>
        <v>0</v>
      </c>
      <c r="I281">
        <v>9855.1314000000002</v>
      </c>
    </row>
    <row r="282" spans="1:9">
      <c r="A282">
        <v>40</v>
      </c>
      <c r="B282">
        <v>0</v>
      </c>
      <c r="C282">
        <v>28.12</v>
      </c>
      <c r="D282">
        <v>1</v>
      </c>
      <c r="E282">
        <v>1</v>
      </c>
      <c r="F282">
        <f t="shared" ca="1" si="12"/>
        <v>0</v>
      </c>
      <c r="G282">
        <f t="shared" ca="1" si="13"/>
        <v>0</v>
      </c>
      <c r="H282">
        <f t="shared" ca="1" si="14"/>
        <v>0</v>
      </c>
      <c r="I282">
        <v>22331.566800000001</v>
      </c>
    </row>
    <row r="283" spans="1:9">
      <c r="A283">
        <v>54</v>
      </c>
      <c r="B283">
        <v>1</v>
      </c>
      <c r="C283">
        <v>40.564999999999998</v>
      </c>
      <c r="D283">
        <v>3</v>
      </c>
      <c r="E283">
        <v>1</v>
      </c>
      <c r="F283">
        <f t="shared" ca="1" si="12"/>
        <v>0</v>
      </c>
      <c r="G283">
        <f t="shared" ca="1" si="13"/>
        <v>0</v>
      </c>
      <c r="H283">
        <f t="shared" ca="1" si="14"/>
        <v>0</v>
      </c>
      <c r="I283">
        <v>48549.178350000002</v>
      </c>
    </row>
    <row r="284" spans="1:9">
      <c r="A284">
        <v>30</v>
      </c>
      <c r="B284">
        <v>1</v>
      </c>
      <c r="C284">
        <v>27.645</v>
      </c>
      <c r="D284">
        <v>1</v>
      </c>
      <c r="E284">
        <v>0</v>
      </c>
      <c r="F284">
        <f t="shared" ca="1" si="12"/>
        <v>0</v>
      </c>
      <c r="G284">
        <f t="shared" ca="1" si="13"/>
        <v>0</v>
      </c>
      <c r="H284">
        <f t="shared" ca="1" si="14"/>
        <v>0</v>
      </c>
      <c r="I284">
        <v>4237.12655</v>
      </c>
    </row>
    <row r="285" spans="1:9">
      <c r="A285">
        <v>55</v>
      </c>
      <c r="B285">
        <v>0</v>
      </c>
      <c r="C285">
        <v>32.395000000000003</v>
      </c>
      <c r="D285">
        <v>1</v>
      </c>
      <c r="E285">
        <v>0</v>
      </c>
      <c r="F285">
        <f t="shared" ca="1" si="12"/>
        <v>0</v>
      </c>
      <c r="G285">
        <f t="shared" ca="1" si="13"/>
        <v>0</v>
      </c>
      <c r="H285">
        <f t="shared" ca="1" si="14"/>
        <v>0</v>
      </c>
      <c r="I285">
        <v>11879.10405</v>
      </c>
    </row>
    <row r="286" spans="1:9">
      <c r="A286">
        <v>52</v>
      </c>
      <c r="B286">
        <v>0</v>
      </c>
      <c r="C286">
        <v>31.2</v>
      </c>
      <c r="D286">
        <v>0</v>
      </c>
      <c r="E286">
        <v>0</v>
      </c>
      <c r="F286">
        <f t="shared" ca="1" si="12"/>
        <v>0</v>
      </c>
      <c r="G286">
        <f t="shared" ca="1" si="13"/>
        <v>0</v>
      </c>
      <c r="H286">
        <f t="shared" ca="1" si="14"/>
        <v>1</v>
      </c>
      <c r="I286">
        <v>9625.92</v>
      </c>
    </row>
    <row r="287" spans="1:9">
      <c r="A287">
        <v>46</v>
      </c>
      <c r="B287">
        <v>1</v>
      </c>
      <c r="C287">
        <v>26.62</v>
      </c>
      <c r="D287">
        <v>1</v>
      </c>
      <c r="E287">
        <v>0</v>
      </c>
      <c r="F287">
        <f t="shared" ca="1" si="12"/>
        <v>0</v>
      </c>
      <c r="G287">
        <f t="shared" ca="1" si="13"/>
        <v>1</v>
      </c>
      <c r="H287">
        <f t="shared" ca="1" si="14"/>
        <v>0</v>
      </c>
      <c r="I287">
        <v>7742.1098000000002</v>
      </c>
    </row>
    <row r="288" spans="1:9">
      <c r="A288">
        <v>46</v>
      </c>
      <c r="B288">
        <v>0</v>
      </c>
      <c r="C288">
        <v>48.07</v>
      </c>
      <c r="D288">
        <v>2</v>
      </c>
      <c r="E288">
        <v>0</v>
      </c>
      <c r="F288">
        <f t="shared" ca="1" si="12"/>
        <v>0</v>
      </c>
      <c r="G288">
        <f t="shared" ca="1" si="13"/>
        <v>0</v>
      </c>
      <c r="H288">
        <f t="shared" ca="1" si="14"/>
        <v>0</v>
      </c>
      <c r="I288">
        <v>9432.9253000000008</v>
      </c>
    </row>
    <row r="289" spans="1:9">
      <c r="A289">
        <v>63</v>
      </c>
      <c r="B289">
        <v>0</v>
      </c>
      <c r="C289">
        <v>26.22</v>
      </c>
      <c r="D289">
        <v>0</v>
      </c>
      <c r="E289">
        <v>0</v>
      </c>
      <c r="F289">
        <f t="shared" ca="1" si="12"/>
        <v>1</v>
      </c>
      <c r="G289">
        <f t="shared" ca="1" si="13"/>
        <v>0</v>
      </c>
      <c r="H289">
        <f t="shared" ca="1" si="14"/>
        <v>0</v>
      </c>
      <c r="I289">
        <v>14256.192800000001</v>
      </c>
    </row>
    <row r="290" spans="1:9">
      <c r="A290">
        <v>59</v>
      </c>
      <c r="B290">
        <v>0</v>
      </c>
      <c r="C290">
        <v>36.765000000000001</v>
      </c>
      <c r="D290">
        <v>1</v>
      </c>
      <c r="E290">
        <v>1</v>
      </c>
      <c r="F290">
        <f t="shared" ca="1" si="12"/>
        <v>0</v>
      </c>
      <c r="G290">
        <f t="shared" ca="1" si="13"/>
        <v>0</v>
      </c>
      <c r="H290">
        <f t="shared" ca="1" si="14"/>
        <v>0</v>
      </c>
      <c r="I290">
        <v>47896.79135</v>
      </c>
    </row>
    <row r="291" spans="1:9">
      <c r="A291">
        <v>52</v>
      </c>
      <c r="B291">
        <v>1</v>
      </c>
      <c r="C291">
        <v>26.4</v>
      </c>
      <c r="D291">
        <v>3</v>
      </c>
      <c r="E291">
        <v>0</v>
      </c>
      <c r="F291">
        <f t="shared" ca="1" si="12"/>
        <v>0</v>
      </c>
      <c r="G291">
        <f t="shared" ca="1" si="13"/>
        <v>1</v>
      </c>
      <c r="H291">
        <f t="shared" ca="1" si="14"/>
        <v>0</v>
      </c>
      <c r="I291">
        <v>25992.821039999999</v>
      </c>
    </row>
    <row r="292" spans="1:9">
      <c r="A292">
        <v>28</v>
      </c>
      <c r="B292">
        <v>0</v>
      </c>
      <c r="C292">
        <v>33.4</v>
      </c>
      <c r="D292">
        <v>0</v>
      </c>
      <c r="E292">
        <v>0</v>
      </c>
      <c r="F292">
        <f t="shared" ca="1" si="12"/>
        <v>0</v>
      </c>
      <c r="G292">
        <f t="shared" ca="1" si="13"/>
        <v>0</v>
      </c>
      <c r="H292">
        <f t="shared" ca="1" si="14"/>
        <v>1</v>
      </c>
      <c r="I292">
        <v>3172.018</v>
      </c>
    </row>
    <row r="293" spans="1:9">
      <c r="A293">
        <v>29</v>
      </c>
      <c r="B293">
        <v>1</v>
      </c>
      <c r="C293">
        <v>29.64</v>
      </c>
      <c r="D293">
        <v>1</v>
      </c>
      <c r="E293">
        <v>0</v>
      </c>
      <c r="F293">
        <f t="shared" ca="1" si="12"/>
        <v>0</v>
      </c>
      <c r="G293">
        <f t="shared" ca="1" si="13"/>
        <v>0</v>
      </c>
      <c r="H293">
        <f t="shared" ca="1" si="14"/>
        <v>0</v>
      </c>
      <c r="I293">
        <v>20277.807509999999</v>
      </c>
    </row>
    <row r="294" spans="1:9">
      <c r="A294">
        <v>25</v>
      </c>
      <c r="B294">
        <v>1</v>
      </c>
      <c r="C294">
        <v>45.54</v>
      </c>
      <c r="D294">
        <v>2</v>
      </c>
      <c r="E294">
        <v>1</v>
      </c>
      <c r="F294">
        <f t="shared" ca="1" si="12"/>
        <v>0</v>
      </c>
      <c r="G294">
        <f t="shared" ca="1" si="13"/>
        <v>1</v>
      </c>
      <c r="H294">
        <f t="shared" ca="1" si="14"/>
        <v>0</v>
      </c>
      <c r="I294">
        <v>42112.2356</v>
      </c>
    </row>
    <row r="295" spans="1:9">
      <c r="A295">
        <v>22</v>
      </c>
      <c r="B295">
        <v>0</v>
      </c>
      <c r="C295">
        <v>28.82</v>
      </c>
      <c r="D295">
        <v>0</v>
      </c>
      <c r="E295">
        <v>0</v>
      </c>
      <c r="F295">
        <f t="shared" ca="1" si="12"/>
        <v>0</v>
      </c>
      <c r="G295">
        <f t="shared" ca="1" si="13"/>
        <v>1</v>
      </c>
      <c r="H295">
        <f t="shared" ca="1" si="14"/>
        <v>0</v>
      </c>
      <c r="I295">
        <v>2156.7518</v>
      </c>
    </row>
    <row r="296" spans="1:9">
      <c r="A296">
        <v>25</v>
      </c>
      <c r="B296">
        <v>1</v>
      </c>
      <c r="C296">
        <v>26.8</v>
      </c>
      <c r="D296">
        <v>3</v>
      </c>
      <c r="E296">
        <v>0</v>
      </c>
      <c r="F296">
        <f t="shared" ca="1" si="12"/>
        <v>0</v>
      </c>
      <c r="G296">
        <f t="shared" ca="1" si="13"/>
        <v>0</v>
      </c>
      <c r="H296">
        <f t="shared" ca="1" si="14"/>
        <v>1</v>
      </c>
      <c r="I296">
        <v>3906.127</v>
      </c>
    </row>
    <row r="297" spans="1:9">
      <c r="A297">
        <v>18</v>
      </c>
      <c r="B297">
        <v>1</v>
      </c>
      <c r="C297">
        <v>22.99</v>
      </c>
      <c r="D297">
        <v>0</v>
      </c>
      <c r="E297">
        <v>0</v>
      </c>
      <c r="F297">
        <f t="shared" ca="1" si="12"/>
        <v>0</v>
      </c>
      <c r="G297">
        <f t="shared" ca="1" si="13"/>
        <v>0</v>
      </c>
      <c r="H297">
        <f t="shared" ca="1" si="14"/>
        <v>0</v>
      </c>
      <c r="I297">
        <v>1704.5681</v>
      </c>
    </row>
    <row r="298" spans="1:9">
      <c r="A298">
        <v>19</v>
      </c>
      <c r="B298">
        <v>1</v>
      </c>
      <c r="C298">
        <v>27.7</v>
      </c>
      <c r="D298">
        <v>0</v>
      </c>
      <c r="E298">
        <v>1</v>
      </c>
      <c r="F298">
        <f t="shared" ca="1" si="12"/>
        <v>0</v>
      </c>
      <c r="G298">
        <f t="shared" ca="1" si="13"/>
        <v>0</v>
      </c>
      <c r="H298">
        <f t="shared" ca="1" si="14"/>
        <v>1</v>
      </c>
      <c r="I298">
        <v>16297.846</v>
      </c>
    </row>
    <row r="299" spans="1:9">
      <c r="A299">
        <v>47</v>
      </c>
      <c r="B299">
        <v>1</v>
      </c>
      <c r="C299">
        <v>25.41</v>
      </c>
      <c r="D299">
        <v>1</v>
      </c>
      <c r="E299">
        <v>1</v>
      </c>
      <c r="F299">
        <f t="shared" ca="1" si="12"/>
        <v>0</v>
      </c>
      <c r="G299">
        <f t="shared" ca="1" si="13"/>
        <v>1</v>
      </c>
      <c r="H299">
        <f t="shared" ca="1" si="14"/>
        <v>0</v>
      </c>
      <c r="I299">
        <v>21978.676899999999</v>
      </c>
    </row>
    <row r="300" spans="1:9">
      <c r="A300">
        <v>31</v>
      </c>
      <c r="B300">
        <v>1</v>
      </c>
      <c r="C300">
        <v>34.39</v>
      </c>
      <c r="D300">
        <v>3</v>
      </c>
      <c r="E300">
        <v>1</v>
      </c>
      <c r="F300">
        <f t="shared" ca="1" si="12"/>
        <v>1</v>
      </c>
      <c r="G300">
        <f t="shared" ca="1" si="13"/>
        <v>0</v>
      </c>
      <c r="H300">
        <f t="shared" ca="1" si="14"/>
        <v>0</v>
      </c>
      <c r="I300">
        <v>38746.355100000001</v>
      </c>
    </row>
    <row r="301" spans="1:9">
      <c r="A301">
        <v>48</v>
      </c>
      <c r="B301">
        <v>0</v>
      </c>
      <c r="C301">
        <v>28.88</v>
      </c>
      <c r="D301">
        <v>1</v>
      </c>
      <c r="E301">
        <v>0</v>
      </c>
      <c r="F301">
        <f t="shared" ca="1" si="12"/>
        <v>1</v>
      </c>
      <c r="G301">
        <f t="shared" ca="1" si="13"/>
        <v>0</v>
      </c>
      <c r="H301">
        <f t="shared" ca="1" si="14"/>
        <v>0</v>
      </c>
      <c r="I301">
        <v>9249.4951999999994</v>
      </c>
    </row>
    <row r="302" spans="1:9">
      <c r="A302">
        <v>36</v>
      </c>
      <c r="B302">
        <v>1</v>
      </c>
      <c r="C302">
        <v>27.55</v>
      </c>
      <c r="D302">
        <v>3</v>
      </c>
      <c r="E302">
        <v>0</v>
      </c>
      <c r="F302">
        <f t="shared" ca="1" si="12"/>
        <v>0</v>
      </c>
      <c r="G302">
        <f t="shared" ca="1" si="13"/>
        <v>0</v>
      </c>
      <c r="H302">
        <f t="shared" ca="1" si="14"/>
        <v>0</v>
      </c>
      <c r="I302">
        <v>6746.7425000000003</v>
      </c>
    </row>
    <row r="303" spans="1:9">
      <c r="A303">
        <v>53</v>
      </c>
      <c r="B303">
        <v>0</v>
      </c>
      <c r="C303">
        <v>22.61</v>
      </c>
      <c r="D303">
        <v>3</v>
      </c>
      <c r="E303">
        <v>1</v>
      </c>
      <c r="F303">
        <f t="shared" ca="1" si="12"/>
        <v>0</v>
      </c>
      <c r="G303">
        <f t="shared" ca="1" si="13"/>
        <v>0</v>
      </c>
      <c r="H303">
        <f t="shared" ca="1" si="14"/>
        <v>0</v>
      </c>
      <c r="I303">
        <v>24873.384900000001</v>
      </c>
    </row>
    <row r="304" spans="1:9">
      <c r="A304">
        <v>56</v>
      </c>
      <c r="B304">
        <v>0</v>
      </c>
      <c r="C304">
        <v>37.51</v>
      </c>
      <c r="D304">
        <v>2</v>
      </c>
      <c r="E304">
        <v>0</v>
      </c>
      <c r="F304">
        <f t="shared" ca="1" si="12"/>
        <v>0</v>
      </c>
      <c r="G304">
        <f t="shared" ca="1" si="13"/>
        <v>1</v>
      </c>
      <c r="H304">
        <f t="shared" ca="1" si="14"/>
        <v>0</v>
      </c>
      <c r="I304">
        <v>12265.5069</v>
      </c>
    </row>
    <row r="305" spans="1:9">
      <c r="A305">
        <v>28</v>
      </c>
      <c r="B305">
        <v>0</v>
      </c>
      <c r="C305">
        <v>33</v>
      </c>
      <c r="D305">
        <v>2</v>
      </c>
      <c r="E305">
        <v>0</v>
      </c>
      <c r="F305">
        <f t="shared" ca="1" si="12"/>
        <v>0</v>
      </c>
      <c r="G305">
        <f t="shared" ca="1" si="13"/>
        <v>1</v>
      </c>
      <c r="H305">
        <f t="shared" ca="1" si="14"/>
        <v>0</v>
      </c>
      <c r="I305">
        <v>4349.4620000000004</v>
      </c>
    </row>
    <row r="306" spans="1:9">
      <c r="A306">
        <v>57</v>
      </c>
      <c r="B306">
        <v>0</v>
      </c>
      <c r="C306">
        <v>38</v>
      </c>
      <c r="D306">
        <v>2</v>
      </c>
      <c r="E306">
        <v>0</v>
      </c>
      <c r="F306">
        <f t="shared" ca="1" si="12"/>
        <v>0</v>
      </c>
      <c r="G306">
        <f t="shared" ca="1" si="13"/>
        <v>0</v>
      </c>
      <c r="H306">
        <f t="shared" ca="1" si="14"/>
        <v>1</v>
      </c>
      <c r="I306">
        <v>12646.207</v>
      </c>
    </row>
    <row r="307" spans="1:9">
      <c r="A307">
        <v>29</v>
      </c>
      <c r="B307">
        <v>1</v>
      </c>
      <c r="C307">
        <v>33.344999999999999</v>
      </c>
      <c r="D307">
        <v>2</v>
      </c>
      <c r="E307">
        <v>0</v>
      </c>
      <c r="F307">
        <f t="shared" ca="1" si="12"/>
        <v>1</v>
      </c>
      <c r="G307">
        <f t="shared" ca="1" si="13"/>
        <v>0</v>
      </c>
      <c r="H307">
        <f t="shared" ca="1" si="14"/>
        <v>0</v>
      </c>
      <c r="I307">
        <v>19442.353500000001</v>
      </c>
    </row>
    <row r="308" spans="1:9">
      <c r="A308">
        <v>28</v>
      </c>
      <c r="B308">
        <v>0</v>
      </c>
      <c r="C308">
        <v>27.5</v>
      </c>
      <c r="D308">
        <v>2</v>
      </c>
      <c r="E308">
        <v>0</v>
      </c>
      <c r="F308">
        <f t="shared" ca="1" si="12"/>
        <v>0</v>
      </c>
      <c r="G308">
        <f t="shared" ca="1" si="13"/>
        <v>0</v>
      </c>
      <c r="H308">
        <f t="shared" ca="1" si="14"/>
        <v>1</v>
      </c>
      <c r="I308">
        <v>20177.671129999999</v>
      </c>
    </row>
    <row r="309" spans="1:9">
      <c r="A309">
        <v>30</v>
      </c>
      <c r="B309">
        <v>0</v>
      </c>
      <c r="C309">
        <v>33.33</v>
      </c>
      <c r="D309">
        <v>1</v>
      </c>
      <c r="E309">
        <v>0</v>
      </c>
      <c r="F309">
        <f t="shared" ca="1" si="12"/>
        <v>0</v>
      </c>
      <c r="G309">
        <f t="shared" ca="1" si="13"/>
        <v>1</v>
      </c>
      <c r="H309">
        <f t="shared" ca="1" si="14"/>
        <v>0</v>
      </c>
      <c r="I309">
        <v>4151.0286999999998</v>
      </c>
    </row>
    <row r="310" spans="1:9">
      <c r="A310">
        <v>58</v>
      </c>
      <c r="B310">
        <v>1</v>
      </c>
      <c r="C310">
        <v>34.865000000000002</v>
      </c>
      <c r="D310">
        <v>0</v>
      </c>
      <c r="E310">
        <v>0</v>
      </c>
      <c r="F310">
        <f t="shared" ca="1" si="12"/>
        <v>0</v>
      </c>
      <c r="G310">
        <f t="shared" ca="1" si="13"/>
        <v>0</v>
      </c>
      <c r="H310">
        <f t="shared" ca="1" si="14"/>
        <v>0</v>
      </c>
      <c r="I310">
        <v>11944.594349999999</v>
      </c>
    </row>
    <row r="311" spans="1:9">
      <c r="A311">
        <v>41</v>
      </c>
      <c r="B311">
        <v>0</v>
      </c>
      <c r="C311">
        <v>33.06</v>
      </c>
      <c r="D311">
        <v>2</v>
      </c>
      <c r="E311">
        <v>0</v>
      </c>
      <c r="F311">
        <f t="shared" ca="1" si="12"/>
        <v>1</v>
      </c>
      <c r="G311">
        <f t="shared" ca="1" si="13"/>
        <v>0</v>
      </c>
      <c r="H311">
        <f t="shared" ca="1" si="14"/>
        <v>0</v>
      </c>
      <c r="I311">
        <v>7749.1563999999998</v>
      </c>
    </row>
    <row r="312" spans="1:9">
      <c r="A312">
        <v>50</v>
      </c>
      <c r="B312">
        <v>1</v>
      </c>
      <c r="C312">
        <v>26.6</v>
      </c>
      <c r="D312">
        <v>0</v>
      </c>
      <c r="E312">
        <v>0</v>
      </c>
      <c r="F312">
        <f t="shared" ca="1" si="12"/>
        <v>0</v>
      </c>
      <c r="G312">
        <f t="shared" ca="1" si="13"/>
        <v>0</v>
      </c>
      <c r="H312">
        <f t="shared" ca="1" si="14"/>
        <v>1</v>
      </c>
      <c r="I312">
        <v>8444.4740000000002</v>
      </c>
    </row>
    <row r="313" spans="1:9">
      <c r="A313">
        <v>19</v>
      </c>
      <c r="B313">
        <v>0</v>
      </c>
      <c r="C313">
        <v>24.7</v>
      </c>
      <c r="D313">
        <v>0</v>
      </c>
      <c r="E313">
        <v>0</v>
      </c>
      <c r="F313">
        <f t="shared" ca="1" si="12"/>
        <v>0</v>
      </c>
      <c r="G313">
        <f t="shared" ca="1" si="13"/>
        <v>0</v>
      </c>
      <c r="H313">
        <f t="shared" ca="1" si="14"/>
        <v>1</v>
      </c>
      <c r="I313">
        <v>1737.376</v>
      </c>
    </row>
    <row r="314" spans="1:9">
      <c r="A314">
        <v>43</v>
      </c>
      <c r="B314">
        <v>1</v>
      </c>
      <c r="C314">
        <v>35.97</v>
      </c>
      <c r="D314">
        <v>3</v>
      </c>
      <c r="E314">
        <v>1</v>
      </c>
      <c r="F314">
        <f t="shared" ca="1" si="12"/>
        <v>0</v>
      </c>
      <c r="G314">
        <f t="shared" ca="1" si="13"/>
        <v>1</v>
      </c>
      <c r="H314">
        <f t="shared" ca="1" si="14"/>
        <v>0</v>
      </c>
      <c r="I314">
        <v>42124.515299999999</v>
      </c>
    </row>
    <row r="315" spans="1:9">
      <c r="A315">
        <v>49</v>
      </c>
      <c r="B315">
        <v>1</v>
      </c>
      <c r="C315">
        <v>35.86</v>
      </c>
      <c r="D315">
        <v>0</v>
      </c>
      <c r="E315">
        <v>0</v>
      </c>
      <c r="F315">
        <f t="shared" ca="1" si="12"/>
        <v>0</v>
      </c>
      <c r="G315">
        <f t="shared" ca="1" si="13"/>
        <v>1</v>
      </c>
      <c r="H315">
        <f t="shared" ca="1" si="14"/>
        <v>0</v>
      </c>
      <c r="I315">
        <v>8124.4084000000003</v>
      </c>
    </row>
    <row r="316" spans="1:9">
      <c r="A316">
        <v>27</v>
      </c>
      <c r="B316">
        <v>0</v>
      </c>
      <c r="C316">
        <v>31.4</v>
      </c>
      <c r="D316">
        <v>0</v>
      </c>
      <c r="E316">
        <v>1</v>
      </c>
      <c r="F316">
        <f t="shared" ca="1" si="12"/>
        <v>0</v>
      </c>
      <c r="G316">
        <f t="shared" ca="1" si="13"/>
        <v>0</v>
      </c>
      <c r="H316">
        <f t="shared" ca="1" si="14"/>
        <v>1</v>
      </c>
      <c r="I316">
        <v>34838.873</v>
      </c>
    </row>
    <row r="317" spans="1:9">
      <c r="A317">
        <v>52</v>
      </c>
      <c r="B317">
        <v>1</v>
      </c>
      <c r="C317">
        <v>33.25</v>
      </c>
      <c r="D317">
        <v>0</v>
      </c>
      <c r="E317">
        <v>0</v>
      </c>
      <c r="F317">
        <f t="shared" ca="1" si="12"/>
        <v>0</v>
      </c>
      <c r="G317">
        <f t="shared" ca="1" si="13"/>
        <v>0</v>
      </c>
      <c r="H317">
        <f t="shared" ca="1" si="14"/>
        <v>0</v>
      </c>
      <c r="I317">
        <v>9722.7695000000003</v>
      </c>
    </row>
    <row r="318" spans="1:9">
      <c r="A318">
        <v>50</v>
      </c>
      <c r="B318">
        <v>1</v>
      </c>
      <c r="C318">
        <v>32.204999999999998</v>
      </c>
      <c r="D318">
        <v>0</v>
      </c>
      <c r="E318">
        <v>0</v>
      </c>
      <c r="F318">
        <f t="shared" ca="1" si="12"/>
        <v>1</v>
      </c>
      <c r="G318">
        <f t="shared" ca="1" si="13"/>
        <v>0</v>
      </c>
      <c r="H318">
        <f t="shared" ca="1" si="14"/>
        <v>0</v>
      </c>
      <c r="I318">
        <v>8835.2649500000007</v>
      </c>
    </row>
    <row r="319" spans="1:9">
      <c r="A319">
        <v>54</v>
      </c>
      <c r="B319">
        <v>1</v>
      </c>
      <c r="C319">
        <v>32.774999999999999</v>
      </c>
      <c r="D319">
        <v>0</v>
      </c>
      <c r="E319">
        <v>0</v>
      </c>
      <c r="F319">
        <f t="shared" ca="1" si="12"/>
        <v>0</v>
      </c>
      <c r="G319">
        <f t="shared" ca="1" si="13"/>
        <v>0</v>
      </c>
      <c r="H319">
        <f t="shared" ca="1" si="14"/>
        <v>0</v>
      </c>
      <c r="I319">
        <v>10435.06525</v>
      </c>
    </row>
    <row r="320" spans="1:9">
      <c r="A320">
        <v>44</v>
      </c>
      <c r="B320">
        <v>0</v>
      </c>
      <c r="C320">
        <v>27.645</v>
      </c>
      <c r="D320">
        <v>0</v>
      </c>
      <c r="E320">
        <v>0</v>
      </c>
      <c r="F320">
        <f t="shared" ca="1" si="12"/>
        <v>1</v>
      </c>
      <c r="G320">
        <f t="shared" ca="1" si="13"/>
        <v>0</v>
      </c>
      <c r="H320">
        <f t="shared" ca="1" si="14"/>
        <v>0</v>
      </c>
      <c r="I320">
        <v>7421.1945500000002</v>
      </c>
    </row>
    <row r="321" spans="1:9">
      <c r="A321">
        <v>32</v>
      </c>
      <c r="B321">
        <v>1</v>
      </c>
      <c r="C321">
        <v>37.335000000000001</v>
      </c>
      <c r="D321">
        <v>1</v>
      </c>
      <c r="E321">
        <v>0</v>
      </c>
      <c r="F321">
        <f t="shared" ca="1" si="12"/>
        <v>0</v>
      </c>
      <c r="G321">
        <f t="shared" ca="1" si="13"/>
        <v>0</v>
      </c>
      <c r="H321">
        <f t="shared" ca="1" si="14"/>
        <v>0</v>
      </c>
      <c r="I321">
        <v>4667.6076499999999</v>
      </c>
    </row>
    <row r="322" spans="1:9">
      <c r="A322">
        <v>34</v>
      </c>
      <c r="B322">
        <v>1</v>
      </c>
      <c r="C322">
        <v>25.27</v>
      </c>
      <c r="D322">
        <v>1</v>
      </c>
      <c r="E322">
        <v>0</v>
      </c>
      <c r="F322">
        <f t="shared" ref="F322:F385" ca="1" si="15">IF($F322="northwest",1,0)</f>
        <v>1</v>
      </c>
      <c r="G322">
        <f t="shared" ref="G322:G385" ca="1" si="16">IF($F322="southeast",1,0)</f>
        <v>0</v>
      </c>
      <c r="H322">
        <f t="shared" ref="H322:H385" ca="1" si="17">IF($F322="Southwest",1,0)</f>
        <v>0</v>
      </c>
      <c r="I322">
        <v>4894.7533000000003</v>
      </c>
    </row>
    <row r="323" spans="1:9">
      <c r="A323">
        <v>26</v>
      </c>
      <c r="B323">
        <v>0</v>
      </c>
      <c r="C323">
        <v>29.64</v>
      </c>
      <c r="D323">
        <v>4</v>
      </c>
      <c r="E323">
        <v>0</v>
      </c>
      <c r="F323">
        <f t="shared" ca="1" si="15"/>
        <v>0</v>
      </c>
      <c r="G323">
        <f t="shared" ca="1" si="16"/>
        <v>0</v>
      </c>
      <c r="H323">
        <f t="shared" ca="1" si="17"/>
        <v>0</v>
      </c>
      <c r="I323">
        <v>24671.663339999999</v>
      </c>
    </row>
    <row r="324" spans="1:9">
      <c r="A324">
        <v>34</v>
      </c>
      <c r="B324">
        <v>1</v>
      </c>
      <c r="C324">
        <v>30.8</v>
      </c>
      <c r="D324">
        <v>0</v>
      </c>
      <c r="E324">
        <v>1</v>
      </c>
      <c r="F324">
        <f t="shared" ca="1" si="15"/>
        <v>0</v>
      </c>
      <c r="G324">
        <f t="shared" ca="1" si="16"/>
        <v>0</v>
      </c>
      <c r="H324">
        <f t="shared" ca="1" si="17"/>
        <v>1</v>
      </c>
      <c r="I324">
        <v>35491.64</v>
      </c>
    </row>
    <row r="325" spans="1:9">
      <c r="A325">
        <v>57</v>
      </c>
      <c r="B325">
        <v>1</v>
      </c>
      <c r="C325">
        <v>40.945</v>
      </c>
      <c r="D325">
        <v>0</v>
      </c>
      <c r="E325">
        <v>0</v>
      </c>
      <c r="F325">
        <f t="shared" ca="1" si="15"/>
        <v>0</v>
      </c>
      <c r="G325">
        <f t="shared" ca="1" si="16"/>
        <v>0</v>
      </c>
      <c r="H325">
        <f t="shared" ca="1" si="17"/>
        <v>0</v>
      </c>
      <c r="I325">
        <v>11566.30055</v>
      </c>
    </row>
    <row r="326" spans="1:9">
      <c r="A326">
        <v>29</v>
      </c>
      <c r="B326">
        <v>1</v>
      </c>
      <c r="C326">
        <v>27.2</v>
      </c>
      <c r="D326">
        <v>0</v>
      </c>
      <c r="E326">
        <v>0</v>
      </c>
      <c r="F326">
        <f t="shared" ca="1" si="15"/>
        <v>0</v>
      </c>
      <c r="G326">
        <f t="shared" ca="1" si="16"/>
        <v>0</v>
      </c>
      <c r="H326">
        <f t="shared" ca="1" si="17"/>
        <v>1</v>
      </c>
      <c r="I326">
        <v>2866.0909999999999</v>
      </c>
    </row>
    <row r="327" spans="1:9">
      <c r="A327">
        <v>40</v>
      </c>
      <c r="B327">
        <v>1</v>
      </c>
      <c r="C327">
        <v>34.104999999999997</v>
      </c>
      <c r="D327">
        <v>1</v>
      </c>
      <c r="E327">
        <v>0</v>
      </c>
      <c r="F327">
        <f t="shared" ca="1" si="15"/>
        <v>0</v>
      </c>
      <c r="G327">
        <f t="shared" ca="1" si="16"/>
        <v>0</v>
      </c>
      <c r="H327">
        <f t="shared" ca="1" si="17"/>
        <v>0</v>
      </c>
      <c r="I327">
        <v>6600.2059499999996</v>
      </c>
    </row>
    <row r="328" spans="1:9">
      <c r="A328">
        <v>27</v>
      </c>
      <c r="B328">
        <v>0</v>
      </c>
      <c r="C328">
        <v>23.21</v>
      </c>
      <c r="D328">
        <v>1</v>
      </c>
      <c r="E328">
        <v>0</v>
      </c>
      <c r="F328">
        <f t="shared" ca="1" si="15"/>
        <v>0</v>
      </c>
      <c r="G328">
        <f t="shared" ca="1" si="16"/>
        <v>1</v>
      </c>
      <c r="H328">
        <f t="shared" ca="1" si="17"/>
        <v>0</v>
      </c>
      <c r="I328">
        <v>3561.8888999999999</v>
      </c>
    </row>
    <row r="329" spans="1:9">
      <c r="A329">
        <v>45</v>
      </c>
      <c r="B329">
        <v>1</v>
      </c>
      <c r="C329">
        <v>36.479999999999997</v>
      </c>
      <c r="D329">
        <v>2</v>
      </c>
      <c r="E329">
        <v>1</v>
      </c>
      <c r="F329">
        <f t="shared" ca="1" si="15"/>
        <v>1</v>
      </c>
      <c r="G329">
        <f t="shared" ca="1" si="16"/>
        <v>0</v>
      </c>
      <c r="H329">
        <f t="shared" ca="1" si="17"/>
        <v>0</v>
      </c>
      <c r="I329">
        <v>42760.502200000003</v>
      </c>
    </row>
    <row r="330" spans="1:9">
      <c r="A330">
        <v>64</v>
      </c>
      <c r="B330">
        <v>0</v>
      </c>
      <c r="C330">
        <v>33.799999999999997</v>
      </c>
      <c r="D330">
        <v>1</v>
      </c>
      <c r="E330">
        <v>1</v>
      </c>
      <c r="F330">
        <f t="shared" ca="1" si="15"/>
        <v>0</v>
      </c>
      <c r="G330">
        <f t="shared" ca="1" si="16"/>
        <v>0</v>
      </c>
      <c r="H330">
        <f t="shared" ca="1" si="17"/>
        <v>1</v>
      </c>
      <c r="I330">
        <v>47928.03</v>
      </c>
    </row>
    <row r="331" spans="1:9">
      <c r="A331">
        <v>52</v>
      </c>
      <c r="B331">
        <v>1</v>
      </c>
      <c r="C331">
        <v>36.700000000000003</v>
      </c>
      <c r="D331">
        <v>0</v>
      </c>
      <c r="E331">
        <v>0</v>
      </c>
      <c r="F331">
        <f t="shared" ca="1" si="15"/>
        <v>0</v>
      </c>
      <c r="G331">
        <f t="shared" ca="1" si="16"/>
        <v>0</v>
      </c>
      <c r="H331">
        <f t="shared" ca="1" si="17"/>
        <v>1</v>
      </c>
      <c r="I331">
        <v>9144.5650000000005</v>
      </c>
    </row>
    <row r="332" spans="1:9">
      <c r="A332">
        <v>61</v>
      </c>
      <c r="B332">
        <v>0</v>
      </c>
      <c r="C332">
        <v>36.384999999999998</v>
      </c>
      <c r="D332">
        <v>1</v>
      </c>
      <c r="E332">
        <v>1</v>
      </c>
      <c r="F332">
        <f t="shared" ca="1" si="15"/>
        <v>0</v>
      </c>
      <c r="G332">
        <f t="shared" ca="1" si="16"/>
        <v>0</v>
      </c>
      <c r="H332">
        <f t="shared" ca="1" si="17"/>
        <v>0</v>
      </c>
      <c r="I332">
        <v>48517.563150000002</v>
      </c>
    </row>
    <row r="333" spans="1:9">
      <c r="A333">
        <v>52</v>
      </c>
      <c r="B333">
        <v>1</v>
      </c>
      <c r="C333">
        <v>27.36</v>
      </c>
      <c r="D333">
        <v>0</v>
      </c>
      <c r="E333">
        <v>1</v>
      </c>
      <c r="F333">
        <f t="shared" ca="1" si="15"/>
        <v>1</v>
      </c>
      <c r="G333">
        <f t="shared" ca="1" si="16"/>
        <v>0</v>
      </c>
      <c r="H333">
        <f t="shared" ca="1" si="17"/>
        <v>0</v>
      </c>
      <c r="I333">
        <v>24393.6224</v>
      </c>
    </row>
    <row r="334" spans="1:9">
      <c r="A334">
        <v>61</v>
      </c>
      <c r="B334">
        <v>0</v>
      </c>
      <c r="C334">
        <v>31.16</v>
      </c>
      <c r="D334">
        <v>0</v>
      </c>
      <c r="E334">
        <v>0</v>
      </c>
      <c r="F334">
        <f t="shared" ca="1" si="15"/>
        <v>1</v>
      </c>
      <c r="G334">
        <f t="shared" ca="1" si="16"/>
        <v>0</v>
      </c>
      <c r="H334">
        <f t="shared" ca="1" si="17"/>
        <v>0</v>
      </c>
      <c r="I334">
        <v>13429.035400000001</v>
      </c>
    </row>
    <row r="335" spans="1:9">
      <c r="A335">
        <v>56</v>
      </c>
      <c r="B335">
        <v>0</v>
      </c>
      <c r="C335">
        <v>28.785</v>
      </c>
      <c r="D335">
        <v>0</v>
      </c>
      <c r="E335">
        <v>0</v>
      </c>
      <c r="F335">
        <f t="shared" ca="1" si="15"/>
        <v>0</v>
      </c>
      <c r="G335">
        <f t="shared" ca="1" si="16"/>
        <v>0</v>
      </c>
      <c r="H335">
        <f t="shared" ca="1" si="17"/>
        <v>0</v>
      </c>
      <c r="I335">
        <v>11658.379150000001</v>
      </c>
    </row>
    <row r="336" spans="1:9">
      <c r="A336">
        <v>43</v>
      </c>
      <c r="B336">
        <v>0</v>
      </c>
      <c r="C336">
        <v>35.72</v>
      </c>
      <c r="D336">
        <v>2</v>
      </c>
      <c r="E336">
        <v>0</v>
      </c>
      <c r="F336">
        <f t="shared" ca="1" si="15"/>
        <v>0</v>
      </c>
      <c r="G336">
        <f t="shared" ca="1" si="16"/>
        <v>0</v>
      </c>
      <c r="H336">
        <f t="shared" ca="1" si="17"/>
        <v>0</v>
      </c>
      <c r="I336">
        <v>19144.576519999999</v>
      </c>
    </row>
    <row r="337" spans="1:9">
      <c r="A337">
        <v>64</v>
      </c>
      <c r="B337">
        <v>1</v>
      </c>
      <c r="C337">
        <v>34.5</v>
      </c>
      <c r="D337">
        <v>0</v>
      </c>
      <c r="E337">
        <v>0</v>
      </c>
      <c r="F337">
        <f t="shared" ca="1" si="15"/>
        <v>0</v>
      </c>
      <c r="G337">
        <f t="shared" ca="1" si="16"/>
        <v>0</v>
      </c>
      <c r="H337">
        <f t="shared" ca="1" si="17"/>
        <v>1</v>
      </c>
      <c r="I337">
        <v>13822.803</v>
      </c>
    </row>
    <row r="338" spans="1:9">
      <c r="A338">
        <v>60</v>
      </c>
      <c r="B338">
        <v>1</v>
      </c>
      <c r="C338">
        <v>25.74</v>
      </c>
      <c r="D338">
        <v>0</v>
      </c>
      <c r="E338">
        <v>0</v>
      </c>
      <c r="F338">
        <f t="shared" ca="1" si="15"/>
        <v>0</v>
      </c>
      <c r="G338">
        <f t="shared" ca="1" si="16"/>
        <v>1</v>
      </c>
      <c r="H338">
        <f t="shared" ca="1" si="17"/>
        <v>0</v>
      </c>
      <c r="I338">
        <v>12142.578600000001</v>
      </c>
    </row>
    <row r="339" spans="1:9">
      <c r="A339">
        <v>62</v>
      </c>
      <c r="B339">
        <v>1</v>
      </c>
      <c r="C339">
        <v>27.55</v>
      </c>
      <c r="D339">
        <v>1</v>
      </c>
      <c r="E339">
        <v>0</v>
      </c>
      <c r="F339">
        <f t="shared" ca="1" si="15"/>
        <v>1</v>
      </c>
      <c r="G339">
        <f t="shared" ca="1" si="16"/>
        <v>0</v>
      </c>
      <c r="H339">
        <f t="shared" ca="1" si="17"/>
        <v>0</v>
      </c>
      <c r="I339">
        <v>13937.666499999999</v>
      </c>
    </row>
    <row r="340" spans="1:9">
      <c r="A340">
        <v>50</v>
      </c>
      <c r="B340">
        <v>1</v>
      </c>
      <c r="C340">
        <v>32.299999999999997</v>
      </c>
      <c r="D340">
        <v>1</v>
      </c>
      <c r="E340">
        <v>1</v>
      </c>
      <c r="F340">
        <f t="shared" ca="1" si="15"/>
        <v>0</v>
      </c>
      <c r="G340">
        <f t="shared" ca="1" si="16"/>
        <v>0</v>
      </c>
      <c r="H340">
        <f t="shared" ca="1" si="17"/>
        <v>0</v>
      </c>
      <c r="I340">
        <v>41919.097000000002</v>
      </c>
    </row>
    <row r="341" spans="1:9">
      <c r="A341">
        <v>46</v>
      </c>
      <c r="B341">
        <v>0</v>
      </c>
      <c r="C341">
        <v>27.72</v>
      </c>
      <c r="D341">
        <v>1</v>
      </c>
      <c r="E341">
        <v>0</v>
      </c>
      <c r="F341">
        <f t="shared" ca="1" si="15"/>
        <v>0</v>
      </c>
      <c r="G341">
        <f t="shared" ca="1" si="16"/>
        <v>1</v>
      </c>
      <c r="H341">
        <f t="shared" ca="1" si="17"/>
        <v>0</v>
      </c>
      <c r="I341">
        <v>8232.6388000000006</v>
      </c>
    </row>
    <row r="342" spans="1:9">
      <c r="A342">
        <v>24</v>
      </c>
      <c r="B342">
        <v>0</v>
      </c>
      <c r="C342">
        <v>27.6</v>
      </c>
      <c r="D342">
        <v>0</v>
      </c>
      <c r="E342">
        <v>0</v>
      </c>
      <c r="F342">
        <f t="shared" ca="1" si="15"/>
        <v>0</v>
      </c>
      <c r="G342">
        <f t="shared" ca="1" si="16"/>
        <v>0</v>
      </c>
      <c r="H342">
        <f t="shared" ca="1" si="17"/>
        <v>1</v>
      </c>
      <c r="I342">
        <v>18955.220170000001</v>
      </c>
    </row>
    <row r="343" spans="1:9">
      <c r="A343">
        <v>62</v>
      </c>
      <c r="B343">
        <v>1</v>
      </c>
      <c r="C343">
        <v>30.02</v>
      </c>
      <c r="D343">
        <v>0</v>
      </c>
      <c r="E343">
        <v>0</v>
      </c>
      <c r="F343">
        <f t="shared" ca="1" si="15"/>
        <v>1</v>
      </c>
      <c r="G343">
        <f t="shared" ca="1" si="16"/>
        <v>0</v>
      </c>
      <c r="H343">
        <f t="shared" ca="1" si="17"/>
        <v>0</v>
      </c>
      <c r="I343">
        <v>13352.0998</v>
      </c>
    </row>
    <row r="344" spans="1:9">
      <c r="A344">
        <v>60</v>
      </c>
      <c r="B344">
        <v>0</v>
      </c>
      <c r="C344">
        <v>27.55</v>
      </c>
      <c r="D344">
        <v>0</v>
      </c>
      <c r="E344">
        <v>0</v>
      </c>
      <c r="F344">
        <f t="shared" ca="1" si="15"/>
        <v>0</v>
      </c>
      <c r="G344">
        <f t="shared" ca="1" si="16"/>
        <v>0</v>
      </c>
      <c r="H344">
        <f t="shared" ca="1" si="17"/>
        <v>0</v>
      </c>
      <c r="I344">
        <v>13217.094499999999</v>
      </c>
    </row>
    <row r="345" spans="1:9">
      <c r="A345">
        <v>63</v>
      </c>
      <c r="B345">
        <v>1</v>
      </c>
      <c r="C345">
        <v>36.765000000000001</v>
      </c>
      <c r="D345">
        <v>0</v>
      </c>
      <c r="E345">
        <v>0</v>
      </c>
      <c r="F345">
        <f t="shared" ca="1" si="15"/>
        <v>0</v>
      </c>
      <c r="G345">
        <f t="shared" ca="1" si="16"/>
        <v>0</v>
      </c>
      <c r="H345">
        <f t="shared" ca="1" si="17"/>
        <v>0</v>
      </c>
      <c r="I345">
        <v>13981.850350000001</v>
      </c>
    </row>
    <row r="346" spans="1:9">
      <c r="A346">
        <v>49</v>
      </c>
      <c r="B346">
        <v>0</v>
      </c>
      <c r="C346">
        <v>41.47</v>
      </c>
      <c r="D346">
        <v>4</v>
      </c>
      <c r="E346">
        <v>0</v>
      </c>
      <c r="F346">
        <f t="shared" ca="1" si="15"/>
        <v>0</v>
      </c>
      <c r="G346">
        <f t="shared" ca="1" si="16"/>
        <v>1</v>
      </c>
      <c r="H346">
        <f t="shared" ca="1" si="17"/>
        <v>0</v>
      </c>
      <c r="I346">
        <v>10977.2063</v>
      </c>
    </row>
    <row r="347" spans="1:9">
      <c r="A347">
        <v>34</v>
      </c>
      <c r="B347">
        <v>0</v>
      </c>
      <c r="C347">
        <v>29.26</v>
      </c>
      <c r="D347">
        <v>3</v>
      </c>
      <c r="E347">
        <v>0</v>
      </c>
      <c r="F347">
        <f t="shared" ca="1" si="15"/>
        <v>0</v>
      </c>
      <c r="G347">
        <f t="shared" ca="1" si="16"/>
        <v>1</v>
      </c>
      <c r="H347">
        <f t="shared" ca="1" si="17"/>
        <v>0</v>
      </c>
      <c r="I347">
        <v>6184.2993999999999</v>
      </c>
    </row>
    <row r="348" spans="1:9">
      <c r="A348">
        <v>33</v>
      </c>
      <c r="B348">
        <v>1</v>
      </c>
      <c r="C348">
        <v>35.75</v>
      </c>
      <c r="D348">
        <v>2</v>
      </c>
      <c r="E348">
        <v>0</v>
      </c>
      <c r="F348">
        <f t="shared" ca="1" si="15"/>
        <v>0</v>
      </c>
      <c r="G348">
        <f t="shared" ca="1" si="16"/>
        <v>1</v>
      </c>
      <c r="H348">
        <f t="shared" ca="1" si="17"/>
        <v>0</v>
      </c>
      <c r="I348">
        <v>4889.9994999999999</v>
      </c>
    </row>
    <row r="349" spans="1:9">
      <c r="A349">
        <v>46</v>
      </c>
      <c r="B349">
        <v>1</v>
      </c>
      <c r="C349">
        <v>33.344999999999999</v>
      </c>
      <c r="D349">
        <v>1</v>
      </c>
      <c r="E349">
        <v>0</v>
      </c>
      <c r="F349">
        <f t="shared" ca="1" si="15"/>
        <v>0</v>
      </c>
      <c r="G349">
        <f t="shared" ca="1" si="16"/>
        <v>0</v>
      </c>
      <c r="H349">
        <f t="shared" ca="1" si="17"/>
        <v>0</v>
      </c>
      <c r="I349">
        <v>8334.4575499999992</v>
      </c>
    </row>
    <row r="350" spans="1:9">
      <c r="A350">
        <v>36</v>
      </c>
      <c r="B350">
        <v>0</v>
      </c>
      <c r="C350">
        <v>29.92</v>
      </c>
      <c r="D350">
        <v>1</v>
      </c>
      <c r="E350">
        <v>0</v>
      </c>
      <c r="F350">
        <f t="shared" ca="1" si="15"/>
        <v>0</v>
      </c>
      <c r="G350">
        <f t="shared" ca="1" si="16"/>
        <v>1</v>
      </c>
      <c r="H350">
        <f t="shared" ca="1" si="17"/>
        <v>0</v>
      </c>
      <c r="I350">
        <v>5478.0367999999999</v>
      </c>
    </row>
    <row r="351" spans="1:9">
      <c r="A351">
        <v>19</v>
      </c>
      <c r="B351">
        <v>1</v>
      </c>
      <c r="C351">
        <v>27.835000000000001</v>
      </c>
      <c r="D351">
        <v>0</v>
      </c>
      <c r="E351">
        <v>0</v>
      </c>
      <c r="F351">
        <f t="shared" ca="1" si="15"/>
        <v>1</v>
      </c>
      <c r="G351">
        <f t="shared" ca="1" si="16"/>
        <v>0</v>
      </c>
      <c r="H351">
        <f t="shared" ca="1" si="17"/>
        <v>0</v>
      </c>
      <c r="I351">
        <v>1635.7336499999999</v>
      </c>
    </row>
    <row r="352" spans="1:9">
      <c r="A352">
        <v>57</v>
      </c>
      <c r="B352">
        <v>0</v>
      </c>
      <c r="C352">
        <v>23.18</v>
      </c>
      <c r="D352">
        <v>0</v>
      </c>
      <c r="E352">
        <v>0</v>
      </c>
      <c r="F352">
        <f t="shared" ca="1" si="15"/>
        <v>1</v>
      </c>
      <c r="G352">
        <f t="shared" ca="1" si="16"/>
        <v>0</v>
      </c>
      <c r="H352">
        <f t="shared" ca="1" si="17"/>
        <v>0</v>
      </c>
      <c r="I352">
        <v>11830.6072</v>
      </c>
    </row>
    <row r="353" spans="1:9">
      <c r="A353">
        <v>50</v>
      </c>
      <c r="B353">
        <v>0</v>
      </c>
      <c r="C353">
        <v>25.6</v>
      </c>
      <c r="D353">
        <v>0</v>
      </c>
      <c r="E353">
        <v>0</v>
      </c>
      <c r="F353">
        <f t="shared" ca="1" si="15"/>
        <v>0</v>
      </c>
      <c r="G353">
        <f t="shared" ca="1" si="16"/>
        <v>0</v>
      </c>
      <c r="H353">
        <f t="shared" ca="1" si="17"/>
        <v>1</v>
      </c>
      <c r="I353">
        <v>8932.0840000000007</v>
      </c>
    </row>
    <row r="354" spans="1:9">
      <c r="A354">
        <v>30</v>
      </c>
      <c r="B354">
        <v>0</v>
      </c>
      <c r="C354">
        <v>27.7</v>
      </c>
      <c r="D354">
        <v>0</v>
      </c>
      <c r="E354">
        <v>0</v>
      </c>
      <c r="F354">
        <f t="shared" ca="1" si="15"/>
        <v>0</v>
      </c>
      <c r="G354">
        <f t="shared" ca="1" si="16"/>
        <v>0</v>
      </c>
      <c r="H354">
        <f t="shared" ca="1" si="17"/>
        <v>1</v>
      </c>
      <c r="I354">
        <v>3554.203</v>
      </c>
    </row>
    <row r="355" spans="1:9">
      <c r="A355">
        <v>33</v>
      </c>
      <c r="B355">
        <v>1</v>
      </c>
      <c r="C355">
        <v>35.244999999999997</v>
      </c>
      <c r="D355">
        <v>0</v>
      </c>
      <c r="E355">
        <v>0</v>
      </c>
      <c r="F355">
        <f t="shared" ca="1" si="15"/>
        <v>0</v>
      </c>
      <c r="G355">
        <f t="shared" ca="1" si="16"/>
        <v>0</v>
      </c>
      <c r="H355">
        <f t="shared" ca="1" si="17"/>
        <v>0</v>
      </c>
      <c r="I355">
        <v>12404.8791</v>
      </c>
    </row>
    <row r="356" spans="1:9">
      <c r="A356">
        <v>18</v>
      </c>
      <c r="B356">
        <v>0</v>
      </c>
      <c r="C356">
        <v>38.28</v>
      </c>
      <c r="D356">
        <v>0</v>
      </c>
      <c r="E356">
        <v>0</v>
      </c>
      <c r="F356">
        <f t="shared" ca="1" si="15"/>
        <v>0</v>
      </c>
      <c r="G356">
        <f t="shared" ca="1" si="16"/>
        <v>1</v>
      </c>
      <c r="H356">
        <f t="shared" ca="1" si="17"/>
        <v>0</v>
      </c>
      <c r="I356">
        <v>14133.03775</v>
      </c>
    </row>
    <row r="357" spans="1:9">
      <c r="A357">
        <v>46</v>
      </c>
      <c r="B357">
        <v>1</v>
      </c>
      <c r="C357">
        <v>27.6</v>
      </c>
      <c r="D357">
        <v>0</v>
      </c>
      <c r="E357">
        <v>0</v>
      </c>
      <c r="F357">
        <f t="shared" ca="1" si="15"/>
        <v>0</v>
      </c>
      <c r="G357">
        <f t="shared" ca="1" si="16"/>
        <v>0</v>
      </c>
      <c r="H357">
        <f t="shared" ca="1" si="17"/>
        <v>1</v>
      </c>
      <c r="I357">
        <v>24603.04837</v>
      </c>
    </row>
    <row r="358" spans="1:9">
      <c r="A358">
        <v>46</v>
      </c>
      <c r="B358">
        <v>1</v>
      </c>
      <c r="C358">
        <v>43.89</v>
      </c>
      <c r="D358">
        <v>3</v>
      </c>
      <c r="E358">
        <v>0</v>
      </c>
      <c r="F358">
        <f t="shared" ca="1" si="15"/>
        <v>0</v>
      </c>
      <c r="G358">
        <f t="shared" ca="1" si="16"/>
        <v>1</v>
      </c>
      <c r="H358">
        <f t="shared" ca="1" si="17"/>
        <v>0</v>
      </c>
      <c r="I358">
        <v>8944.1151000000009</v>
      </c>
    </row>
    <row r="359" spans="1:9">
      <c r="A359">
        <v>47</v>
      </c>
      <c r="B359">
        <v>1</v>
      </c>
      <c r="C359">
        <v>29.83</v>
      </c>
      <c r="D359">
        <v>3</v>
      </c>
      <c r="E359">
        <v>0</v>
      </c>
      <c r="F359">
        <f t="shared" ca="1" si="15"/>
        <v>1</v>
      </c>
      <c r="G359">
        <f t="shared" ca="1" si="16"/>
        <v>0</v>
      </c>
      <c r="H359">
        <f t="shared" ca="1" si="17"/>
        <v>0</v>
      </c>
      <c r="I359">
        <v>9620.3307000000004</v>
      </c>
    </row>
    <row r="360" spans="1:9">
      <c r="A360">
        <v>23</v>
      </c>
      <c r="B360">
        <v>1</v>
      </c>
      <c r="C360">
        <v>41.91</v>
      </c>
      <c r="D360">
        <v>0</v>
      </c>
      <c r="E360">
        <v>0</v>
      </c>
      <c r="F360">
        <f t="shared" ca="1" si="15"/>
        <v>0</v>
      </c>
      <c r="G360">
        <f t="shared" ca="1" si="16"/>
        <v>1</v>
      </c>
      <c r="H360">
        <f t="shared" ca="1" si="17"/>
        <v>0</v>
      </c>
      <c r="I360">
        <v>1837.2819</v>
      </c>
    </row>
    <row r="361" spans="1:9">
      <c r="A361">
        <v>18</v>
      </c>
      <c r="B361">
        <v>0</v>
      </c>
      <c r="C361">
        <v>20.79</v>
      </c>
      <c r="D361">
        <v>0</v>
      </c>
      <c r="E361">
        <v>0</v>
      </c>
      <c r="F361">
        <f t="shared" ca="1" si="15"/>
        <v>0</v>
      </c>
      <c r="G361">
        <f t="shared" ca="1" si="16"/>
        <v>1</v>
      </c>
      <c r="H361">
        <f t="shared" ca="1" si="17"/>
        <v>0</v>
      </c>
      <c r="I361">
        <v>1607.5101</v>
      </c>
    </row>
    <row r="362" spans="1:9">
      <c r="A362">
        <v>48</v>
      </c>
      <c r="B362">
        <v>0</v>
      </c>
      <c r="C362">
        <v>32.299999999999997</v>
      </c>
      <c r="D362">
        <v>2</v>
      </c>
      <c r="E362">
        <v>0</v>
      </c>
      <c r="F362">
        <f t="shared" ca="1" si="15"/>
        <v>0</v>
      </c>
      <c r="G362">
        <f t="shared" ca="1" si="16"/>
        <v>0</v>
      </c>
      <c r="H362">
        <f t="shared" ca="1" si="17"/>
        <v>0</v>
      </c>
      <c r="I362">
        <v>10043.249</v>
      </c>
    </row>
    <row r="363" spans="1:9">
      <c r="A363">
        <v>35</v>
      </c>
      <c r="B363">
        <v>1</v>
      </c>
      <c r="C363">
        <v>30.5</v>
      </c>
      <c r="D363">
        <v>1</v>
      </c>
      <c r="E363">
        <v>0</v>
      </c>
      <c r="F363">
        <f t="shared" ca="1" si="15"/>
        <v>0</v>
      </c>
      <c r="G363">
        <f t="shared" ca="1" si="16"/>
        <v>0</v>
      </c>
      <c r="H363">
        <f t="shared" ca="1" si="17"/>
        <v>1</v>
      </c>
      <c r="I363">
        <v>4751.07</v>
      </c>
    </row>
    <row r="364" spans="1:9">
      <c r="A364">
        <v>19</v>
      </c>
      <c r="B364">
        <v>0</v>
      </c>
      <c r="C364">
        <v>21.7</v>
      </c>
      <c r="D364">
        <v>0</v>
      </c>
      <c r="E364">
        <v>1</v>
      </c>
      <c r="F364">
        <f t="shared" ca="1" si="15"/>
        <v>0</v>
      </c>
      <c r="G364">
        <f t="shared" ca="1" si="16"/>
        <v>0</v>
      </c>
      <c r="H364">
        <f t="shared" ca="1" si="17"/>
        <v>1</v>
      </c>
      <c r="I364">
        <v>13844.505999999999</v>
      </c>
    </row>
    <row r="365" spans="1:9">
      <c r="A365">
        <v>21</v>
      </c>
      <c r="B365">
        <v>0</v>
      </c>
      <c r="C365">
        <v>26.4</v>
      </c>
      <c r="D365">
        <v>1</v>
      </c>
      <c r="E365">
        <v>0</v>
      </c>
      <c r="F365">
        <f t="shared" ca="1" si="15"/>
        <v>0</v>
      </c>
      <c r="G365">
        <f t="shared" ca="1" si="16"/>
        <v>0</v>
      </c>
      <c r="H365">
        <f t="shared" ca="1" si="17"/>
        <v>1</v>
      </c>
      <c r="I365">
        <v>2597.779</v>
      </c>
    </row>
    <row r="366" spans="1:9">
      <c r="A366">
        <v>21</v>
      </c>
      <c r="B366">
        <v>0</v>
      </c>
      <c r="C366">
        <v>21.89</v>
      </c>
      <c r="D366">
        <v>2</v>
      </c>
      <c r="E366">
        <v>0</v>
      </c>
      <c r="F366">
        <f t="shared" ca="1" si="15"/>
        <v>0</v>
      </c>
      <c r="G366">
        <f t="shared" ca="1" si="16"/>
        <v>1</v>
      </c>
      <c r="H366">
        <f t="shared" ca="1" si="17"/>
        <v>0</v>
      </c>
      <c r="I366">
        <v>3180.5101</v>
      </c>
    </row>
    <row r="367" spans="1:9">
      <c r="A367">
        <v>49</v>
      </c>
      <c r="B367">
        <v>0</v>
      </c>
      <c r="C367">
        <v>30.78</v>
      </c>
      <c r="D367">
        <v>1</v>
      </c>
      <c r="E367">
        <v>0</v>
      </c>
      <c r="F367">
        <f t="shared" ca="1" si="15"/>
        <v>0</v>
      </c>
      <c r="G367">
        <f t="shared" ca="1" si="16"/>
        <v>0</v>
      </c>
      <c r="H367">
        <f t="shared" ca="1" si="17"/>
        <v>0</v>
      </c>
      <c r="I367">
        <v>9778.3472000000002</v>
      </c>
    </row>
    <row r="368" spans="1:9">
      <c r="A368">
        <v>56</v>
      </c>
      <c r="B368">
        <v>0</v>
      </c>
      <c r="C368">
        <v>32.299999999999997</v>
      </c>
      <c r="D368">
        <v>3</v>
      </c>
      <c r="E368">
        <v>0</v>
      </c>
      <c r="F368">
        <f t="shared" ca="1" si="15"/>
        <v>0</v>
      </c>
      <c r="G368">
        <f t="shared" ca="1" si="16"/>
        <v>0</v>
      </c>
      <c r="H368">
        <f t="shared" ca="1" si="17"/>
        <v>0</v>
      </c>
      <c r="I368">
        <v>13430.264999999999</v>
      </c>
    </row>
    <row r="369" spans="1:9">
      <c r="A369">
        <v>42</v>
      </c>
      <c r="B369">
        <v>0</v>
      </c>
      <c r="C369">
        <v>24.984999999999999</v>
      </c>
      <c r="D369">
        <v>2</v>
      </c>
      <c r="E369">
        <v>0</v>
      </c>
      <c r="F369">
        <f t="shared" ca="1" si="15"/>
        <v>1</v>
      </c>
      <c r="G369">
        <f t="shared" ca="1" si="16"/>
        <v>0</v>
      </c>
      <c r="H369">
        <f t="shared" ca="1" si="17"/>
        <v>0</v>
      </c>
      <c r="I369">
        <v>8017.0611500000005</v>
      </c>
    </row>
    <row r="370" spans="1:9">
      <c r="A370">
        <v>44</v>
      </c>
      <c r="B370">
        <v>1</v>
      </c>
      <c r="C370">
        <v>32.015000000000001</v>
      </c>
      <c r="D370">
        <v>2</v>
      </c>
      <c r="E370">
        <v>0</v>
      </c>
      <c r="F370">
        <f t="shared" ca="1" si="15"/>
        <v>1</v>
      </c>
      <c r="G370">
        <f t="shared" ca="1" si="16"/>
        <v>0</v>
      </c>
      <c r="H370">
        <f t="shared" ca="1" si="17"/>
        <v>0</v>
      </c>
      <c r="I370">
        <v>8116.2688500000004</v>
      </c>
    </row>
    <row r="371" spans="1:9">
      <c r="A371">
        <v>18</v>
      </c>
      <c r="B371">
        <v>1</v>
      </c>
      <c r="C371">
        <v>30.4</v>
      </c>
      <c r="D371">
        <v>3</v>
      </c>
      <c r="E371">
        <v>0</v>
      </c>
      <c r="F371">
        <f t="shared" ca="1" si="15"/>
        <v>0</v>
      </c>
      <c r="G371">
        <f t="shared" ca="1" si="16"/>
        <v>0</v>
      </c>
      <c r="H371">
        <f t="shared" ca="1" si="17"/>
        <v>0</v>
      </c>
      <c r="I371">
        <v>3481.8679999999999</v>
      </c>
    </row>
    <row r="372" spans="1:9">
      <c r="A372">
        <v>61</v>
      </c>
      <c r="B372">
        <v>0</v>
      </c>
      <c r="C372">
        <v>21.09</v>
      </c>
      <c r="D372">
        <v>0</v>
      </c>
      <c r="E372">
        <v>0</v>
      </c>
      <c r="F372">
        <f t="shared" ca="1" si="15"/>
        <v>1</v>
      </c>
      <c r="G372">
        <f t="shared" ca="1" si="16"/>
        <v>0</v>
      </c>
      <c r="H372">
        <f t="shared" ca="1" si="17"/>
        <v>0</v>
      </c>
      <c r="I372">
        <v>13415.0381</v>
      </c>
    </row>
    <row r="373" spans="1:9">
      <c r="A373">
        <v>57</v>
      </c>
      <c r="B373">
        <v>0</v>
      </c>
      <c r="C373">
        <v>22.23</v>
      </c>
      <c r="D373">
        <v>0</v>
      </c>
      <c r="E373">
        <v>0</v>
      </c>
      <c r="F373">
        <f t="shared" ca="1" si="15"/>
        <v>0</v>
      </c>
      <c r="G373">
        <f t="shared" ca="1" si="16"/>
        <v>0</v>
      </c>
      <c r="H373">
        <f t="shared" ca="1" si="17"/>
        <v>0</v>
      </c>
      <c r="I373">
        <v>12029.286700000001</v>
      </c>
    </row>
    <row r="374" spans="1:9">
      <c r="A374">
        <v>42</v>
      </c>
      <c r="B374">
        <v>0</v>
      </c>
      <c r="C374">
        <v>33.155000000000001</v>
      </c>
      <c r="D374">
        <v>1</v>
      </c>
      <c r="E374">
        <v>0</v>
      </c>
      <c r="F374">
        <f t="shared" ca="1" si="15"/>
        <v>0</v>
      </c>
      <c r="G374">
        <f t="shared" ca="1" si="16"/>
        <v>0</v>
      </c>
      <c r="H374">
        <f t="shared" ca="1" si="17"/>
        <v>0</v>
      </c>
      <c r="I374">
        <v>7639.4174499999999</v>
      </c>
    </row>
    <row r="375" spans="1:9">
      <c r="A375">
        <v>26</v>
      </c>
      <c r="B375">
        <v>1</v>
      </c>
      <c r="C375">
        <v>32.9</v>
      </c>
      <c r="D375">
        <v>2</v>
      </c>
      <c r="E375">
        <v>1</v>
      </c>
      <c r="F375">
        <f t="shared" ca="1" si="15"/>
        <v>0</v>
      </c>
      <c r="G375">
        <f t="shared" ca="1" si="16"/>
        <v>0</v>
      </c>
      <c r="H375">
        <f t="shared" ca="1" si="17"/>
        <v>1</v>
      </c>
      <c r="I375">
        <v>36085.218999999997</v>
      </c>
    </row>
    <row r="376" spans="1:9">
      <c r="A376">
        <v>20</v>
      </c>
      <c r="B376">
        <v>1</v>
      </c>
      <c r="C376">
        <v>33.33</v>
      </c>
      <c r="D376">
        <v>0</v>
      </c>
      <c r="E376">
        <v>0</v>
      </c>
      <c r="F376">
        <f t="shared" ca="1" si="15"/>
        <v>0</v>
      </c>
      <c r="G376">
        <f t="shared" ca="1" si="16"/>
        <v>1</v>
      </c>
      <c r="H376">
        <f t="shared" ca="1" si="17"/>
        <v>0</v>
      </c>
      <c r="I376">
        <v>1391.5287000000001</v>
      </c>
    </row>
    <row r="377" spans="1:9">
      <c r="A377">
        <v>23</v>
      </c>
      <c r="B377">
        <v>0</v>
      </c>
      <c r="C377">
        <v>28.31</v>
      </c>
      <c r="D377">
        <v>0</v>
      </c>
      <c r="E377">
        <v>1</v>
      </c>
      <c r="F377">
        <f t="shared" ca="1" si="15"/>
        <v>1</v>
      </c>
      <c r="G377">
        <f t="shared" ca="1" si="16"/>
        <v>0</v>
      </c>
      <c r="H377">
        <f t="shared" ca="1" si="17"/>
        <v>0</v>
      </c>
      <c r="I377">
        <v>18033.9679</v>
      </c>
    </row>
    <row r="378" spans="1:9">
      <c r="A378">
        <v>39</v>
      </c>
      <c r="B378">
        <v>0</v>
      </c>
      <c r="C378">
        <v>24.89</v>
      </c>
      <c r="D378">
        <v>3</v>
      </c>
      <c r="E378">
        <v>1</v>
      </c>
      <c r="F378">
        <f t="shared" ca="1" si="15"/>
        <v>0</v>
      </c>
      <c r="G378">
        <f t="shared" ca="1" si="16"/>
        <v>0</v>
      </c>
      <c r="H378">
        <f t="shared" ca="1" si="17"/>
        <v>0</v>
      </c>
      <c r="I378">
        <v>21659.930100000001</v>
      </c>
    </row>
    <row r="379" spans="1:9">
      <c r="A379">
        <v>24</v>
      </c>
      <c r="B379">
        <v>1</v>
      </c>
      <c r="C379">
        <v>40.15</v>
      </c>
      <c r="D379">
        <v>0</v>
      </c>
      <c r="E379">
        <v>1</v>
      </c>
      <c r="F379">
        <f t="shared" ca="1" si="15"/>
        <v>0</v>
      </c>
      <c r="G379">
        <f t="shared" ca="1" si="16"/>
        <v>1</v>
      </c>
      <c r="H379">
        <f t="shared" ca="1" si="17"/>
        <v>0</v>
      </c>
      <c r="I379">
        <v>38126.246500000001</v>
      </c>
    </row>
    <row r="380" spans="1:9">
      <c r="A380">
        <v>64</v>
      </c>
      <c r="B380">
        <v>0</v>
      </c>
      <c r="C380">
        <v>30.114999999999998</v>
      </c>
      <c r="D380">
        <v>3</v>
      </c>
      <c r="E380">
        <v>0</v>
      </c>
      <c r="F380">
        <f t="shared" ca="1" si="15"/>
        <v>1</v>
      </c>
      <c r="G380">
        <f t="shared" ca="1" si="16"/>
        <v>0</v>
      </c>
      <c r="H380">
        <f t="shared" ca="1" si="17"/>
        <v>0</v>
      </c>
      <c r="I380">
        <v>16455.707849999999</v>
      </c>
    </row>
    <row r="381" spans="1:9">
      <c r="A381">
        <v>62</v>
      </c>
      <c r="B381">
        <v>1</v>
      </c>
      <c r="C381">
        <v>31.46</v>
      </c>
      <c r="D381">
        <v>1</v>
      </c>
      <c r="E381">
        <v>0</v>
      </c>
      <c r="F381">
        <f t="shared" ca="1" si="15"/>
        <v>0</v>
      </c>
      <c r="G381">
        <f t="shared" ca="1" si="16"/>
        <v>1</v>
      </c>
      <c r="H381">
        <f t="shared" ca="1" si="17"/>
        <v>0</v>
      </c>
      <c r="I381">
        <v>27000.98473</v>
      </c>
    </row>
    <row r="382" spans="1:9">
      <c r="A382">
        <v>27</v>
      </c>
      <c r="B382">
        <v>0</v>
      </c>
      <c r="C382">
        <v>17.954999999999998</v>
      </c>
      <c r="D382">
        <v>2</v>
      </c>
      <c r="E382">
        <v>1</v>
      </c>
      <c r="F382">
        <f t="shared" ca="1" si="15"/>
        <v>0</v>
      </c>
      <c r="G382">
        <f t="shared" ca="1" si="16"/>
        <v>0</v>
      </c>
      <c r="H382">
        <f t="shared" ca="1" si="17"/>
        <v>0</v>
      </c>
      <c r="I382">
        <v>15006.579449999999</v>
      </c>
    </row>
    <row r="383" spans="1:9">
      <c r="A383">
        <v>55</v>
      </c>
      <c r="B383">
        <v>1</v>
      </c>
      <c r="C383">
        <v>30.684999999999999</v>
      </c>
      <c r="D383">
        <v>0</v>
      </c>
      <c r="E383">
        <v>1</v>
      </c>
      <c r="F383">
        <f t="shared" ca="1" si="15"/>
        <v>0</v>
      </c>
      <c r="G383">
        <f t="shared" ca="1" si="16"/>
        <v>0</v>
      </c>
      <c r="H383">
        <f t="shared" ca="1" si="17"/>
        <v>0</v>
      </c>
      <c r="I383">
        <v>42303.692150000003</v>
      </c>
    </row>
    <row r="384" spans="1:9">
      <c r="A384">
        <v>55</v>
      </c>
      <c r="B384">
        <v>1</v>
      </c>
      <c r="C384">
        <v>33</v>
      </c>
      <c r="D384">
        <v>0</v>
      </c>
      <c r="E384">
        <v>0</v>
      </c>
      <c r="F384">
        <f t="shared" ca="1" si="15"/>
        <v>0</v>
      </c>
      <c r="G384">
        <f t="shared" ca="1" si="16"/>
        <v>1</v>
      </c>
      <c r="H384">
        <f t="shared" ca="1" si="17"/>
        <v>0</v>
      </c>
      <c r="I384">
        <v>20781.48892</v>
      </c>
    </row>
    <row r="385" spans="1:9">
      <c r="A385">
        <v>35</v>
      </c>
      <c r="B385">
        <v>0</v>
      </c>
      <c r="C385">
        <v>43.34</v>
      </c>
      <c r="D385">
        <v>2</v>
      </c>
      <c r="E385">
        <v>0</v>
      </c>
      <c r="F385">
        <f t="shared" ca="1" si="15"/>
        <v>0</v>
      </c>
      <c r="G385">
        <f t="shared" ca="1" si="16"/>
        <v>1</v>
      </c>
      <c r="H385">
        <f t="shared" ca="1" si="17"/>
        <v>0</v>
      </c>
      <c r="I385">
        <v>5846.9175999999998</v>
      </c>
    </row>
    <row r="386" spans="1:9">
      <c r="A386">
        <v>44</v>
      </c>
      <c r="B386">
        <v>1</v>
      </c>
      <c r="C386">
        <v>22.135000000000002</v>
      </c>
      <c r="D386">
        <v>2</v>
      </c>
      <c r="E386">
        <v>0</v>
      </c>
      <c r="F386">
        <f t="shared" ref="F386:F449" ca="1" si="18">IF($F386="northwest",1,0)</f>
        <v>0</v>
      </c>
      <c r="G386">
        <f t="shared" ref="G386:G449" ca="1" si="19">IF($F386="southeast",1,0)</f>
        <v>0</v>
      </c>
      <c r="H386">
        <f t="shared" ref="H386:H449" ca="1" si="20">IF($F386="Southwest",1,0)</f>
        <v>0</v>
      </c>
      <c r="I386">
        <v>8302.5356499999998</v>
      </c>
    </row>
    <row r="387" spans="1:9">
      <c r="A387">
        <v>19</v>
      </c>
      <c r="B387">
        <v>1</v>
      </c>
      <c r="C387">
        <v>34.4</v>
      </c>
      <c r="D387">
        <v>0</v>
      </c>
      <c r="E387">
        <v>0</v>
      </c>
      <c r="F387">
        <f t="shared" ca="1" si="18"/>
        <v>0</v>
      </c>
      <c r="G387">
        <f t="shared" ca="1" si="19"/>
        <v>0</v>
      </c>
      <c r="H387">
        <f t="shared" ca="1" si="20"/>
        <v>1</v>
      </c>
      <c r="I387">
        <v>1261.8589999999999</v>
      </c>
    </row>
    <row r="388" spans="1:9">
      <c r="A388">
        <v>58</v>
      </c>
      <c r="B388">
        <v>0</v>
      </c>
      <c r="C388">
        <v>39.049999999999997</v>
      </c>
      <c r="D388">
        <v>0</v>
      </c>
      <c r="E388">
        <v>0</v>
      </c>
      <c r="F388">
        <f t="shared" ca="1" si="18"/>
        <v>0</v>
      </c>
      <c r="G388">
        <f t="shared" ca="1" si="19"/>
        <v>1</v>
      </c>
      <c r="H388">
        <f t="shared" ca="1" si="20"/>
        <v>0</v>
      </c>
      <c r="I388">
        <v>11856.4115</v>
      </c>
    </row>
    <row r="389" spans="1:9">
      <c r="A389">
        <v>50</v>
      </c>
      <c r="B389">
        <v>1</v>
      </c>
      <c r="C389">
        <v>25.364999999999998</v>
      </c>
      <c r="D389">
        <v>2</v>
      </c>
      <c r="E389">
        <v>0</v>
      </c>
      <c r="F389">
        <f t="shared" ca="1" si="18"/>
        <v>1</v>
      </c>
      <c r="G389">
        <f t="shared" ca="1" si="19"/>
        <v>0</v>
      </c>
      <c r="H389">
        <f t="shared" ca="1" si="20"/>
        <v>0</v>
      </c>
      <c r="I389">
        <v>30284.642940000002</v>
      </c>
    </row>
    <row r="390" spans="1:9">
      <c r="A390">
        <v>26</v>
      </c>
      <c r="B390">
        <v>0</v>
      </c>
      <c r="C390">
        <v>22.61</v>
      </c>
      <c r="D390">
        <v>0</v>
      </c>
      <c r="E390">
        <v>0</v>
      </c>
      <c r="F390">
        <f t="shared" ca="1" si="18"/>
        <v>1</v>
      </c>
      <c r="G390">
        <f t="shared" ca="1" si="19"/>
        <v>0</v>
      </c>
      <c r="H390">
        <f t="shared" ca="1" si="20"/>
        <v>0</v>
      </c>
      <c r="I390">
        <v>3176.8159000000001</v>
      </c>
    </row>
    <row r="391" spans="1:9">
      <c r="A391">
        <v>24</v>
      </c>
      <c r="B391">
        <v>0</v>
      </c>
      <c r="C391">
        <v>30.21</v>
      </c>
      <c r="D391">
        <v>3</v>
      </c>
      <c r="E391">
        <v>0</v>
      </c>
      <c r="F391">
        <f t="shared" ca="1" si="18"/>
        <v>1</v>
      </c>
      <c r="G391">
        <f t="shared" ca="1" si="19"/>
        <v>0</v>
      </c>
      <c r="H391">
        <f t="shared" ca="1" si="20"/>
        <v>0</v>
      </c>
      <c r="I391">
        <v>4618.0798999999997</v>
      </c>
    </row>
    <row r="392" spans="1:9">
      <c r="A392">
        <v>48</v>
      </c>
      <c r="B392">
        <v>1</v>
      </c>
      <c r="C392">
        <v>35.625</v>
      </c>
      <c r="D392">
        <v>4</v>
      </c>
      <c r="E392">
        <v>0</v>
      </c>
      <c r="F392">
        <f t="shared" ca="1" si="18"/>
        <v>0</v>
      </c>
      <c r="G392">
        <f t="shared" ca="1" si="19"/>
        <v>0</v>
      </c>
      <c r="H392">
        <f t="shared" ca="1" si="20"/>
        <v>0</v>
      </c>
      <c r="I392">
        <v>10736.87075</v>
      </c>
    </row>
    <row r="393" spans="1:9">
      <c r="A393">
        <v>19</v>
      </c>
      <c r="B393">
        <v>0</v>
      </c>
      <c r="C393">
        <v>37.43</v>
      </c>
      <c r="D393">
        <v>0</v>
      </c>
      <c r="E393">
        <v>0</v>
      </c>
      <c r="F393">
        <f t="shared" ca="1" si="18"/>
        <v>1</v>
      </c>
      <c r="G393">
        <f t="shared" ca="1" si="19"/>
        <v>0</v>
      </c>
      <c r="H393">
        <f t="shared" ca="1" si="20"/>
        <v>0</v>
      </c>
      <c r="I393">
        <v>2138.0707000000002</v>
      </c>
    </row>
    <row r="394" spans="1:9">
      <c r="A394">
        <v>48</v>
      </c>
      <c r="B394">
        <v>1</v>
      </c>
      <c r="C394">
        <v>31.445</v>
      </c>
      <c r="D394">
        <v>1</v>
      </c>
      <c r="E394">
        <v>0</v>
      </c>
      <c r="F394">
        <f t="shared" ca="1" si="18"/>
        <v>0</v>
      </c>
      <c r="G394">
        <f t="shared" ca="1" si="19"/>
        <v>0</v>
      </c>
      <c r="H394">
        <f t="shared" ca="1" si="20"/>
        <v>0</v>
      </c>
      <c r="I394">
        <v>8964.0605500000001</v>
      </c>
    </row>
    <row r="395" spans="1:9">
      <c r="A395">
        <v>49</v>
      </c>
      <c r="B395">
        <v>1</v>
      </c>
      <c r="C395">
        <v>31.35</v>
      </c>
      <c r="D395">
        <v>1</v>
      </c>
      <c r="E395">
        <v>0</v>
      </c>
      <c r="F395">
        <f t="shared" ca="1" si="18"/>
        <v>0</v>
      </c>
      <c r="G395">
        <f t="shared" ca="1" si="19"/>
        <v>0</v>
      </c>
      <c r="H395">
        <f t="shared" ca="1" si="20"/>
        <v>0</v>
      </c>
      <c r="I395">
        <v>9290.1394999999993</v>
      </c>
    </row>
    <row r="396" spans="1:9">
      <c r="A396">
        <v>46</v>
      </c>
      <c r="B396">
        <v>0</v>
      </c>
      <c r="C396">
        <v>32.299999999999997</v>
      </c>
      <c r="D396">
        <v>2</v>
      </c>
      <c r="E396">
        <v>0</v>
      </c>
      <c r="F396">
        <f t="shared" ca="1" si="18"/>
        <v>0</v>
      </c>
      <c r="G396">
        <f t="shared" ca="1" si="19"/>
        <v>0</v>
      </c>
      <c r="H396">
        <f t="shared" ca="1" si="20"/>
        <v>0</v>
      </c>
      <c r="I396">
        <v>9411.0049999999992</v>
      </c>
    </row>
    <row r="397" spans="1:9">
      <c r="A397">
        <v>46</v>
      </c>
      <c r="B397">
        <v>1</v>
      </c>
      <c r="C397">
        <v>19.855</v>
      </c>
      <c r="D397">
        <v>0</v>
      </c>
      <c r="E397">
        <v>0</v>
      </c>
      <c r="F397">
        <f t="shared" ca="1" si="18"/>
        <v>1</v>
      </c>
      <c r="G397">
        <f t="shared" ca="1" si="19"/>
        <v>0</v>
      </c>
      <c r="H397">
        <f t="shared" ca="1" si="20"/>
        <v>0</v>
      </c>
      <c r="I397">
        <v>7526.7064499999997</v>
      </c>
    </row>
    <row r="398" spans="1:9">
      <c r="A398">
        <v>43</v>
      </c>
      <c r="B398">
        <v>0</v>
      </c>
      <c r="C398">
        <v>34.4</v>
      </c>
      <c r="D398">
        <v>3</v>
      </c>
      <c r="E398">
        <v>0</v>
      </c>
      <c r="F398">
        <f t="shared" ca="1" si="18"/>
        <v>0</v>
      </c>
      <c r="G398">
        <f t="shared" ca="1" si="19"/>
        <v>0</v>
      </c>
      <c r="H398">
        <f t="shared" ca="1" si="20"/>
        <v>1</v>
      </c>
      <c r="I398">
        <v>8522.0030000000006</v>
      </c>
    </row>
    <row r="399" spans="1:9">
      <c r="A399">
        <v>21</v>
      </c>
      <c r="B399">
        <v>1</v>
      </c>
      <c r="C399">
        <v>31.02</v>
      </c>
      <c r="D399">
        <v>0</v>
      </c>
      <c r="E399">
        <v>0</v>
      </c>
      <c r="F399">
        <f t="shared" ca="1" si="18"/>
        <v>0</v>
      </c>
      <c r="G399">
        <f t="shared" ca="1" si="19"/>
        <v>1</v>
      </c>
      <c r="H399">
        <f t="shared" ca="1" si="20"/>
        <v>0</v>
      </c>
      <c r="I399">
        <v>16586.49771</v>
      </c>
    </row>
    <row r="400" spans="1:9">
      <c r="A400">
        <v>64</v>
      </c>
      <c r="B400">
        <v>1</v>
      </c>
      <c r="C400">
        <v>25.6</v>
      </c>
      <c r="D400">
        <v>2</v>
      </c>
      <c r="E400">
        <v>0</v>
      </c>
      <c r="F400">
        <f t="shared" ca="1" si="18"/>
        <v>0</v>
      </c>
      <c r="G400">
        <f t="shared" ca="1" si="19"/>
        <v>0</v>
      </c>
      <c r="H400">
        <f t="shared" ca="1" si="20"/>
        <v>1</v>
      </c>
      <c r="I400">
        <v>14988.432000000001</v>
      </c>
    </row>
    <row r="401" spans="1:9">
      <c r="A401">
        <v>18</v>
      </c>
      <c r="B401">
        <v>0</v>
      </c>
      <c r="C401">
        <v>38.17</v>
      </c>
      <c r="D401">
        <v>0</v>
      </c>
      <c r="E401">
        <v>0</v>
      </c>
      <c r="F401">
        <f t="shared" ca="1" si="18"/>
        <v>0</v>
      </c>
      <c r="G401">
        <f t="shared" ca="1" si="19"/>
        <v>1</v>
      </c>
      <c r="H401">
        <f t="shared" ca="1" si="20"/>
        <v>0</v>
      </c>
      <c r="I401">
        <v>1631.6683</v>
      </c>
    </row>
    <row r="402" spans="1:9">
      <c r="A402">
        <v>51</v>
      </c>
      <c r="B402">
        <v>0</v>
      </c>
      <c r="C402">
        <v>20.6</v>
      </c>
      <c r="D402">
        <v>0</v>
      </c>
      <c r="E402">
        <v>0</v>
      </c>
      <c r="F402">
        <f t="shared" ca="1" si="18"/>
        <v>0</v>
      </c>
      <c r="G402">
        <f t="shared" ca="1" si="19"/>
        <v>0</v>
      </c>
      <c r="H402">
        <f t="shared" ca="1" si="20"/>
        <v>1</v>
      </c>
      <c r="I402">
        <v>9264.7970000000005</v>
      </c>
    </row>
    <row r="403" spans="1:9">
      <c r="A403">
        <v>47</v>
      </c>
      <c r="B403">
        <v>1</v>
      </c>
      <c r="C403">
        <v>47.52</v>
      </c>
      <c r="D403">
        <v>1</v>
      </c>
      <c r="E403">
        <v>0</v>
      </c>
      <c r="F403">
        <f t="shared" ca="1" si="18"/>
        <v>0</v>
      </c>
      <c r="G403">
        <f t="shared" ca="1" si="19"/>
        <v>1</v>
      </c>
      <c r="H403">
        <f t="shared" ca="1" si="20"/>
        <v>0</v>
      </c>
      <c r="I403">
        <v>8083.9197999999997</v>
      </c>
    </row>
    <row r="404" spans="1:9">
      <c r="A404">
        <v>64</v>
      </c>
      <c r="B404">
        <v>0</v>
      </c>
      <c r="C404">
        <v>32.965000000000003</v>
      </c>
      <c r="D404">
        <v>0</v>
      </c>
      <c r="E404">
        <v>0</v>
      </c>
      <c r="F404">
        <f t="shared" ca="1" si="18"/>
        <v>1</v>
      </c>
      <c r="G404">
        <f t="shared" ca="1" si="19"/>
        <v>0</v>
      </c>
      <c r="H404">
        <f t="shared" ca="1" si="20"/>
        <v>0</v>
      </c>
      <c r="I404">
        <v>14692.66935</v>
      </c>
    </row>
    <row r="405" spans="1:9">
      <c r="A405">
        <v>49</v>
      </c>
      <c r="B405">
        <v>1</v>
      </c>
      <c r="C405">
        <v>32.299999999999997</v>
      </c>
      <c r="D405">
        <v>3</v>
      </c>
      <c r="E405">
        <v>0</v>
      </c>
      <c r="F405">
        <f t="shared" ca="1" si="18"/>
        <v>1</v>
      </c>
      <c r="G405">
        <f t="shared" ca="1" si="19"/>
        <v>0</v>
      </c>
      <c r="H405">
        <f t="shared" ca="1" si="20"/>
        <v>0</v>
      </c>
      <c r="I405">
        <v>10269.459999999999</v>
      </c>
    </row>
    <row r="406" spans="1:9">
      <c r="A406">
        <v>31</v>
      </c>
      <c r="B406">
        <v>1</v>
      </c>
      <c r="C406">
        <v>20.399999999999999</v>
      </c>
      <c r="D406">
        <v>0</v>
      </c>
      <c r="E406">
        <v>0</v>
      </c>
      <c r="F406">
        <f t="shared" ca="1" si="18"/>
        <v>0</v>
      </c>
      <c r="G406">
        <f t="shared" ca="1" si="19"/>
        <v>0</v>
      </c>
      <c r="H406">
        <f t="shared" ca="1" si="20"/>
        <v>1</v>
      </c>
      <c r="I406">
        <v>3260.1990000000001</v>
      </c>
    </row>
    <row r="407" spans="1:9">
      <c r="A407">
        <v>52</v>
      </c>
      <c r="B407">
        <v>0</v>
      </c>
      <c r="C407">
        <v>38.380000000000003</v>
      </c>
      <c r="D407">
        <v>2</v>
      </c>
      <c r="E407">
        <v>0</v>
      </c>
      <c r="F407">
        <f t="shared" ca="1" si="18"/>
        <v>0</v>
      </c>
      <c r="G407">
        <f t="shared" ca="1" si="19"/>
        <v>0</v>
      </c>
      <c r="H407">
        <f t="shared" ca="1" si="20"/>
        <v>0</v>
      </c>
      <c r="I407">
        <v>11396.9002</v>
      </c>
    </row>
    <row r="408" spans="1:9">
      <c r="A408">
        <v>33</v>
      </c>
      <c r="B408">
        <v>0</v>
      </c>
      <c r="C408">
        <v>24.31</v>
      </c>
      <c r="D408">
        <v>0</v>
      </c>
      <c r="E408">
        <v>0</v>
      </c>
      <c r="F408">
        <f t="shared" ca="1" si="18"/>
        <v>0</v>
      </c>
      <c r="G408">
        <f t="shared" ca="1" si="19"/>
        <v>1</v>
      </c>
      <c r="H408">
        <f t="shared" ca="1" si="20"/>
        <v>0</v>
      </c>
      <c r="I408">
        <v>4185.0978999999998</v>
      </c>
    </row>
    <row r="409" spans="1:9">
      <c r="A409">
        <v>47</v>
      </c>
      <c r="B409">
        <v>0</v>
      </c>
      <c r="C409">
        <v>23.6</v>
      </c>
      <c r="D409">
        <v>1</v>
      </c>
      <c r="E409">
        <v>0</v>
      </c>
      <c r="F409">
        <f t="shared" ca="1" si="18"/>
        <v>0</v>
      </c>
      <c r="G409">
        <f t="shared" ca="1" si="19"/>
        <v>0</v>
      </c>
      <c r="H409">
        <f t="shared" ca="1" si="20"/>
        <v>1</v>
      </c>
      <c r="I409">
        <v>8539.6710000000003</v>
      </c>
    </row>
    <row r="410" spans="1:9">
      <c r="A410">
        <v>38</v>
      </c>
      <c r="B410">
        <v>1</v>
      </c>
      <c r="C410">
        <v>21.12</v>
      </c>
      <c r="D410">
        <v>3</v>
      </c>
      <c r="E410">
        <v>0</v>
      </c>
      <c r="F410">
        <f t="shared" ca="1" si="18"/>
        <v>0</v>
      </c>
      <c r="G410">
        <f t="shared" ca="1" si="19"/>
        <v>1</v>
      </c>
      <c r="H410">
        <f t="shared" ca="1" si="20"/>
        <v>0</v>
      </c>
      <c r="I410">
        <v>6652.5288</v>
      </c>
    </row>
    <row r="411" spans="1:9">
      <c r="A411">
        <v>32</v>
      </c>
      <c r="B411">
        <v>1</v>
      </c>
      <c r="C411">
        <v>30.03</v>
      </c>
      <c r="D411">
        <v>1</v>
      </c>
      <c r="E411">
        <v>0</v>
      </c>
      <c r="F411">
        <f t="shared" ca="1" si="18"/>
        <v>0</v>
      </c>
      <c r="G411">
        <f t="shared" ca="1" si="19"/>
        <v>1</v>
      </c>
      <c r="H411">
        <f t="shared" ca="1" si="20"/>
        <v>0</v>
      </c>
      <c r="I411">
        <v>4074.4537</v>
      </c>
    </row>
    <row r="412" spans="1:9">
      <c r="A412">
        <v>19</v>
      </c>
      <c r="B412">
        <v>1</v>
      </c>
      <c r="C412">
        <v>17.48</v>
      </c>
      <c r="D412">
        <v>0</v>
      </c>
      <c r="E412">
        <v>0</v>
      </c>
      <c r="F412">
        <f t="shared" ca="1" si="18"/>
        <v>1</v>
      </c>
      <c r="G412">
        <f t="shared" ca="1" si="19"/>
        <v>0</v>
      </c>
      <c r="H412">
        <f t="shared" ca="1" si="20"/>
        <v>0</v>
      </c>
      <c r="I412">
        <v>1621.3402000000001</v>
      </c>
    </row>
    <row r="413" spans="1:9">
      <c r="A413">
        <v>44</v>
      </c>
      <c r="B413">
        <v>0</v>
      </c>
      <c r="C413">
        <v>20.234999999999999</v>
      </c>
      <c r="D413">
        <v>1</v>
      </c>
      <c r="E413">
        <v>1</v>
      </c>
      <c r="F413">
        <f t="shared" ca="1" si="18"/>
        <v>0</v>
      </c>
      <c r="G413">
        <f t="shared" ca="1" si="19"/>
        <v>0</v>
      </c>
      <c r="H413">
        <f t="shared" ca="1" si="20"/>
        <v>0</v>
      </c>
      <c r="I413">
        <v>19594.809649999999</v>
      </c>
    </row>
    <row r="414" spans="1:9">
      <c r="A414">
        <v>26</v>
      </c>
      <c r="B414">
        <v>0</v>
      </c>
      <c r="C414">
        <v>17.195</v>
      </c>
      <c r="D414">
        <v>2</v>
      </c>
      <c r="E414">
        <v>1</v>
      </c>
      <c r="F414">
        <f t="shared" ca="1" si="18"/>
        <v>0</v>
      </c>
      <c r="G414">
        <f t="shared" ca="1" si="19"/>
        <v>0</v>
      </c>
      <c r="H414">
        <f t="shared" ca="1" si="20"/>
        <v>0</v>
      </c>
      <c r="I414">
        <v>14455.644050000001</v>
      </c>
    </row>
    <row r="415" spans="1:9">
      <c r="A415">
        <v>25</v>
      </c>
      <c r="B415">
        <v>1</v>
      </c>
      <c r="C415">
        <v>23.9</v>
      </c>
      <c r="D415">
        <v>5</v>
      </c>
      <c r="E415">
        <v>0</v>
      </c>
      <c r="F415">
        <f t="shared" ca="1" si="18"/>
        <v>0</v>
      </c>
      <c r="G415">
        <f t="shared" ca="1" si="19"/>
        <v>0</v>
      </c>
      <c r="H415">
        <f t="shared" ca="1" si="20"/>
        <v>1</v>
      </c>
      <c r="I415">
        <v>5080.0959999999995</v>
      </c>
    </row>
    <row r="416" spans="1:9">
      <c r="A416">
        <v>19</v>
      </c>
      <c r="B416">
        <v>0</v>
      </c>
      <c r="C416">
        <v>35.15</v>
      </c>
      <c r="D416">
        <v>0</v>
      </c>
      <c r="E416">
        <v>0</v>
      </c>
      <c r="F416">
        <f t="shared" ca="1" si="18"/>
        <v>1</v>
      </c>
      <c r="G416">
        <f t="shared" ca="1" si="19"/>
        <v>0</v>
      </c>
      <c r="H416">
        <f t="shared" ca="1" si="20"/>
        <v>0</v>
      </c>
      <c r="I416">
        <v>2134.9014999999999</v>
      </c>
    </row>
    <row r="417" spans="1:9">
      <c r="A417">
        <v>43</v>
      </c>
      <c r="B417">
        <v>0</v>
      </c>
      <c r="C417">
        <v>35.64</v>
      </c>
      <c r="D417">
        <v>1</v>
      </c>
      <c r="E417">
        <v>0</v>
      </c>
      <c r="F417">
        <f t="shared" ca="1" si="18"/>
        <v>0</v>
      </c>
      <c r="G417">
        <f t="shared" ca="1" si="19"/>
        <v>1</v>
      </c>
      <c r="H417">
        <f t="shared" ca="1" si="20"/>
        <v>0</v>
      </c>
      <c r="I417">
        <v>7345.7266</v>
      </c>
    </row>
    <row r="418" spans="1:9">
      <c r="A418">
        <v>52</v>
      </c>
      <c r="B418">
        <v>1</v>
      </c>
      <c r="C418">
        <v>34.1</v>
      </c>
      <c r="D418">
        <v>0</v>
      </c>
      <c r="E418">
        <v>0</v>
      </c>
      <c r="F418">
        <f t="shared" ca="1" si="18"/>
        <v>0</v>
      </c>
      <c r="G418">
        <f t="shared" ca="1" si="19"/>
        <v>1</v>
      </c>
      <c r="H418">
        <f t="shared" ca="1" si="20"/>
        <v>0</v>
      </c>
      <c r="I418">
        <v>9140.9509999999991</v>
      </c>
    </row>
    <row r="419" spans="1:9">
      <c r="A419">
        <v>36</v>
      </c>
      <c r="B419">
        <v>0</v>
      </c>
      <c r="C419">
        <v>22.6</v>
      </c>
      <c r="D419">
        <v>2</v>
      </c>
      <c r="E419">
        <v>1</v>
      </c>
      <c r="F419">
        <f t="shared" ca="1" si="18"/>
        <v>0</v>
      </c>
      <c r="G419">
        <f t="shared" ca="1" si="19"/>
        <v>0</v>
      </c>
      <c r="H419">
        <f t="shared" ca="1" si="20"/>
        <v>1</v>
      </c>
      <c r="I419">
        <v>18608.261999999999</v>
      </c>
    </row>
    <row r="420" spans="1:9">
      <c r="A420">
        <v>64</v>
      </c>
      <c r="B420">
        <v>1</v>
      </c>
      <c r="C420">
        <v>39.159999999999997</v>
      </c>
      <c r="D420">
        <v>1</v>
      </c>
      <c r="E420">
        <v>0</v>
      </c>
      <c r="F420">
        <f t="shared" ca="1" si="18"/>
        <v>0</v>
      </c>
      <c r="G420">
        <f t="shared" ca="1" si="19"/>
        <v>1</v>
      </c>
      <c r="H420">
        <f t="shared" ca="1" si="20"/>
        <v>0</v>
      </c>
      <c r="I420">
        <v>14418.2804</v>
      </c>
    </row>
    <row r="421" spans="1:9">
      <c r="A421">
        <v>63</v>
      </c>
      <c r="B421">
        <v>0</v>
      </c>
      <c r="C421">
        <v>26.98</v>
      </c>
      <c r="D421">
        <v>0</v>
      </c>
      <c r="E421">
        <v>1</v>
      </c>
      <c r="F421">
        <f t="shared" ca="1" si="18"/>
        <v>1</v>
      </c>
      <c r="G421">
        <f t="shared" ca="1" si="19"/>
        <v>0</v>
      </c>
      <c r="H421">
        <f t="shared" ca="1" si="20"/>
        <v>0</v>
      </c>
      <c r="I421">
        <v>28950.4692</v>
      </c>
    </row>
    <row r="422" spans="1:9">
      <c r="A422">
        <v>64</v>
      </c>
      <c r="B422">
        <v>1</v>
      </c>
      <c r="C422">
        <v>33.880000000000003</v>
      </c>
      <c r="D422">
        <v>0</v>
      </c>
      <c r="E422">
        <v>1</v>
      </c>
      <c r="F422">
        <f t="shared" ca="1" si="18"/>
        <v>0</v>
      </c>
      <c r="G422">
        <f t="shared" ca="1" si="19"/>
        <v>1</v>
      </c>
      <c r="H422">
        <f t="shared" ca="1" si="20"/>
        <v>0</v>
      </c>
      <c r="I422">
        <v>46889.261200000001</v>
      </c>
    </row>
    <row r="423" spans="1:9">
      <c r="A423">
        <v>61</v>
      </c>
      <c r="B423">
        <v>1</v>
      </c>
      <c r="C423">
        <v>35.86</v>
      </c>
      <c r="D423">
        <v>0</v>
      </c>
      <c r="E423">
        <v>1</v>
      </c>
      <c r="F423">
        <f t="shared" ca="1" si="18"/>
        <v>0</v>
      </c>
      <c r="G423">
        <f t="shared" ca="1" si="19"/>
        <v>1</v>
      </c>
      <c r="H423">
        <f t="shared" ca="1" si="20"/>
        <v>0</v>
      </c>
      <c r="I423">
        <v>46599.108399999997</v>
      </c>
    </row>
    <row r="424" spans="1:9">
      <c r="A424">
        <v>40</v>
      </c>
      <c r="B424">
        <v>1</v>
      </c>
      <c r="C424">
        <v>32.774999999999999</v>
      </c>
      <c r="D424">
        <v>1</v>
      </c>
      <c r="E424">
        <v>1</v>
      </c>
      <c r="F424">
        <f t="shared" ca="1" si="18"/>
        <v>0</v>
      </c>
      <c r="G424">
        <f t="shared" ca="1" si="19"/>
        <v>0</v>
      </c>
      <c r="H424">
        <f t="shared" ca="1" si="20"/>
        <v>0</v>
      </c>
      <c r="I424">
        <v>39125.332249999999</v>
      </c>
    </row>
    <row r="425" spans="1:9">
      <c r="A425">
        <v>25</v>
      </c>
      <c r="B425">
        <v>1</v>
      </c>
      <c r="C425">
        <v>30.59</v>
      </c>
      <c r="D425">
        <v>0</v>
      </c>
      <c r="E425">
        <v>0</v>
      </c>
      <c r="F425">
        <f t="shared" ca="1" si="18"/>
        <v>0</v>
      </c>
      <c r="G425">
        <f t="shared" ca="1" si="19"/>
        <v>0</v>
      </c>
      <c r="H425">
        <f t="shared" ca="1" si="20"/>
        <v>0</v>
      </c>
      <c r="I425">
        <v>2727.3951000000002</v>
      </c>
    </row>
    <row r="426" spans="1:9">
      <c r="A426">
        <v>48</v>
      </c>
      <c r="B426">
        <v>1</v>
      </c>
      <c r="C426">
        <v>30.2</v>
      </c>
      <c r="D426">
        <v>2</v>
      </c>
      <c r="E426">
        <v>0</v>
      </c>
      <c r="F426">
        <f t="shared" ca="1" si="18"/>
        <v>0</v>
      </c>
      <c r="G426">
        <f t="shared" ca="1" si="19"/>
        <v>0</v>
      </c>
      <c r="H426">
        <f t="shared" ca="1" si="20"/>
        <v>1</v>
      </c>
      <c r="I426">
        <v>8968.33</v>
      </c>
    </row>
    <row r="427" spans="1:9">
      <c r="A427">
        <v>45</v>
      </c>
      <c r="B427">
        <v>1</v>
      </c>
      <c r="C427">
        <v>24.31</v>
      </c>
      <c r="D427">
        <v>5</v>
      </c>
      <c r="E427">
        <v>0</v>
      </c>
      <c r="F427">
        <f t="shared" ca="1" si="18"/>
        <v>0</v>
      </c>
      <c r="G427">
        <f t="shared" ca="1" si="19"/>
        <v>1</v>
      </c>
      <c r="H427">
        <f t="shared" ca="1" si="20"/>
        <v>0</v>
      </c>
      <c r="I427">
        <v>9788.8659000000007</v>
      </c>
    </row>
    <row r="428" spans="1:9">
      <c r="A428">
        <v>38</v>
      </c>
      <c r="B428">
        <v>0</v>
      </c>
      <c r="C428">
        <v>27.265000000000001</v>
      </c>
      <c r="D428">
        <v>1</v>
      </c>
      <c r="E428">
        <v>0</v>
      </c>
      <c r="F428">
        <f t="shared" ca="1" si="18"/>
        <v>0</v>
      </c>
      <c r="G428">
        <f t="shared" ca="1" si="19"/>
        <v>0</v>
      </c>
      <c r="H428">
        <f t="shared" ca="1" si="20"/>
        <v>0</v>
      </c>
      <c r="I428">
        <v>6555.07035</v>
      </c>
    </row>
    <row r="429" spans="1:9">
      <c r="A429">
        <v>18</v>
      </c>
      <c r="B429">
        <v>0</v>
      </c>
      <c r="C429">
        <v>29.164999999999999</v>
      </c>
      <c r="D429">
        <v>0</v>
      </c>
      <c r="E429">
        <v>0</v>
      </c>
      <c r="F429">
        <f t="shared" ca="1" si="18"/>
        <v>0</v>
      </c>
      <c r="G429">
        <f t="shared" ca="1" si="19"/>
        <v>0</v>
      </c>
      <c r="H429">
        <f t="shared" ca="1" si="20"/>
        <v>0</v>
      </c>
      <c r="I429">
        <v>7323.7348190000002</v>
      </c>
    </row>
    <row r="430" spans="1:9">
      <c r="A430">
        <v>21</v>
      </c>
      <c r="B430">
        <v>0</v>
      </c>
      <c r="C430">
        <v>16.815000000000001</v>
      </c>
      <c r="D430">
        <v>1</v>
      </c>
      <c r="E430">
        <v>0</v>
      </c>
      <c r="F430">
        <f t="shared" ca="1" si="18"/>
        <v>0</v>
      </c>
      <c r="G430">
        <f t="shared" ca="1" si="19"/>
        <v>0</v>
      </c>
      <c r="H430">
        <f t="shared" ca="1" si="20"/>
        <v>0</v>
      </c>
      <c r="I430">
        <v>3167.4558499999998</v>
      </c>
    </row>
    <row r="431" spans="1:9">
      <c r="A431">
        <v>27</v>
      </c>
      <c r="B431">
        <v>0</v>
      </c>
      <c r="C431">
        <v>30.4</v>
      </c>
      <c r="D431">
        <v>3</v>
      </c>
      <c r="E431">
        <v>0</v>
      </c>
      <c r="F431">
        <f t="shared" ca="1" si="18"/>
        <v>1</v>
      </c>
      <c r="G431">
        <f t="shared" ca="1" si="19"/>
        <v>0</v>
      </c>
      <c r="H431">
        <f t="shared" ca="1" si="20"/>
        <v>0</v>
      </c>
      <c r="I431">
        <v>18804.752400000001</v>
      </c>
    </row>
    <row r="432" spans="1:9">
      <c r="A432">
        <v>19</v>
      </c>
      <c r="B432">
        <v>1</v>
      </c>
      <c r="C432">
        <v>33.1</v>
      </c>
      <c r="D432">
        <v>0</v>
      </c>
      <c r="E432">
        <v>0</v>
      </c>
      <c r="F432">
        <f t="shared" ca="1" si="18"/>
        <v>0</v>
      </c>
      <c r="G432">
        <f t="shared" ca="1" si="19"/>
        <v>0</v>
      </c>
      <c r="H432">
        <f t="shared" ca="1" si="20"/>
        <v>1</v>
      </c>
      <c r="I432">
        <v>23082.955330000001</v>
      </c>
    </row>
    <row r="433" spans="1:9">
      <c r="A433">
        <v>29</v>
      </c>
      <c r="B433">
        <v>0</v>
      </c>
      <c r="C433">
        <v>20.234999999999999</v>
      </c>
      <c r="D433">
        <v>2</v>
      </c>
      <c r="E433">
        <v>0</v>
      </c>
      <c r="F433">
        <f t="shared" ca="1" si="18"/>
        <v>1</v>
      </c>
      <c r="G433">
        <f t="shared" ca="1" si="19"/>
        <v>0</v>
      </c>
      <c r="H433">
        <f t="shared" ca="1" si="20"/>
        <v>0</v>
      </c>
      <c r="I433">
        <v>4906.4096499999996</v>
      </c>
    </row>
    <row r="434" spans="1:9">
      <c r="A434">
        <v>42</v>
      </c>
      <c r="B434">
        <v>1</v>
      </c>
      <c r="C434">
        <v>26.9</v>
      </c>
      <c r="D434">
        <v>0</v>
      </c>
      <c r="E434">
        <v>0</v>
      </c>
      <c r="F434">
        <f t="shared" ca="1" si="18"/>
        <v>0</v>
      </c>
      <c r="G434">
        <f t="shared" ca="1" si="19"/>
        <v>0</v>
      </c>
      <c r="H434">
        <f t="shared" ca="1" si="20"/>
        <v>1</v>
      </c>
      <c r="I434">
        <v>5969.723</v>
      </c>
    </row>
    <row r="435" spans="1:9">
      <c r="A435">
        <v>60</v>
      </c>
      <c r="B435">
        <v>0</v>
      </c>
      <c r="C435">
        <v>30.5</v>
      </c>
      <c r="D435">
        <v>0</v>
      </c>
      <c r="E435">
        <v>0</v>
      </c>
      <c r="F435">
        <f t="shared" ca="1" si="18"/>
        <v>0</v>
      </c>
      <c r="G435">
        <f t="shared" ca="1" si="19"/>
        <v>0</v>
      </c>
      <c r="H435">
        <f t="shared" ca="1" si="20"/>
        <v>1</v>
      </c>
      <c r="I435">
        <v>12638.195</v>
      </c>
    </row>
    <row r="436" spans="1:9">
      <c r="A436">
        <v>31</v>
      </c>
      <c r="B436">
        <v>1</v>
      </c>
      <c r="C436">
        <v>28.594999999999999</v>
      </c>
      <c r="D436">
        <v>1</v>
      </c>
      <c r="E436">
        <v>0</v>
      </c>
      <c r="F436">
        <f t="shared" ca="1" si="18"/>
        <v>1</v>
      </c>
      <c r="G436">
        <f t="shared" ca="1" si="19"/>
        <v>0</v>
      </c>
      <c r="H436">
        <f t="shared" ca="1" si="20"/>
        <v>0</v>
      </c>
      <c r="I436">
        <v>4243.5900499999998</v>
      </c>
    </row>
    <row r="437" spans="1:9">
      <c r="A437">
        <v>60</v>
      </c>
      <c r="B437">
        <v>1</v>
      </c>
      <c r="C437">
        <v>33.11</v>
      </c>
      <c r="D437">
        <v>3</v>
      </c>
      <c r="E437">
        <v>0</v>
      </c>
      <c r="F437">
        <f t="shared" ca="1" si="18"/>
        <v>0</v>
      </c>
      <c r="G437">
        <f t="shared" ca="1" si="19"/>
        <v>1</v>
      </c>
      <c r="H437">
        <f t="shared" ca="1" si="20"/>
        <v>0</v>
      </c>
      <c r="I437">
        <v>13919.822899999999</v>
      </c>
    </row>
    <row r="438" spans="1:9">
      <c r="A438">
        <v>22</v>
      </c>
      <c r="B438">
        <v>1</v>
      </c>
      <c r="C438">
        <v>31.73</v>
      </c>
      <c r="D438">
        <v>0</v>
      </c>
      <c r="E438">
        <v>0</v>
      </c>
      <c r="F438">
        <f t="shared" ca="1" si="18"/>
        <v>0</v>
      </c>
      <c r="G438">
        <f t="shared" ca="1" si="19"/>
        <v>0</v>
      </c>
      <c r="H438">
        <f t="shared" ca="1" si="20"/>
        <v>0</v>
      </c>
      <c r="I438">
        <v>2254.7966999999999</v>
      </c>
    </row>
    <row r="439" spans="1:9">
      <c r="A439">
        <v>35</v>
      </c>
      <c r="B439">
        <v>1</v>
      </c>
      <c r="C439">
        <v>28.9</v>
      </c>
      <c r="D439">
        <v>3</v>
      </c>
      <c r="E439">
        <v>0</v>
      </c>
      <c r="F439">
        <f t="shared" ca="1" si="18"/>
        <v>0</v>
      </c>
      <c r="G439">
        <f t="shared" ca="1" si="19"/>
        <v>0</v>
      </c>
      <c r="H439">
        <f t="shared" ca="1" si="20"/>
        <v>1</v>
      </c>
      <c r="I439">
        <v>5926.8459999999995</v>
      </c>
    </row>
    <row r="440" spans="1:9">
      <c r="A440">
        <v>52</v>
      </c>
      <c r="B440">
        <v>0</v>
      </c>
      <c r="C440">
        <v>46.75</v>
      </c>
      <c r="D440">
        <v>5</v>
      </c>
      <c r="E440">
        <v>0</v>
      </c>
      <c r="F440">
        <f t="shared" ca="1" si="18"/>
        <v>0</v>
      </c>
      <c r="G440">
        <f t="shared" ca="1" si="19"/>
        <v>1</v>
      </c>
      <c r="H440">
        <f t="shared" ca="1" si="20"/>
        <v>0</v>
      </c>
      <c r="I440">
        <v>12592.5345</v>
      </c>
    </row>
    <row r="441" spans="1:9">
      <c r="A441">
        <v>26</v>
      </c>
      <c r="B441">
        <v>1</v>
      </c>
      <c r="C441">
        <v>29.45</v>
      </c>
      <c r="D441">
        <v>0</v>
      </c>
      <c r="E441">
        <v>0</v>
      </c>
      <c r="F441">
        <f t="shared" ca="1" si="18"/>
        <v>0</v>
      </c>
      <c r="G441">
        <f t="shared" ca="1" si="19"/>
        <v>0</v>
      </c>
      <c r="H441">
        <f t="shared" ca="1" si="20"/>
        <v>0</v>
      </c>
      <c r="I441">
        <v>2897.3235</v>
      </c>
    </row>
    <row r="442" spans="1:9">
      <c r="A442">
        <v>31</v>
      </c>
      <c r="B442">
        <v>0</v>
      </c>
      <c r="C442">
        <v>32.68</v>
      </c>
      <c r="D442">
        <v>1</v>
      </c>
      <c r="E442">
        <v>0</v>
      </c>
      <c r="F442">
        <f t="shared" ca="1" si="18"/>
        <v>1</v>
      </c>
      <c r="G442">
        <f t="shared" ca="1" si="19"/>
        <v>0</v>
      </c>
      <c r="H442">
        <f t="shared" ca="1" si="20"/>
        <v>0</v>
      </c>
      <c r="I442">
        <v>4738.2682000000004</v>
      </c>
    </row>
    <row r="443" spans="1:9">
      <c r="A443">
        <v>33</v>
      </c>
      <c r="B443">
        <v>0</v>
      </c>
      <c r="C443">
        <v>33.5</v>
      </c>
      <c r="D443">
        <v>0</v>
      </c>
      <c r="E443">
        <v>1</v>
      </c>
      <c r="F443">
        <f t="shared" ca="1" si="18"/>
        <v>0</v>
      </c>
      <c r="G443">
        <f t="shared" ca="1" si="19"/>
        <v>0</v>
      </c>
      <c r="H443">
        <f t="shared" ca="1" si="20"/>
        <v>1</v>
      </c>
      <c r="I443">
        <v>37079.372000000003</v>
      </c>
    </row>
    <row r="444" spans="1:9">
      <c r="A444">
        <v>18</v>
      </c>
      <c r="B444">
        <v>1</v>
      </c>
      <c r="C444">
        <v>43.01</v>
      </c>
      <c r="D444">
        <v>0</v>
      </c>
      <c r="E444">
        <v>0</v>
      </c>
      <c r="F444">
        <f t="shared" ca="1" si="18"/>
        <v>0</v>
      </c>
      <c r="G444">
        <f t="shared" ca="1" si="19"/>
        <v>1</v>
      </c>
      <c r="H444">
        <f t="shared" ca="1" si="20"/>
        <v>0</v>
      </c>
      <c r="I444">
        <v>1149.3959</v>
      </c>
    </row>
    <row r="445" spans="1:9">
      <c r="A445">
        <v>59</v>
      </c>
      <c r="B445">
        <v>0</v>
      </c>
      <c r="C445">
        <v>36.520000000000003</v>
      </c>
      <c r="D445">
        <v>1</v>
      </c>
      <c r="E445">
        <v>0</v>
      </c>
      <c r="F445">
        <f t="shared" ca="1" si="18"/>
        <v>0</v>
      </c>
      <c r="G445">
        <f t="shared" ca="1" si="19"/>
        <v>1</v>
      </c>
      <c r="H445">
        <f t="shared" ca="1" si="20"/>
        <v>0</v>
      </c>
      <c r="I445">
        <v>28287.897659999999</v>
      </c>
    </row>
    <row r="446" spans="1:9">
      <c r="A446">
        <v>56</v>
      </c>
      <c r="B446">
        <v>1</v>
      </c>
      <c r="C446">
        <v>26.695</v>
      </c>
      <c r="D446">
        <v>1</v>
      </c>
      <c r="E446">
        <v>1</v>
      </c>
      <c r="F446">
        <f t="shared" ca="1" si="18"/>
        <v>1</v>
      </c>
      <c r="G446">
        <f t="shared" ca="1" si="19"/>
        <v>0</v>
      </c>
      <c r="H446">
        <f t="shared" ca="1" si="20"/>
        <v>0</v>
      </c>
      <c r="I446">
        <v>26109.32905</v>
      </c>
    </row>
    <row r="447" spans="1:9">
      <c r="A447">
        <v>45</v>
      </c>
      <c r="B447">
        <v>0</v>
      </c>
      <c r="C447">
        <v>33.1</v>
      </c>
      <c r="D447">
        <v>0</v>
      </c>
      <c r="E447">
        <v>0</v>
      </c>
      <c r="F447">
        <f t="shared" ca="1" si="18"/>
        <v>0</v>
      </c>
      <c r="G447">
        <f t="shared" ca="1" si="19"/>
        <v>0</v>
      </c>
      <c r="H447">
        <f t="shared" ca="1" si="20"/>
        <v>1</v>
      </c>
      <c r="I447">
        <v>7345.0839999999998</v>
      </c>
    </row>
    <row r="448" spans="1:9">
      <c r="A448">
        <v>60</v>
      </c>
      <c r="B448">
        <v>1</v>
      </c>
      <c r="C448">
        <v>29.64</v>
      </c>
      <c r="D448">
        <v>0</v>
      </c>
      <c r="E448">
        <v>0</v>
      </c>
      <c r="F448">
        <f t="shared" ca="1" si="18"/>
        <v>0</v>
      </c>
      <c r="G448">
        <f t="shared" ca="1" si="19"/>
        <v>0</v>
      </c>
      <c r="H448">
        <f t="shared" ca="1" si="20"/>
        <v>0</v>
      </c>
      <c r="I448">
        <v>12730.999599999999</v>
      </c>
    </row>
    <row r="449" spans="1:9">
      <c r="A449">
        <v>56</v>
      </c>
      <c r="B449">
        <v>0</v>
      </c>
      <c r="C449">
        <v>25.65</v>
      </c>
      <c r="D449">
        <v>0</v>
      </c>
      <c r="E449">
        <v>0</v>
      </c>
      <c r="F449">
        <f t="shared" ca="1" si="18"/>
        <v>1</v>
      </c>
      <c r="G449">
        <f t="shared" ca="1" si="19"/>
        <v>0</v>
      </c>
      <c r="H449">
        <f t="shared" ca="1" si="20"/>
        <v>0</v>
      </c>
      <c r="I449">
        <v>11454.021500000001</v>
      </c>
    </row>
    <row r="450" spans="1:9">
      <c r="A450">
        <v>40</v>
      </c>
      <c r="B450">
        <v>0</v>
      </c>
      <c r="C450">
        <v>29.6</v>
      </c>
      <c r="D450">
        <v>0</v>
      </c>
      <c r="E450">
        <v>0</v>
      </c>
      <c r="F450">
        <f t="shared" ref="F450:F513" ca="1" si="21">IF($F450="northwest",1,0)</f>
        <v>0</v>
      </c>
      <c r="G450">
        <f t="shared" ref="G450:G513" ca="1" si="22">IF($F450="southeast",1,0)</f>
        <v>0</v>
      </c>
      <c r="H450">
        <f t="shared" ref="H450:H513" ca="1" si="23">IF($F450="Southwest",1,0)</f>
        <v>1</v>
      </c>
      <c r="I450">
        <v>5910.9440000000004</v>
      </c>
    </row>
    <row r="451" spans="1:9">
      <c r="A451">
        <v>35</v>
      </c>
      <c r="B451">
        <v>1</v>
      </c>
      <c r="C451">
        <v>38.6</v>
      </c>
      <c r="D451">
        <v>1</v>
      </c>
      <c r="E451">
        <v>0</v>
      </c>
      <c r="F451">
        <f t="shared" ca="1" si="21"/>
        <v>0</v>
      </c>
      <c r="G451">
        <f t="shared" ca="1" si="22"/>
        <v>0</v>
      </c>
      <c r="H451">
        <f t="shared" ca="1" si="23"/>
        <v>1</v>
      </c>
      <c r="I451">
        <v>4762.3289999999997</v>
      </c>
    </row>
    <row r="452" spans="1:9">
      <c r="A452">
        <v>39</v>
      </c>
      <c r="B452">
        <v>1</v>
      </c>
      <c r="C452">
        <v>29.6</v>
      </c>
      <c r="D452">
        <v>4</v>
      </c>
      <c r="E452">
        <v>0</v>
      </c>
      <c r="F452">
        <f t="shared" ca="1" si="21"/>
        <v>0</v>
      </c>
      <c r="G452">
        <f t="shared" ca="1" si="22"/>
        <v>0</v>
      </c>
      <c r="H452">
        <f t="shared" ca="1" si="23"/>
        <v>1</v>
      </c>
      <c r="I452">
        <v>7512.2669999999998</v>
      </c>
    </row>
    <row r="453" spans="1:9">
      <c r="A453">
        <v>30</v>
      </c>
      <c r="B453">
        <v>1</v>
      </c>
      <c r="C453">
        <v>24.13</v>
      </c>
      <c r="D453">
        <v>1</v>
      </c>
      <c r="E453">
        <v>0</v>
      </c>
      <c r="F453">
        <f t="shared" ca="1" si="21"/>
        <v>1</v>
      </c>
      <c r="G453">
        <f t="shared" ca="1" si="22"/>
        <v>0</v>
      </c>
      <c r="H453">
        <f t="shared" ca="1" si="23"/>
        <v>0</v>
      </c>
      <c r="I453">
        <v>4032.2406999999998</v>
      </c>
    </row>
    <row r="454" spans="1:9">
      <c r="A454">
        <v>24</v>
      </c>
      <c r="B454">
        <v>1</v>
      </c>
      <c r="C454">
        <v>23.4</v>
      </c>
      <c r="D454">
        <v>0</v>
      </c>
      <c r="E454">
        <v>0</v>
      </c>
      <c r="F454">
        <f t="shared" ca="1" si="21"/>
        <v>0</v>
      </c>
      <c r="G454">
        <f t="shared" ca="1" si="22"/>
        <v>0</v>
      </c>
      <c r="H454">
        <f t="shared" ca="1" si="23"/>
        <v>1</v>
      </c>
      <c r="I454">
        <v>1969.614</v>
      </c>
    </row>
    <row r="455" spans="1:9">
      <c r="A455">
        <v>20</v>
      </c>
      <c r="B455">
        <v>1</v>
      </c>
      <c r="C455">
        <v>29.734999999999999</v>
      </c>
      <c r="D455">
        <v>0</v>
      </c>
      <c r="E455">
        <v>0</v>
      </c>
      <c r="F455">
        <f t="shared" ca="1" si="21"/>
        <v>1</v>
      </c>
      <c r="G455">
        <f t="shared" ca="1" si="22"/>
        <v>0</v>
      </c>
      <c r="H455">
        <f t="shared" ca="1" si="23"/>
        <v>0</v>
      </c>
      <c r="I455">
        <v>1769.5316499999999</v>
      </c>
    </row>
    <row r="456" spans="1:9">
      <c r="A456">
        <v>32</v>
      </c>
      <c r="B456">
        <v>1</v>
      </c>
      <c r="C456">
        <v>46.53</v>
      </c>
      <c r="D456">
        <v>2</v>
      </c>
      <c r="E456">
        <v>0</v>
      </c>
      <c r="F456">
        <f t="shared" ca="1" si="21"/>
        <v>0</v>
      </c>
      <c r="G456">
        <f t="shared" ca="1" si="22"/>
        <v>1</v>
      </c>
      <c r="H456">
        <f t="shared" ca="1" si="23"/>
        <v>0</v>
      </c>
      <c r="I456">
        <v>4686.3887000000004</v>
      </c>
    </row>
    <row r="457" spans="1:9">
      <c r="A457">
        <v>59</v>
      </c>
      <c r="B457">
        <v>1</v>
      </c>
      <c r="C457">
        <v>37.4</v>
      </c>
      <c r="D457">
        <v>0</v>
      </c>
      <c r="E457">
        <v>0</v>
      </c>
      <c r="F457">
        <f t="shared" ca="1" si="21"/>
        <v>0</v>
      </c>
      <c r="G457">
        <f t="shared" ca="1" si="22"/>
        <v>0</v>
      </c>
      <c r="H457">
        <f t="shared" ca="1" si="23"/>
        <v>1</v>
      </c>
      <c r="I457">
        <v>21797.000400000001</v>
      </c>
    </row>
    <row r="458" spans="1:9">
      <c r="A458">
        <v>55</v>
      </c>
      <c r="B458">
        <v>0</v>
      </c>
      <c r="C458">
        <v>30.14</v>
      </c>
      <c r="D458">
        <v>2</v>
      </c>
      <c r="E458">
        <v>0</v>
      </c>
      <c r="F458">
        <f t="shared" ca="1" si="21"/>
        <v>0</v>
      </c>
      <c r="G458">
        <f t="shared" ca="1" si="22"/>
        <v>1</v>
      </c>
      <c r="H458">
        <f t="shared" ca="1" si="23"/>
        <v>0</v>
      </c>
      <c r="I458">
        <v>11881.9696</v>
      </c>
    </row>
    <row r="459" spans="1:9">
      <c r="A459">
        <v>57</v>
      </c>
      <c r="B459">
        <v>0</v>
      </c>
      <c r="C459">
        <v>30.495000000000001</v>
      </c>
      <c r="D459">
        <v>0</v>
      </c>
      <c r="E459">
        <v>0</v>
      </c>
      <c r="F459">
        <f t="shared" ca="1" si="21"/>
        <v>1</v>
      </c>
      <c r="G459">
        <f t="shared" ca="1" si="22"/>
        <v>0</v>
      </c>
      <c r="H459">
        <f t="shared" ca="1" si="23"/>
        <v>0</v>
      </c>
      <c r="I459">
        <v>11840.77505</v>
      </c>
    </row>
    <row r="460" spans="1:9">
      <c r="A460">
        <v>56</v>
      </c>
      <c r="B460">
        <v>1</v>
      </c>
      <c r="C460">
        <v>39.6</v>
      </c>
      <c r="D460">
        <v>0</v>
      </c>
      <c r="E460">
        <v>0</v>
      </c>
      <c r="F460">
        <f t="shared" ca="1" si="21"/>
        <v>0</v>
      </c>
      <c r="G460">
        <f t="shared" ca="1" si="22"/>
        <v>0</v>
      </c>
      <c r="H460">
        <f t="shared" ca="1" si="23"/>
        <v>1</v>
      </c>
      <c r="I460">
        <v>10601.412</v>
      </c>
    </row>
    <row r="461" spans="1:9">
      <c r="A461">
        <v>40</v>
      </c>
      <c r="B461">
        <v>0</v>
      </c>
      <c r="C461">
        <v>33</v>
      </c>
      <c r="D461">
        <v>3</v>
      </c>
      <c r="E461">
        <v>0</v>
      </c>
      <c r="F461">
        <f t="shared" ca="1" si="21"/>
        <v>0</v>
      </c>
      <c r="G461">
        <f t="shared" ca="1" si="22"/>
        <v>1</v>
      </c>
      <c r="H461">
        <f t="shared" ca="1" si="23"/>
        <v>0</v>
      </c>
      <c r="I461">
        <v>7682.67</v>
      </c>
    </row>
    <row r="462" spans="1:9">
      <c r="A462">
        <v>49</v>
      </c>
      <c r="B462">
        <v>0</v>
      </c>
      <c r="C462">
        <v>36.630000000000003</v>
      </c>
      <c r="D462">
        <v>3</v>
      </c>
      <c r="E462">
        <v>0</v>
      </c>
      <c r="F462">
        <f t="shared" ca="1" si="21"/>
        <v>0</v>
      </c>
      <c r="G462">
        <f t="shared" ca="1" si="22"/>
        <v>1</v>
      </c>
      <c r="H462">
        <f t="shared" ca="1" si="23"/>
        <v>0</v>
      </c>
      <c r="I462">
        <v>10381.4787</v>
      </c>
    </row>
    <row r="463" spans="1:9">
      <c r="A463">
        <v>42</v>
      </c>
      <c r="B463">
        <v>1</v>
      </c>
      <c r="C463">
        <v>30</v>
      </c>
      <c r="D463">
        <v>0</v>
      </c>
      <c r="E463">
        <v>1</v>
      </c>
      <c r="F463">
        <f t="shared" ca="1" si="21"/>
        <v>0</v>
      </c>
      <c r="G463">
        <f t="shared" ca="1" si="22"/>
        <v>0</v>
      </c>
      <c r="H463">
        <f t="shared" ca="1" si="23"/>
        <v>1</v>
      </c>
      <c r="I463">
        <v>22144.031999999999</v>
      </c>
    </row>
    <row r="464" spans="1:9">
      <c r="A464">
        <v>62</v>
      </c>
      <c r="B464">
        <v>0</v>
      </c>
      <c r="C464">
        <v>38.094999999999999</v>
      </c>
      <c r="D464">
        <v>2</v>
      </c>
      <c r="E464">
        <v>0</v>
      </c>
      <c r="F464">
        <f t="shared" ca="1" si="21"/>
        <v>0</v>
      </c>
      <c r="G464">
        <f t="shared" ca="1" si="22"/>
        <v>0</v>
      </c>
      <c r="H464">
        <f t="shared" ca="1" si="23"/>
        <v>0</v>
      </c>
      <c r="I464">
        <v>15230.324049999999</v>
      </c>
    </row>
    <row r="465" spans="1:9">
      <c r="A465">
        <v>56</v>
      </c>
      <c r="B465">
        <v>1</v>
      </c>
      <c r="C465">
        <v>25.934999999999999</v>
      </c>
      <c r="D465">
        <v>0</v>
      </c>
      <c r="E465">
        <v>0</v>
      </c>
      <c r="F465">
        <f t="shared" ca="1" si="21"/>
        <v>0</v>
      </c>
      <c r="G465">
        <f t="shared" ca="1" si="22"/>
        <v>0</v>
      </c>
      <c r="H465">
        <f t="shared" ca="1" si="23"/>
        <v>0</v>
      </c>
      <c r="I465">
        <v>11165.417649999999</v>
      </c>
    </row>
    <row r="466" spans="1:9">
      <c r="A466">
        <v>19</v>
      </c>
      <c r="B466">
        <v>1</v>
      </c>
      <c r="C466">
        <v>25.175000000000001</v>
      </c>
      <c r="D466">
        <v>0</v>
      </c>
      <c r="E466">
        <v>0</v>
      </c>
      <c r="F466">
        <f t="shared" ca="1" si="21"/>
        <v>1</v>
      </c>
      <c r="G466">
        <f t="shared" ca="1" si="22"/>
        <v>0</v>
      </c>
      <c r="H466">
        <f t="shared" ca="1" si="23"/>
        <v>0</v>
      </c>
      <c r="I466">
        <v>1632.0362500000001</v>
      </c>
    </row>
    <row r="467" spans="1:9">
      <c r="A467">
        <v>30</v>
      </c>
      <c r="B467">
        <v>0</v>
      </c>
      <c r="C467">
        <v>28.38</v>
      </c>
      <c r="D467">
        <v>1</v>
      </c>
      <c r="E467">
        <v>1</v>
      </c>
      <c r="F467">
        <f t="shared" ca="1" si="21"/>
        <v>0</v>
      </c>
      <c r="G467">
        <f t="shared" ca="1" si="22"/>
        <v>1</v>
      </c>
      <c r="H467">
        <f t="shared" ca="1" si="23"/>
        <v>0</v>
      </c>
      <c r="I467">
        <v>19521.968199999999</v>
      </c>
    </row>
    <row r="468" spans="1:9">
      <c r="A468">
        <v>60</v>
      </c>
      <c r="B468">
        <v>0</v>
      </c>
      <c r="C468">
        <v>28.7</v>
      </c>
      <c r="D468">
        <v>1</v>
      </c>
      <c r="E468">
        <v>0</v>
      </c>
      <c r="F468">
        <f t="shared" ca="1" si="21"/>
        <v>0</v>
      </c>
      <c r="G468">
        <f t="shared" ca="1" si="22"/>
        <v>0</v>
      </c>
      <c r="H468">
        <f t="shared" ca="1" si="23"/>
        <v>1</v>
      </c>
      <c r="I468">
        <v>13224.692999999999</v>
      </c>
    </row>
    <row r="469" spans="1:9">
      <c r="A469">
        <v>56</v>
      </c>
      <c r="B469">
        <v>0</v>
      </c>
      <c r="C469">
        <v>33.82</v>
      </c>
      <c r="D469">
        <v>2</v>
      </c>
      <c r="E469">
        <v>0</v>
      </c>
      <c r="F469">
        <f t="shared" ca="1" si="21"/>
        <v>1</v>
      </c>
      <c r="G469">
        <f t="shared" ca="1" si="22"/>
        <v>0</v>
      </c>
      <c r="H469">
        <f t="shared" ca="1" si="23"/>
        <v>0</v>
      </c>
      <c r="I469">
        <v>12643.3778</v>
      </c>
    </row>
    <row r="470" spans="1:9">
      <c r="A470">
        <v>28</v>
      </c>
      <c r="B470">
        <v>0</v>
      </c>
      <c r="C470">
        <v>24.32</v>
      </c>
      <c r="D470">
        <v>1</v>
      </c>
      <c r="E470">
        <v>0</v>
      </c>
      <c r="F470">
        <f t="shared" ca="1" si="21"/>
        <v>0</v>
      </c>
      <c r="G470">
        <f t="shared" ca="1" si="22"/>
        <v>0</v>
      </c>
      <c r="H470">
        <f t="shared" ca="1" si="23"/>
        <v>0</v>
      </c>
      <c r="I470">
        <v>23288.928400000001</v>
      </c>
    </row>
    <row r="471" spans="1:9">
      <c r="A471">
        <v>18</v>
      </c>
      <c r="B471">
        <v>0</v>
      </c>
      <c r="C471">
        <v>24.09</v>
      </c>
      <c r="D471">
        <v>1</v>
      </c>
      <c r="E471">
        <v>0</v>
      </c>
      <c r="F471">
        <f t="shared" ca="1" si="21"/>
        <v>0</v>
      </c>
      <c r="G471">
        <f t="shared" ca="1" si="22"/>
        <v>1</v>
      </c>
      <c r="H471">
        <f t="shared" ca="1" si="23"/>
        <v>0</v>
      </c>
      <c r="I471">
        <v>2201.0971</v>
      </c>
    </row>
    <row r="472" spans="1:9">
      <c r="A472">
        <v>27</v>
      </c>
      <c r="B472">
        <v>1</v>
      </c>
      <c r="C472">
        <v>32.67</v>
      </c>
      <c r="D472">
        <v>0</v>
      </c>
      <c r="E472">
        <v>0</v>
      </c>
      <c r="F472">
        <f t="shared" ca="1" si="21"/>
        <v>0</v>
      </c>
      <c r="G472">
        <f t="shared" ca="1" si="22"/>
        <v>1</v>
      </c>
      <c r="H472">
        <f t="shared" ca="1" si="23"/>
        <v>0</v>
      </c>
      <c r="I472">
        <v>2497.0383000000002</v>
      </c>
    </row>
    <row r="473" spans="1:9">
      <c r="A473">
        <v>18</v>
      </c>
      <c r="B473">
        <v>0</v>
      </c>
      <c r="C473">
        <v>30.114999999999998</v>
      </c>
      <c r="D473">
        <v>0</v>
      </c>
      <c r="E473">
        <v>0</v>
      </c>
      <c r="F473">
        <f t="shared" ca="1" si="21"/>
        <v>0</v>
      </c>
      <c r="G473">
        <f t="shared" ca="1" si="22"/>
        <v>0</v>
      </c>
      <c r="H473">
        <f t="shared" ca="1" si="23"/>
        <v>0</v>
      </c>
      <c r="I473">
        <v>2203.4718499999999</v>
      </c>
    </row>
    <row r="474" spans="1:9">
      <c r="A474">
        <v>19</v>
      </c>
      <c r="B474">
        <v>0</v>
      </c>
      <c r="C474">
        <v>29.8</v>
      </c>
      <c r="D474">
        <v>0</v>
      </c>
      <c r="E474">
        <v>0</v>
      </c>
      <c r="F474">
        <f t="shared" ca="1" si="21"/>
        <v>0</v>
      </c>
      <c r="G474">
        <f t="shared" ca="1" si="22"/>
        <v>0</v>
      </c>
      <c r="H474">
        <f t="shared" ca="1" si="23"/>
        <v>1</v>
      </c>
      <c r="I474">
        <v>1744.4649999999999</v>
      </c>
    </row>
    <row r="475" spans="1:9">
      <c r="A475">
        <v>47</v>
      </c>
      <c r="B475">
        <v>0</v>
      </c>
      <c r="C475">
        <v>33.344999999999999</v>
      </c>
      <c r="D475">
        <v>0</v>
      </c>
      <c r="E475">
        <v>0</v>
      </c>
      <c r="F475">
        <f t="shared" ca="1" si="21"/>
        <v>0</v>
      </c>
      <c r="G475">
        <f t="shared" ca="1" si="22"/>
        <v>0</v>
      </c>
      <c r="H475">
        <f t="shared" ca="1" si="23"/>
        <v>0</v>
      </c>
      <c r="I475">
        <v>20878.78443</v>
      </c>
    </row>
    <row r="476" spans="1:9">
      <c r="A476">
        <v>54</v>
      </c>
      <c r="B476">
        <v>1</v>
      </c>
      <c r="C476">
        <v>25.1</v>
      </c>
      <c r="D476">
        <v>3</v>
      </c>
      <c r="E476">
        <v>1</v>
      </c>
      <c r="F476">
        <f t="shared" ca="1" si="21"/>
        <v>0</v>
      </c>
      <c r="G476">
        <f t="shared" ca="1" si="22"/>
        <v>0</v>
      </c>
      <c r="H476">
        <f t="shared" ca="1" si="23"/>
        <v>1</v>
      </c>
      <c r="I476">
        <v>25382.296999999999</v>
      </c>
    </row>
    <row r="477" spans="1:9">
      <c r="A477">
        <v>61</v>
      </c>
      <c r="B477">
        <v>1</v>
      </c>
      <c r="C477">
        <v>28.31</v>
      </c>
      <c r="D477">
        <v>1</v>
      </c>
      <c r="E477">
        <v>1</v>
      </c>
      <c r="F477">
        <f t="shared" ca="1" si="21"/>
        <v>1</v>
      </c>
      <c r="G477">
        <f t="shared" ca="1" si="22"/>
        <v>0</v>
      </c>
      <c r="H477">
        <f t="shared" ca="1" si="23"/>
        <v>0</v>
      </c>
      <c r="I477">
        <v>28868.6639</v>
      </c>
    </row>
    <row r="478" spans="1:9">
      <c r="A478">
        <v>24</v>
      </c>
      <c r="B478">
        <v>1</v>
      </c>
      <c r="C478">
        <v>28.5</v>
      </c>
      <c r="D478">
        <v>0</v>
      </c>
      <c r="E478">
        <v>1</v>
      </c>
      <c r="F478">
        <f t="shared" ca="1" si="21"/>
        <v>0</v>
      </c>
      <c r="G478">
        <f t="shared" ca="1" si="22"/>
        <v>0</v>
      </c>
      <c r="H478">
        <f t="shared" ca="1" si="23"/>
        <v>0</v>
      </c>
      <c r="I478">
        <v>35147.528480000001</v>
      </c>
    </row>
    <row r="479" spans="1:9">
      <c r="A479">
        <v>25</v>
      </c>
      <c r="B479">
        <v>1</v>
      </c>
      <c r="C479">
        <v>35.625</v>
      </c>
      <c r="D479">
        <v>0</v>
      </c>
      <c r="E479">
        <v>0</v>
      </c>
      <c r="F479">
        <f t="shared" ca="1" si="21"/>
        <v>1</v>
      </c>
      <c r="G479">
        <f t="shared" ca="1" si="22"/>
        <v>0</v>
      </c>
      <c r="H479">
        <f t="shared" ca="1" si="23"/>
        <v>0</v>
      </c>
      <c r="I479">
        <v>2534.3937500000002</v>
      </c>
    </row>
    <row r="480" spans="1:9">
      <c r="A480">
        <v>21</v>
      </c>
      <c r="B480">
        <v>1</v>
      </c>
      <c r="C480">
        <v>36.85</v>
      </c>
      <c r="D480">
        <v>0</v>
      </c>
      <c r="E480">
        <v>0</v>
      </c>
      <c r="F480">
        <f t="shared" ca="1" si="21"/>
        <v>0</v>
      </c>
      <c r="G480">
        <f t="shared" ca="1" si="22"/>
        <v>1</v>
      </c>
      <c r="H480">
        <f t="shared" ca="1" si="23"/>
        <v>0</v>
      </c>
      <c r="I480">
        <v>1534.3045</v>
      </c>
    </row>
    <row r="481" spans="1:9">
      <c r="A481">
        <v>23</v>
      </c>
      <c r="B481">
        <v>1</v>
      </c>
      <c r="C481">
        <v>32.56</v>
      </c>
      <c r="D481">
        <v>0</v>
      </c>
      <c r="E481">
        <v>0</v>
      </c>
      <c r="F481">
        <f t="shared" ca="1" si="21"/>
        <v>0</v>
      </c>
      <c r="G481">
        <f t="shared" ca="1" si="22"/>
        <v>1</v>
      </c>
      <c r="H481">
        <f t="shared" ca="1" si="23"/>
        <v>0</v>
      </c>
      <c r="I481">
        <v>1824.2854</v>
      </c>
    </row>
    <row r="482" spans="1:9">
      <c r="A482">
        <v>63</v>
      </c>
      <c r="B482">
        <v>1</v>
      </c>
      <c r="C482">
        <v>41.325000000000003</v>
      </c>
      <c r="D482">
        <v>3</v>
      </c>
      <c r="E482">
        <v>0</v>
      </c>
      <c r="F482">
        <f t="shared" ca="1" si="21"/>
        <v>1</v>
      </c>
      <c r="G482">
        <f t="shared" ca="1" si="22"/>
        <v>0</v>
      </c>
      <c r="H482">
        <f t="shared" ca="1" si="23"/>
        <v>0</v>
      </c>
      <c r="I482">
        <v>15555.188749999999</v>
      </c>
    </row>
    <row r="483" spans="1:9">
      <c r="A483">
        <v>49</v>
      </c>
      <c r="B483">
        <v>1</v>
      </c>
      <c r="C483">
        <v>37.51</v>
      </c>
      <c r="D483">
        <v>2</v>
      </c>
      <c r="E483">
        <v>0</v>
      </c>
      <c r="F483">
        <f t="shared" ca="1" si="21"/>
        <v>0</v>
      </c>
      <c r="G483">
        <f t="shared" ca="1" si="22"/>
        <v>1</v>
      </c>
      <c r="H483">
        <f t="shared" ca="1" si="23"/>
        <v>0</v>
      </c>
      <c r="I483">
        <v>9304.7019</v>
      </c>
    </row>
    <row r="484" spans="1:9">
      <c r="A484">
        <v>18</v>
      </c>
      <c r="B484">
        <v>0</v>
      </c>
      <c r="C484">
        <v>31.35</v>
      </c>
      <c r="D484">
        <v>0</v>
      </c>
      <c r="E484">
        <v>0</v>
      </c>
      <c r="F484">
        <f t="shared" ca="1" si="21"/>
        <v>0</v>
      </c>
      <c r="G484">
        <f t="shared" ca="1" si="22"/>
        <v>1</v>
      </c>
      <c r="H484">
        <f t="shared" ca="1" si="23"/>
        <v>0</v>
      </c>
      <c r="I484">
        <v>1622.1885</v>
      </c>
    </row>
    <row r="485" spans="1:9">
      <c r="A485">
        <v>51</v>
      </c>
      <c r="B485">
        <v>0</v>
      </c>
      <c r="C485">
        <v>39.5</v>
      </c>
      <c r="D485">
        <v>1</v>
      </c>
      <c r="E485">
        <v>0</v>
      </c>
      <c r="F485">
        <f t="shared" ca="1" si="21"/>
        <v>0</v>
      </c>
      <c r="G485">
        <f t="shared" ca="1" si="22"/>
        <v>0</v>
      </c>
      <c r="H485">
        <f t="shared" ca="1" si="23"/>
        <v>1</v>
      </c>
      <c r="I485">
        <v>9880.0679999999993</v>
      </c>
    </row>
    <row r="486" spans="1:9">
      <c r="A486">
        <v>48</v>
      </c>
      <c r="B486">
        <v>1</v>
      </c>
      <c r="C486">
        <v>34.299999999999997</v>
      </c>
      <c r="D486">
        <v>3</v>
      </c>
      <c r="E486">
        <v>0</v>
      </c>
      <c r="F486">
        <f t="shared" ca="1" si="21"/>
        <v>0</v>
      </c>
      <c r="G486">
        <f t="shared" ca="1" si="22"/>
        <v>0</v>
      </c>
      <c r="H486">
        <f t="shared" ca="1" si="23"/>
        <v>1</v>
      </c>
      <c r="I486">
        <v>9563.0290000000005</v>
      </c>
    </row>
    <row r="487" spans="1:9">
      <c r="A487">
        <v>31</v>
      </c>
      <c r="B487">
        <v>0</v>
      </c>
      <c r="C487">
        <v>31.065000000000001</v>
      </c>
      <c r="D487">
        <v>0</v>
      </c>
      <c r="E487">
        <v>0</v>
      </c>
      <c r="F487">
        <f t="shared" ca="1" si="21"/>
        <v>0</v>
      </c>
      <c r="G487">
        <f t="shared" ca="1" si="22"/>
        <v>0</v>
      </c>
      <c r="H487">
        <f t="shared" ca="1" si="23"/>
        <v>0</v>
      </c>
      <c r="I487">
        <v>4347.0233500000004</v>
      </c>
    </row>
    <row r="488" spans="1:9">
      <c r="A488">
        <v>54</v>
      </c>
      <c r="B488">
        <v>0</v>
      </c>
      <c r="C488">
        <v>21.47</v>
      </c>
      <c r="D488">
        <v>3</v>
      </c>
      <c r="E488">
        <v>0</v>
      </c>
      <c r="F488">
        <f t="shared" ca="1" si="21"/>
        <v>1</v>
      </c>
      <c r="G488">
        <f t="shared" ca="1" si="22"/>
        <v>0</v>
      </c>
      <c r="H488">
        <f t="shared" ca="1" si="23"/>
        <v>0</v>
      </c>
      <c r="I488">
        <v>12475.3513</v>
      </c>
    </row>
    <row r="489" spans="1:9">
      <c r="A489">
        <v>19</v>
      </c>
      <c r="B489">
        <v>1</v>
      </c>
      <c r="C489">
        <v>28.7</v>
      </c>
      <c r="D489">
        <v>0</v>
      </c>
      <c r="E489">
        <v>0</v>
      </c>
      <c r="F489">
        <f t="shared" ca="1" si="21"/>
        <v>0</v>
      </c>
      <c r="G489">
        <f t="shared" ca="1" si="22"/>
        <v>0</v>
      </c>
      <c r="H489">
        <f t="shared" ca="1" si="23"/>
        <v>1</v>
      </c>
      <c r="I489">
        <v>1253.9359999999999</v>
      </c>
    </row>
    <row r="490" spans="1:9">
      <c r="A490">
        <v>44</v>
      </c>
      <c r="B490">
        <v>0</v>
      </c>
      <c r="C490">
        <v>38.06</v>
      </c>
      <c r="D490">
        <v>0</v>
      </c>
      <c r="E490">
        <v>1</v>
      </c>
      <c r="F490">
        <f t="shared" ca="1" si="21"/>
        <v>0</v>
      </c>
      <c r="G490">
        <f t="shared" ca="1" si="22"/>
        <v>1</v>
      </c>
      <c r="H490">
        <f t="shared" ca="1" si="23"/>
        <v>0</v>
      </c>
      <c r="I490">
        <v>48885.135609999998</v>
      </c>
    </row>
    <row r="491" spans="1:9">
      <c r="A491">
        <v>53</v>
      </c>
      <c r="B491">
        <v>1</v>
      </c>
      <c r="C491">
        <v>31.16</v>
      </c>
      <c r="D491">
        <v>1</v>
      </c>
      <c r="E491">
        <v>0</v>
      </c>
      <c r="F491">
        <f t="shared" ca="1" si="21"/>
        <v>1</v>
      </c>
      <c r="G491">
        <f t="shared" ca="1" si="22"/>
        <v>0</v>
      </c>
      <c r="H491">
        <f t="shared" ca="1" si="23"/>
        <v>0</v>
      </c>
      <c r="I491">
        <v>10461.9794</v>
      </c>
    </row>
    <row r="492" spans="1:9">
      <c r="A492">
        <v>19</v>
      </c>
      <c r="B492">
        <v>0</v>
      </c>
      <c r="C492">
        <v>32.9</v>
      </c>
      <c r="D492">
        <v>0</v>
      </c>
      <c r="E492">
        <v>0</v>
      </c>
      <c r="F492">
        <f t="shared" ca="1" si="21"/>
        <v>0</v>
      </c>
      <c r="G492">
        <f t="shared" ca="1" si="22"/>
        <v>0</v>
      </c>
      <c r="H492">
        <f t="shared" ca="1" si="23"/>
        <v>1</v>
      </c>
      <c r="I492">
        <v>1748.7739999999999</v>
      </c>
    </row>
    <row r="493" spans="1:9">
      <c r="A493">
        <v>61</v>
      </c>
      <c r="B493">
        <v>0</v>
      </c>
      <c r="C493">
        <v>25.08</v>
      </c>
      <c r="D493">
        <v>0</v>
      </c>
      <c r="E493">
        <v>0</v>
      </c>
      <c r="F493">
        <f t="shared" ca="1" si="21"/>
        <v>0</v>
      </c>
      <c r="G493">
        <f t="shared" ca="1" si="22"/>
        <v>1</v>
      </c>
      <c r="H493">
        <f t="shared" ca="1" si="23"/>
        <v>0</v>
      </c>
      <c r="I493">
        <v>24513.091260000001</v>
      </c>
    </row>
    <row r="494" spans="1:9">
      <c r="A494">
        <v>18</v>
      </c>
      <c r="B494">
        <v>0</v>
      </c>
      <c r="C494">
        <v>25.08</v>
      </c>
      <c r="D494">
        <v>0</v>
      </c>
      <c r="E494">
        <v>0</v>
      </c>
      <c r="F494">
        <f t="shared" ca="1" si="21"/>
        <v>0</v>
      </c>
      <c r="G494">
        <f t="shared" ca="1" si="22"/>
        <v>0</v>
      </c>
      <c r="H494">
        <f t="shared" ca="1" si="23"/>
        <v>0</v>
      </c>
      <c r="I494">
        <v>2196.4731999999999</v>
      </c>
    </row>
    <row r="495" spans="1:9">
      <c r="A495">
        <v>61</v>
      </c>
      <c r="B495">
        <v>1</v>
      </c>
      <c r="C495">
        <v>43.4</v>
      </c>
      <c r="D495">
        <v>0</v>
      </c>
      <c r="E495">
        <v>0</v>
      </c>
      <c r="F495">
        <f t="shared" ca="1" si="21"/>
        <v>0</v>
      </c>
      <c r="G495">
        <f t="shared" ca="1" si="22"/>
        <v>0</v>
      </c>
      <c r="H495">
        <f t="shared" ca="1" si="23"/>
        <v>1</v>
      </c>
      <c r="I495">
        <v>12574.049000000001</v>
      </c>
    </row>
    <row r="496" spans="1:9">
      <c r="A496">
        <v>21</v>
      </c>
      <c r="B496">
        <v>1</v>
      </c>
      <c r="C496">
        <v>25.7</v>
      </c>
      <c r="D496">
        <v>4</v>
      </c>
      <c r="E496">
        <v>1</v>
      </c>
      <c r="F496">
        <f t="shared" ca="1" si="21"/>
        <v>0</v>
      </c>
      <c r="G496">
        <f t="shared" ca="1" si="22"/>
        <v>0</v>
      </c>
      <c r="H496">
        <f t="shared" ca="1" si="23"/>
        <v>1</v>
      </c>
      <c r="I496">
        <v>17942.106</v>
      </c>
    </row>
    <row r="497" spans="1:9">
      <c r="A497">
        <v>20</v>
      </c>
      <c r="B497">
        <v>1</v>
      </c>
      <c r="C497">
        <v>27.93</v>
      </c>
      <c r="D497">
        <v>0</v>
      </c>
      <c r="E497">
        <v>0</v>
      </c>
      <c r="F497">
        <f t="shared" ca="1" si="21"/>
        <v>0</v>
      </c>
      <c r="G497">
        <f t="shared" ca="1" si="22"/>
        <v>0</v>
      </c>
      <c r="H497">
        <f t="shared" ca="1" si="23"/>
        <v>0</v>
      </c>
      <c r="I497">
        <v>1967.0227</v>
      </c>
    </row>
    <row r="498" spans="1:9">
      <c r="A498">
        <v>31</v>
      </c>
      <c r="B498">
        <v>0</v>
      </c>
      <c r="C498">
        <v>23.6</v>
      </c>
      <c r="D498">
        <v>2</v>
      </c>
      <c r="E498">
        <v>0</v>
      </c>
      <c r="F498">
        <f t="shared" ca="1" si="21"/>
        <v>0</v>
      </c>
      <c r="G498">
        <f t="shared" ca="1" si="22"/>
        <v>0</v>
      </c>
      <c r="H498">
        <f t="shared" ca="1" si="23"/>
        <v>1</v>
      </c>
      <c r="I498">
        <v>4931.6469999999999</v>
      </c>
    </row>
    <row r="499" spans="1:9">
      <c r="A499">
        <v>45</v>
      </c>
      <c r="B499">
        <v>1</v>
      </c>
      <c r="C499">
        <v>28.7</v>
      </c>
      <c r="D499">
        <v>2</v>
      </c>
      <c r="E499">
        <v>0</v>
      </c>
      <c r="F499">
        <f t="shared" ca="1" si="21"/>
        <v>0</v>
      </c>
      <c r="G499">
        <f t="shared" ca="1" si="22"/>
        <v>0</v>
      </c>
      <c r="H499">
        <f t="shared" ca="1" si="23"/>
        <v>1</v>
      </c>
      <c r="I499">
        <v>8027.9679999999998</v>
      </c>
    </row>
    <row r="500" spans="1:9">
      <c r="A500">
        <v>44</v>
      </c>
      <c r="B500">
        <v>0</v>
      </c>
      <c r="C500">
        <v>23.98</v>
      </c>
      <c r="D500">
        <v>2</v>
      </c>
      <c r="E500">
        <v>0</v>
      </c>
      <c r="F500">
        <f t="shared" ca="1" si="21"/>
        <v>0</v>
      </c>
      <c r="G500">
        <f t="shared" ca="1" si="22"/>
        <v>1</v>
      </c>
      <c r="H500">
        <f t="shared" ca="1" si="23"/>
        <v>0</v>
      </c>
      <c r="I500">
        <v>8211.1002000000008</v>
      </c>
    </row>
    <row r="501" spans="1:9">
      <c r="A501">
        <v>62</v>
      </c>
      <c r="B501">
        <v>0</v>
      </c>
      <c r="C501">
        <v>39.200000000000003</v>
      </c>
      <c r="D501">
        <v>0</v>
      </c>
      <c r="E501">
        <v>0</v>
      </c>
      <c r="F501">
        <f t="shared" ca="1" si="21"/>
        <v>0</v>
      </c>
      <c r="G501">
        <f t="shared" ca="1" si="22"/>
        <v>0</v>
      </c>
      <c r="H501">
        <f t="shared" ca="1" si="23"/>
        <v>1</v>
      </c>
      <c r="I501">
        <v>13470.86</v>
      </c>
    </row>
    <row r="502" spans="1:9">
      <c r="A502">
        <v>29</v>
      </c>
      <c r="B502">
        <v>1</v>
      </c>
      <c r="C502">
        <v>34.4</v>
      </c>
      <c r="D502">
        <v>0</v>
      </c>
      <c r="E502">
        <v>1</v>
      </c>
      <c r="F502">
        <f t="shared" ca="1" si="21"/>
        <v>0</v>
      </c>
      <c r="G502">
        <f t="shared" ca="1" si="22"/>
        <v>0</v>
      </c>
      <c r="H502">
        <f t="shared" ca="1" si="23"/>
        <v>1</v>
      </c>
      <c r="I502">
        <v>36197.699000000001</v>
      </c>
    </row>
    <row r="503" spans="1:9">
      <c r="A503">
        <v>43</v>
      </c>
      <c r="B503">
        <v>1</v>
      </c>
      <c r="C503">
        <v>26.03</v>
      </c>
      <c r="D503">
        <v>0</v>
      </c>
      <c r="E503">
        <v>0</v>
      </c>
      <c r="F503">
        <f t="shared" ca="1" si="21"/>
        <v>0</v>
      </c>
      <c r="G503">
        <f t="shared" ca="1" si="22"/>
        <v>0</v>
      </c>
      <c r="H503">
        <f t="shared" ca="1" si="23"/>
        <v>0</v>
      </c>
      <c r="I503">
        <v>6837.3687</v>
      </c>
    </row>
    <row r="504" spans="1:9">
      <c r="A504">
        <v>51</v>
      </c>
      <c r="B504">
        <v>1</v>
      </c>
      <c r="C504">
        <v>23.21</v>
      </c>
      <c r="D504">
        <v>1</v>
      </c>
      <c r="E504">
        <v>1</v>
      </c>
      <c r="F504">
        <f t="shared" ca="1" si="21"/>
        <v>0</v>
      </c>
      <c r="G504">
        <f t="shared" ca="1" si="22"/>
        <v>1</v>
      </c>
      <c r="H504">
        <f t="shared" ca="1" si="23"/>
        <v>0</v>
      </c>
      <c r="I504">
        <v>22218.1149</v>
      </c>
    </row>
    <row r="505" spans="1:9">
      <c r="A505">
        <v>19</v>
      </c>
      <c r="B505">
        <v>1</v>
      </c>
      <c r="C505">
        <v>30.25</v>
      </c>
      <c r="D505">
        <v>0</v>
      </c>
      <c r="E505">
        <v>1</v>
      </c>
      <c r="F505">
        <f t="shared" ca="1" si="21"/>
        <v>0</v>
      </c>
      <c r="G505">
        <f t="shared" ca="1" si="22"/>
        <v>1</v>
      </c>
      <c r="H505">
        <f t="shared" ca="1" si="23"/>
        <v>0</v>
      </c>
      <c r="I505">
        <v>32548.340499999998</v>
      </c>
    </row>
    <row r="506" spans="1:9">
      <c r="A506">
        <v>38</v>
      </c>
      <c r="B506">
        <v>0</v>
      </c>
      <c r="C506">
        <v>28.93</v>
      </c>
      <c r="D506">
        <v>1</v>
      </c>
      <c r="E506">
        <v>0</v>
      </c>
      <c r="F506">
        <f t="shared" ca="1" si="21"/>
        <v>0</v>
      </c>
      <c r="G506">
        <f t="shared" ca="1" si="22"/>
        <v>1</v>
      </c>
      <c r="H506">
        <f t="shared" ca="1" si="23"/>
        <v>0</v>
      </c>
      <c r="I506">
        <v>5974.3846999999996</v>
      </c>
    </row>
    <row r="507" spans="1:9">
      <c r="A507">
        <v>37</v>
      </c>
      <c r="B507">
        <v>1</v>
      </c>
      <c r="C507">
        <v>30.875</v>
      </c>
      <c r="D507">
        <v>3</v>
      </c>
      <c r="E507">
        <v>0</v>
      </c>
      <c r="F507">
        <f t="shared" ca="1" si="21"/>
        <v>1</v>
      </c>
      <c r="G507">
        <f t="shared" ca="1" si="22"/>
        <v>0</v>
      </c>
      <c r="H507">
        <f t="shared" ca="1" si="23"/>
        <v>0</v>
      </c>
      <c r="I507">
        <v>6796.8632500000003</v>
      </c>
    </row>
    <row r="508" spans="1:9">
      <c r="A508">
        <v>22</v>
      </c>
      <c r="B508">
        <v>1</v>
      </c>
      <c r="C508">
        <v>31.35</v>
      </c>
      <c r="D508">
        <v>1</v>
      </c>
      <c r="E508">
        <v>0</v>
      </c>
      <c r="F508">
        <f t="shared" ca="1" si="21"/>
        <v>1</v>
      </c>
      <c r="G508">
        <f t="shared" ca="1" si="22"/>
        <v>0</v>
      </c>
      <c r="H508">
        <f t="shared" ca="1" si="23"/>
        <v>0</v>
      </c>
      <c r="I508">
        <v>2643.2685000000001</v>
      </c>
    </row>
    <row r="509" spans="1:9">
      <c r="A509">
        <v>21</v>
      </c>
      <c r="B509">
        <v>1</v>
      </c>
      <c r="C509">
        <v>23.75</v>
      </c>
      <c r="D509">
        <v>2</v>
      </c>
      <c r="E509">
        <v>0</v>
      </c>
      <c r="F509">
        <f t="shared" ca="1" si="21"/>
        <v>1</v>
      </c>
      <c r="G509">
        <f t="shared" ca="1" si="22"/>
        <v>0</v>
      </c>
      <c r="H509">
        <f t="shared" ca="1" si="23"/>
        <v>0</v>
      </c>
      <c r="I509">
        <v>3077.0954999999999</v>
      </c>
    </row>
    <row r="510" spans="1:9">
      <c r="A510">
        <v>24</v>
      </c>
      <c r="B510">
        <v>0</v>
      </c>
      <c r="C510">
        <v>25.27</v>
      </c>
      <c r="D510">
        <v>0</v>
      </c>
      <c r="E510">
        <v>0</v>
      </c>
      <c r="F510">
        <f t="shared" ca="1" si="21"/>
        <v>0</v>
      </c>
      <c r="G510">
        <f t="shared" ca="1" si="22"/>
        <v>0</v>
      </c>
      <c r="H510">
        <f t="shared" ca="1" si="23"/>
        <v>0</v>
      </c>
      <c r="I510">
        <v>3044.2132999999999</v>
      </c>
    </row>
    <row r="511" spans="1:9">
      <c r="A511">
        <v>57</v>
      </c>
      <c r="B511">
        <v>0</v>
      </c>
      <c r="C511">
        <v>28.7</v>
      </c>
      <c r="D511">
        <v>0</v>
      </c>
      <c r="E511">
        <v>0</v>
      </c>
      <c r="F511">
        <f t="shared" ca="1" si="21"/>
        <v>0</v>
      </c>
      <c r="G511">
        <f t="shared" ca="1" si="22"/>
        <v>0</v>
      </c>
      <c r="H511">
        <f t="shared" ca="1" si="23"/>
        <v>1</v>
      </c>
      <c r="I511">
        <v>11455.28</v>
      </c>
    </row>
    <row r="512" spans="1:9">
      <c r="A512">
        <v>56</v>
      </c>
      <c r="B512">
        <v>1</v>
      </c>
      <c r="C512">
        <v>32.11</v>
      </c>
      <c r="D512">
        <v>1</v>
      </c>
      <c r="E512">
        <v>0</v>
      </c>
      <c r="F512">
        <f t="shared" ca="1" si="21"/>
        <v>0</v>
      </c>
      <c r="G512">
        <f t="shared" ca="1" si="22"/>
        <v>0</v>
      </c>
      <c r="H512">
        <f t="shared" ca="1" si="23"/>
        <v>0</v>
      </c>
      <c r="I512">
        <v>11763.000899999999</v>
      </c>
    </row>
    <row r="513" spans="1:9">
      <c r="A513">
        <v>27</v>
      </c>
      <c r="B513">
        <v>1</v>
      </c>
      <c r="C513">
        <v>33.659999999999997</v>
      </c>
      <c r="D513">
        <v>0</v>
      </c>
      <c r="E513">
        <v>0</v>
      </c>
      <c r="F513">
        <f t="shared" ca="1" si="21"/>
        <v>0</v>
      </c>
      <c r="G513">
        <f t="shared" ca="1" si="22"/>
        <v>1</v>
      </c>
      <c r="H513">
        <f t="shared" ca="1" si="23"/>
        <v>0</v>
      </c>
      <c r="I513">
        <v>2498.4144000000001</v>
      </c>
    </row>
    <row r="514" spans="1:9">
      <c r="A514">
        <v>51</v>
      </c>
      <c r="B514">
        <v>1</v>
      </c>
      <c r="C514">
        <v>22.42</v>
      </c>
      <c r="D514">
        <v>0</v>
      </c>
      <c r="E514">
        <v>0</v>
      </c>
      <c r="F514">
        <f t="shared" ref="F514:F577" ca="1" si="24">IF($F514="northwest",1,0)</f>
        <v>0</v>
      </c>
      <c r="G514">
        <f t="shared" ref="G514:G577" ca="1" si="25">IF($F514="southeast",1,0)</f>
        <v>0</v>
      </c>
      <c r="H514">
        <f t="shared" ref="H514:H577" ca="1" si="26">IF($F514="Southwest",1,0)</f>
        <v>0</v>
      </c>
      <c r="I514">
        <v>9361.3268000000007</v>
      </c>
    </row>
    <row r="515" spans="1:9">
      <c r="A515">
        <v>19</v>
      </c>
      <c r="B515">
        <v>1</v>
      </c>
      <c r="C515">
        <v>30.4</v>
      </c>
      <c r="D515">
        <v>0</v>
      </c>
      <c r="E515">
        <v>0</v>
      </c>
      <c r="F515">
        <f t="shared" ca="1" si="24"/>
        <v>0</v>
      </c>
      <c r="G515">
        <f t="shared" ca="1" si="25"/>
        <v>0</v>
      </c>
      <c r="H515">
        <f t="shared" ca="1" si="26"/>
        <v>1</v>
      </c>
      <c r="I515">
        <v>1256.299</v>
      </c>
    </row>
    <row r="516" spans="1:9">
      <c r="A516">
        <v>39</v>
      </c>
      <c r="B516">
        <v>1</v>
      </c>
      <c r="C516">
        <v>28.3</v>
      </c>
      <c r="D516">
        <v>1</v>
      </c>
      <c r="E516">
        <v>1</v>
      </c>
      <c r="F516">
        <f t="shared" ca="1" si="24"/>
        <v>0</v>
      </c>
      <c r="G516">
        <f t="shared" ca="1" si="25"/>
        <v>0</v>
      </c>
      <c r="H516">
        <f t="shared" ca="1" si="26"/>
        <v>1</v>
      </c>
      <c r="I516">
        <v>21082.16</v>
      </c>
    </row>
    <row r="517" spans="1:9">
      <c r="A517">
        <v>58</v>
      </c>
      <c r="B517">
        <v>1</v>
      </c>
      <c r="C517">
        <v>35.700000000000003</v>
      </c>
      <c r="D517">
        <v>0</v>
      </c>
      <c r="E517">
        <v>0</v>
      </c>
      <c r="F517">
        <f t="shared" ca="1" si="24"/>
        <v>0</v>
      </c>
      <c r="G517">
        <f t="shared" ca="1" si="25"/>
        <v>0</v>
      </c>
      <c r="H517">
        <f t="shared" ca="1" si="26"/>
        <v>1</v>
      </c>
      <c r="I517">
        <v>11362.754999999999</v>
      </c>
    </row>
    <row r="518" spans="1:9">
      <c r="A518">
        <v>20</v>
      </c>
      <c r="B518">
        <v>1</v>
      </c>
      <c r="C518">
        <v>35.31</v>
      </c>
      <c r="D518">
        <v>1</v>
      </c>
      <c r="E518">
        <v>0</v>
      </c>
      <c r="F518">
        <f t="shared" ca="1" si="24"/>
        <v>0</v>
      </c>
      <c r="G518">
        <f t="shared" ca="1" si="25"/>
        <v>1</v>
      </c>
      <c r="H518">
        <f t="shared" ca="1" si="26"/>
        <v>0</v>
      </c>
      <c r="I518">
        <v>27724.28875</v>
      </c>
    </row>
    <row r="519" spans="1:9">
      <c r="A519">
        <v>45</v>
      </c>
      <c r="B519">
        <v>1</v>
      </c>
      <c r="C519">
        <v>30.495000000000001</v>
      </c>
      <c r="D519">
        <v>2</v>
      </c>
      <c r="E519">
        <v>0</v>
      </c>
      <c r="F519">
        <f t="shared" ca="1" si="24"/>
        <v>1</v>
      </c>
      <c r="G519">
        <f t="shared" ca="1" si="25"/>
        <v>0</v>
      </c>
      <c r="H519">
        <f t="shared" ca="1" si="26"/>
        <v>0</v>
      </c>
      <c r="I519">
        <v>8413.4630500000003</v>
      </c>
    </row>
    <row r="520" spans="1:9">
      <c r="A520">
        <v>35</v>
      </c>
      <c r="B520">
        <v>0</v>
      </c>
      <c r="C520">
        <v>31</v>
      </c>
      <c r="D520">
        <v>1</v>
      </c>
      <c r="E520">
        <v>0</v>
      </c>
      <c r="F520">
        <f t="shared" ca="1" si="24"/>
        <v>0</v>
      </c>
      <c r="G520">
        <f t="shared" ca="1" si="25"/>
        <v>0</v>
      </c>
      <c r="H520">
        <f t="shared" ca="1" si="26"/>
        <v>1</v>
      </c>
      <c r="I520">
        <v>5240.7650000000003</v>
      </c>
    </row>
    <row r="521" spans="1:9">
      <c r="A521">
        <v>31</v>
      </c>
      <c r="B521">
        <v>1</v>
      </c>
      <c r="C521">
        <v>30.875</v>
      </c>
      <c r="D521">
        <v>0</v>
      </c>
      <c r="E521">
        <v>0</v>
      </c>
      <c r="F521">
        <f t="shared" ca="1" si="24"/>
        <v>0</v>
      </c>
      <c r="G521">
        <f t="shared" ca="1" si="25"/>
        <v>0</v>
      </c>
      <c r="H521">
        <f t="shared" ca="1" si="26"/>
        <v>0</v>
      </c>
      <c r="I521">
        <v>3857.7592500000001</v>
      </c>
    </row>
    <row r="522" spans="1:9">
      <c r="A522">
        <v>50</v>
      </c>
      <c r="B522">
        <v>0</v>
      </c>
      <c r="C522">
        <v>27.36</v>
      </c>
      <c r="D522">
        <v>0</v>
      </c>
      <c r="E522">
        <v>0</v>
      </c>
      <c r="F522">
        <f t="shared" ca="1" si="24"/>
        <v>0</v>
      </c>
      <c r="G522">
        <f t="shared" ca="1" si="25"/>
        <v>0</v>
      </c>
      <c r="H522">
        <f t="shared" ca="1" si="26"/>
        <v>0</v>
      </c>
      <c r="I522">
        <v>25656.575260000001</v>
      </c>
    </row>
    <row r="523" spans="1:9">
      <c r="A523">
        <v>32</v>
      </c>
      <c r="B523">
        <v>0</v>
      </c>
      <c r="C523">
        <v>44.22</v>
      </c>
      <c r="D523">
        <v>0</v>
      </c>
      <c r="E523">
        <v>0</v>
      </c>
      <c r="F523">
        <f t="shared" ca="1" si="24"/>
        <v>0</v>
      </c>
      <c r="G523">
        <f t="shared" ca="1" si="25"/>
        <v>1</v>
      </c>
      <c r="H523">
        <f t="shared" ca="1" si="26"/>
        <v>0</v>
      </c>
      <c r="I523">
        <v>3994.1777999999999</v>
      </c>
    </row>
    <row r="524" spans="1:9">
      <c r="A524">
        <v>51</v>
      </c>
      <c r="B524">
        <v>0</v>
      </c>
      <c r="C524">
        <v>33.914999999999999</v>
      </c>
      <c r="D524">
        <v>0</v>
      </c>
      <c r="E524">
        <v>0</v>
      </c>
      <c r="F524">
        <f t="shared" ca="1" si="24"/>
        <v>0</v>
      </c>
      <c r="G524">
        <f t="shared" ca="1" si="25"/>
        <v>0</v>
      </c>
      <c r="H524">
        <f t="shared" ca="1" si="26"/>
        <v>0</v>
      </c>
      <c r="I524">
        <v>9866.3048500000004</v>
      </c>
    </row>
    <row r="525" spans="1:9">
      <c r="A525">
        <v>38</v>
      </c>
      <c r="B525">
        <v>0</v>
      </c>
      <c r="C525">
        <v>37.729999999999997</v>
      </c>
      <c r="D525">
        <v>0</v>
      </c>
      <c r="E525">
        <v>0</v>
      </c>
      <c r="F525">
        <f t="shared" ca="1" si="24"/>
        <v>0</v>
      </c>
      <c r="G525">
        <f t="shared" ca="1" si="25"/>
        <v>1</v>
      </c>
      <c r="H525">
        <f t="shared" ca="1" si="26"/>
        <v>0</v>
      </c>
      <c r="I525">
        <v>5397.6166999999996</v>
      </c>
    </row>
    <row r="526" spans="1:9">
      <c r="A526">
        <v>42</v>
      </c>
      <c r="B526">
        <v>1</v>
      </c>
      <c r="C526">
        <v>26.07</v>
      </c>
      <c r="D526">
        <v>1</v>
      </c>
      <c r="E526">
        <v>1</v>
      </c>
      <c r="F526">
        <f t="shared" ca="1" si="24"/>
        <v>0</v>
      </c>
      <c r="G526">
        <f t="shared" ca="1" si="25"/>
        <v>1</v>
      </c>
      <c r="H526">
        <f t="shared" ca="1" si="26"/>
        <v>0</v>
      </c>
      <c r="I526">
        <v>38245.593269999998</v>
      </c>
    </row>
    <row r="527" spans="1:9">
      <c r="A527">
        <v>18</v>
      </c>
      <c r="B527">
        <v>0</v>
      </c>
      <c r="C527">
        <v>33.880000000000003</v>
      </c>
      <c r="D527">
        <v>0</v>
      </c>
      <c r="E527">
        <v>0</v>
      </c>
      <c r="F527">
        <f t="shared" ca="1" si="24"/>
        <v>0</v>
      </c>
      <c r="G527">
        <f t="shared" ca="1" si="25"/>
        <v>1</v>
      </c>
      <c r="H527">
        <f t="shared" ca="1" si="26"/>
        <v>0</v>
      </c>
      <c r="I527">
        <v>11482.63485</v>
      </c>
    </row>
    <row r="528" spans="1:9">
      <c r="A528">
        <v>19</v>
      </c>
      <c r="B528">
        <v>0</v>
      </c>
      <c r="C528">
        <v>30.59</v>
      </c>
      <c r="D528">
        <v>2</v>
      </c>
      <c r="E528">
        <v>0</v>
      </c>
      <c r="F528">
        <f t="shared" ca="1" si="24"/>
        <v>1</v>
      </c>
      <c r="G528">
        <f t="shared" ca="1" si="25"/>
        <v>0</v>
      </c>
      <c r="H528">
        <f t="shared" ca="1" si="26"/>
        <v>0</v>
      </c>
      <c r="I528">
        <v>24059.680189999999</v>
      </c>
    </row>
    <row r="529" spans="1:9">
      <c r="A529">
        <v>51</v>
      </c>
      <c r="B529">
        <v>0</v>
      </c>
      <c r="C529">
        <v>25.8</v>
      </c>
      <c r="D529">
        <v>1</v>
      </c>
      <c r="E529">
        <v>0</v>
      </c>
      <c r="F529">
        <f t="shared" ca="1" si="24"/>
        <v>0</v>
      </c>
      <c r="G529">
        <f t="shared" ca="1" si="25"/>
        <v>0</v>
      </c>
      <c r="H529">
        <f t="shared" ca="1" si="26"/>
        <v>1</v>
      </c>
      <c r="I529">
        <v>9861.0249999999996</v>
      </c>
    </row>
    <row r="530" spans="1:9">
      <c r="A530">
        <v>46</v>
      </c>
      <c r="B530">
        <v>1</v>
      </c>
      <c r="C530">
        <v>39.424999999999997</v>
      </c>
      <c r="D530">
        <v>1</v>
      </c>
      <c r="E530">
        <v>0</v>
      </c>
      <c r="F530">
        <f t="shared" ca="1" si="24"/>
        <v>0</v>
      </c>
      <c r="G530">
        <f t="shared" ca="1" si="25"/>
        <v>0</v>
      </c>
      <c r="H530">
        <f t="shared" ca="1" si="26"/>
        <v>0</v>
      </c>
      <c r="I530">
        <v>8342.9087500000005</v>
      </c>
    </row>
    <row r="531" spans="1:9">
      <c r="A531">
        <v>18</v>
      </c>
      <c r="B531">
        <v>1</v>
      </c>
      <c r="C531">
        <v>25.46</v>
      </c>
      <c r="D531">
        <v>0</v>
      </c>
      <c r="E531">
        <v>0</v>
      </c>
      <c r="F531">
        <f t="shared" ca="1" si="24"/>
        <v>0</v>
      </c>
      <c r="G531">
        <f t="shared" ca="1" si="25"/>
        <v>0</v>
      </c>
      <c r="H531">
        <f t="shared" ca="1" si="26"/>
        <v>0</v>
      </c>
      <c r="I531">
        <v>1708.0014000000001</v>
      </c>
    </row>
    <row r="532" spans="1:9">
      <c r="A532">
        <v>57</v>
      </c>
      <c r="B532">
        <v>1</v>
      </c>
      <c r="C532">
        <v>42.13</v>
      </c>
      <c r="D532">
        <v>1</v>
      </c>
      <c r="E532">
        <v>1</v>
      </c>
      <c r="F532">
        <f t="shared" ca="1" si="24"/>
        <v>0</v>
      </c>
      <c r="G532">
        <f t="shared" ca="1" si="25"/>
        <v>1</v>
      </c>
      <c r="H532">
        <f t="shared" ca="1" si="26"/>
        <v>0</v>
      </c>
      <c r="I532">
        <v>48675.517699999997</v>
      </c>
    </row>
    <row r="533" spans="1:9">
      <c r="A533">
        <v>62</v>
      </c>
      <c r="B533">
        <v>0</v>
      </c>
      <c r="C533">
        <v>31.73</v>
      </c>
      <c r="D533">
        <v>0</v>
      </c>
      <c r="E533">
        <v>0</v>
      </c>
      <c r="F533">
        <f t="shared" ca="1" si="24"/>
        <v>0</v>
      </c>
      <c r="G533">
        <f t="shared" ca="1" si="25"/>
        <v>0</v>
      </c>
      <c r="H533">
        <f t="shared" ca="1" si="26"/>
        <v>0</v>
      </c>
      <c r="I533">
        <v>14043.476699999999</v>
      </c>
    </row>
    <row r="534" spans="1:9">
      <c r="A534">
        <v>59</v>
      </c>
      <c r="B534">
        <v>1</v>
      </c>
      <c r="C534">
        <v>29.7</v>
      </c>
      <c r="D534">
        <v>2</v>
      </c>
      <c r="E534">
        <v>0</v>
      </c>
      <c r="F534">
        <f t="shared" ca="1" si="24"/>
        <v>0</v>
      </c>
      <c r="G534">
        <f t="shared" ca="1" si="25"/>
        <v>1</v>
      </c>
      <c r="H534">
        <f t="shared" ca="1" si="26"/>
        <v>0</v>
      </c>
      <c r="I534">
        <v>12925.886</v>
      </c>
    </row>
    <row r="535" spans="1:9">
      <c r="A535">
        <v>37</v>
      </c>
      <c r="B535">
        <v>1</v>
      </c>
      <c r="C535">
        <v>36.19</v>
      </c>
      <c r="D535">
        <v>0</v>
      </c>
      <c r="E535">
        <v>0</v>
      </c>
      <c r="F535">
        <f t="shared" ca="1" si="24"/>
        <v>0</v>
      </c>
      <c r="G535">
        <f t="shared" ca="1" si="25"/>
        <v>1</v>
      </c>
      <c r="H535">
        <f t="shared" ca="1" si="26"/>
        <v>0</v>
      </c>
      <c r="I535">
        <v>19214.705529999999</v>
      </c>
    </row>
    <row r="536" spans="1:9">
      <c r="A536">
        <v>64</v>
      </c>
      <c r="B536">
        <v>1</v>
      </c>
      <c r="C536">
        <v>40.479999999999997</v>
      </c>
      <c r="D536">
        <v>0</v>
      </c>
      <c r="E536">
        <v>0</v>
      </c>
      <c r="F536">
        <f t="shared" ca="1" si="24"/>
        <v>0</v>
      </c>
      <c r="G536">
        <f t="shared" ca="1" si="25"/>
        <v>1</v>
      </c>
      <c r="H536">
        <f t="shared" ca="1" si="26"/>
        <v>0</v>
      </c>
      <c r="I536">
        <v>13831.1152</v>
      </c>
    </row>
    <row r="537" spans="1:9">
      <c r="A537">
        <v>38</v>
      </c>
      <c r="B537">
        <v>1</v>
      </c>
      <c r="C537">
        <v>28.024999999999999</v>
      </c>
      <c r="D537">
        <v>1</v>
      </c>
      <c r="E537">
        <v>0</v>
      </c>
      <c r="F537">
        <f t="shared" ca="1" si="24"/>
        <v>0</v>
      </c>
      <c r="G537">
        <f t="shared" ca="1" si="25"/>
        <v>0</v>
      </c>
      <c r="H537">
        <f t="shared" ca="1" si="26"/>
        <v>0</v>
      </c>
      <c r="I537">
        <v>6067.1267500000004</v>
      </c>
    </row>
    <row r="538" spans="1:9">
      <c r="A538">
        <v>33</v>
      </c>
      <c r="B538">
        <v>0</v>
      </c>
      <c r="C538">
        <v>38.9</v>
      </c>
      <c r="D538">
        <v>3</v>
      </c>
      <c r="E538">
        <v>0</v>
      </c>
      <c r="F538">
        <f t="shared" ca="1" si="24"/>
        <v>0</v>
      </c>
      <c r="G538">
        <f t="shared" ca="1" si="25"/>
        <v>0</v>
      </c>
      <c r="H538">
        <f t="shared" ca="1" si="26"/>
        <v>1</v>
      </c>
      <c r="I538">
        <v>5972.3779999999997</v>
      </c>
    </row>
    <row r="539" spans="1:9">
      <c r="A539">
        <v>46</v>
      </c>
      <c r="B539">
        <v>0</v>
      </c>
      <c r="C539">
        <v>30.2</v>
      </c>
      <c r="D539">
        <v>2</v>
      </c>
      <c r="E539">
        <v>0</v>
      </c>
      <c r="F539">
        <f t="shared" ca="1" si="24"/>
        <v>0</v>
      </c>
      <c r="G539">
        <f t="shared" ca="1" si="25"/>
        <v>0</v>
      </c>
      <c r="H539">
        <f t="shared" ca="1" si="26"/>
        <v>1</v>
      </c>
      <c r="I539">
        <v>8825.0859999999993</v>
      </c>
    </row>
    <row r="540" spans="1:9">
      <c r="A540">
        <v>46</v>
      </c>
      <c r="B540">
        <v>0</v>
      </c>
      <c r="C540">
        <v>28.05</v>
      </c>
      <c r="D540">
        <v>1</v>
      </c>
      <c r="E540">
        <v>0</v>
      </c>
      <c r="F540">
        <f t="shared" ca="1" si="24"/>
        <v>0</v>
      </c>
      <c r="G540">
        <f t="shared" ca="1" si="25"/>
        <v>1</v>
      </c>
      <c r="H540">
        <f t="shared" ca="1" si="26"/>
        <v>0</v>
      </c>
      <c r="I540">
        <v>8233.0974999999999</v>
      </c>
    </row>
    <row r="541" spans="1:9">
      <c r="A541">
        <v>53</v>
      </c>
      <c r="B541">
        <v>1</v>
      </c>
      <c r="C541">
        <v>31.35</v>
      </c>
      <c r="D541">
        <v>0</v>
      </c>
      <c r="E541">
        <v>0</v>
      </c>
      <c r="F541">
        <f t="shared" ca="1" si="24"/>
        <v>0</v>
      </c>
      <c r="G541">
        <f t="shared" ca="1" si="25"/>
        <v>1</v>
      </c>
      <c r="H541">
        <f t="shared" ca="1" si="26"/>
        <v>0</v>
      </c>
      <c r="I541">
        <v>27346.04207</v>
      </c>
    </row>
    <row r="542" spans="1:9">
      <c r="A542">
        <v>34</v>
      </c>
      <c r="B542">
        <v>0</v>
      </c>
      <c r="C542">
        <v>38</v>
      </c>
      <c r="D542">
        <v>3</v>
      </c>
      <c r="E542">
        <v>0</v>
      </c>
      <c r="F542">
        <f t="shared" ca="1" si="24"/>
        <v>0</v>
      </c>
      <c r="G542">
        <f t="shared" ca="1" si="25"/>
        <v>0</v>
      </c>
      <c r="H542">
        <f t="shared" ca="1" si="26"/>
        <v>1</v>
      </c>
      <c r="I542">
        <v>6196.4480000000003</v>
      </c>
    </row>
    <row r="543" spans="1:9">
      <c r="A543">
        <v>20</v>
      </c>
      <c r="B543">
        <v>0</v>
      </c>
      <c r="C543">
        <v>31.79</v>
      </c>
      <c r="D543">
        <v>2</v>
      </c>
      <c r="E543">
        <v>0</v>
      </c>
      <c r="F543">
        <f t="shared" ca="1" si="24"/>
        <v>0</v>
      </c>
      <c r="G543">
        <f t="shared" ca="1" si="25"/>
        <v>1</v>
      </c>
      <c r="H543">
        <f t="shared" ca="1" si="26"/>
        <v>0</v>
      </c>
      <c r="I543">
        <v>3056.3881000000001</v>
      </c>
    </row>
    <row r="544" spans="1:9">
      <c r="A544">
        <v>63</v>
      </c>
      <c r="B544">
        <v>0</v>
      </c>
      <c r="C544">
        <v>36.299999999999997</v>
      </c>
      <c r="D544">
        <v>0</v>
      </c>
      <c r="E544">
        <v>0</v>
      </c>
      <c r="F544">
        <f t="shared" ca="1" si="24"/>
        <v>0</v>
      </c>
      <c r="G544">
        <f t="shared" ca="1" si="25"/>
        <v>1</v>
      </c>
      <c r="H544">
        <f t="shared" ca="1" si="26"/>
        <v>0</v>
      </c>
      <c r="I544">
        <v>13887.204</v>
      </c>
    </row>
    <row r="545" spans="1:9">
      <c r="A545">
        <v>54</v>
      </c>
      <c r="B545">
        <v>0</v>
      </c>
      <c r="C545">
        <v>47.41</v>
      </c>
      <c r="D545">
        <v>0</v>
      </c>
      <c r="E545">
        <v>1</v>
      </c>
      <c r="F545">
        <f t="shared" ca="1" si="24"/>
        <v>0</v>
      </c>
      <c r="G545">
        <f t="shared" ca="1" si="25"/>
        <v>1</v>
      </c>
      <c r="H545">
        <f t="shared" ca="1" si="26"/>
        <v>0</v>
      </c>
      <c r="I545">
        <v>63770.428010000003</v>
      </c>
    </row>
    <row r="546" spans="1:9">
      <c r="A546">
        <v>54</v>
      </c>
      <c r="B546">
        <v>1</v>
      </c>
      <c r="C546">
        <v>30.21</v>
      </c>
      <c r="D546">
        <v>0</v>
      </c>
      <c r="E546">
        <v>0</v>
      </c>
      <c r="F546">
        <f t="shared" ca="1" si="24"/>
        <v>1</v>
      </c>
      <c r="G546">
        <f t="shared" ca="1" si="25"/>
        <v>0</v>
      </c>
      <c r="H546">
        <f t="shared" ca="1" si="26"/>
        <v>0</v>
      </c>
      <c r="I546">
        <v>10231.499900000001</v>
      </c>
    </row>
    <row r="547" spans="1:9">
      <c r="A547">
        <v>49</v>
      </c>
      <c r="B547">
        <v>1</v>
      </c>
      <c r="C547">
        <v>25.84</v>
      </c>
      <c r="D547">
        <v>2</v>
      </c>
      <c r="E547">
        <v>1</v>
      </c>
      <c r="F547">
        <f t="shared" ca="1" si="24"/>
        <v>1</v>
      </c>
      <c r="G547">
        <f t="shared" ca="1" si="25"/>
        <v>0</v>
      </c>
      <c r="H547">
        <f t="shared" ca="1" si="26"/>
        <v>0</v>
      </c>
      <c r="I547">
        <v>23807.240600000001</v>
      </c>
    </row>
    <row r="548" spans="1:9">
      <c r="A548">
        <v>28</v>
      </c>
      <c r="B548">
        <v>1</v>
      </c>
      <c r="C548">
        <v>35.435000000000002</v>
      </c>
      <c r="D548">
        <v>0</v>
      </c>
      <c r="E548">
        <v>0</v>
      </c>
      <c r="F548">
        <f t="shared" ca="1" si="24"/>
        <v>0</v>
      </c>
      <c r="G548">
        <f t="shared" ca="1" si="25"/>
        <v>0</v>
      </c>
      <c r="H548">
        <f t="shared" ca="1" si="26"/>
        <v>0</v>
      </c>
      <c r="I548">
        <v>3268.84665</v>
      </c>
    </row>
    <row r="549" spans="1:9">
      <c r="A549">
        <v>54</v>
      </c>
      <c r="B549">
        <v>0</v>
      </c>
      <c r="C549">
        <v>46.7</v>
      </c>
      <c r="D549">
        <v>2</v>
      </c>
      <c r="E549">
        <v>0</v>
      </c>
      <c r="F549">
        <f t="shared" ca="1" si="24"/>
        <v>0</v>
      </c>
      <c r="G549">
        <f t="shared" ca="1" si="25"/>
        <v>0</v>
      </c>
      <c r="H549">
        <f t="shared" ca="1" si="26"/>
        <v>1</v>
      </c>
      <c r="I549">
        <v>11538.421</v>
      </c>
    </row>
    <row r="550" spans="1:9">
      <c r="A550">
        <v>25</v>
      </c>
      <c r="B550">
        <v>0</v>
      </c>
      <c r="C550">
        <v>28.594999999999999</v>
      </c>
      <c r="D550">
        <v>0</v>
      </c>
      <c r="E550">
        <v>0</v>
      </c>
      <c r="F550">
        <f t="shared" ca="1" si="24"/>
        <v>0</v>
      </c>
      <c r="G550">
        <f t="shared" ca="1" si="25"/>
        <v>0</v>
      </c>
      <c r="H550">
        <f t="shared" ca="1" si="26"/>
        <v>0</v>
      </c>
      <c r="I550">
        <v>3213.6220499999999</v>
      </c>
    </row>
    <row r="551" spans="1:9">
      <c r="A551">
        <v>43</v>
      </c>
      <c r="B551">
        <v>0</v>
      </c>
      <c r="C551">
        <v>46.2</v>
      </c>
      <c r="D551">
        <v>0</v>
      </c>
      <c r="E551">
        <v>1</v>
      </c>
      <c r="F551">
        <f t="shared" ca="1" si="24"/>
        <v>0</v>
      </c>
      <c r="G551">
        <f t="shared" ca="1" si="25"/>
        <v>1</v>
      </c>
      <c r="H551">
        <f t="shared" ca="1" si="26"/>
        <v>0</v>
      </c>
      <c r="I551">
        <v>45863.205000000002</v>
      </c>
    </row>
    <row r="552" spans="1:9">
      <c r="A552">
        <v>63</v>
      </c>
      <c r="B552">
        <v>1</v>
      </c>
      <c r="C552">
        <v>30.8</v>
      </c>
      <c r="D552">
        <v>0</v>
      </c>
      <c r="E552">
        <v>0</v>
      </c>
      <c r="F552">
        <f t="shared" ca="1" si="24"/>
        <v>0</v>
      </c>
      <c r="G552">
        <f t="shared" ca="1" si="25"/>
        <v>0</v>
      </c>
      <c r="H552">
        <f t="shared" ca="1" si="26"/>
        <v>1</v>
      </c>
      <c r="I552">
        <v>13390.558999999999</v>
      </c>
    </row>
    <row r="553" spans="1:9">
      <c r="A553">
        <v>32</v>
      </c>
      <c r="B553">
        <v>0</v>
      </c>
      <c r="C553">
        <v>28.93</v>
      </c>
      <c r="D553">
        <v>0</v>
      </c>
      <c r="E553">
        <v>0</v>
      </c>
      <c r="F553">
        <f t="shared" ca="1" si="24"/>
        <v>0</v>
      </c>
      <c r="G553">
        <f t="shared" ca="1" si="25"/>
        <v>1</v>
      </c>
      <c r="H553">
        <f t="shared" ca="1" si="26"/>
        <v>0</v>
      </c>
      <c r="I553">
        <v>3972.9247</v>
      </c>
    </row>
    <row r="554" spans="1:9">
      <c r="A554">
        <v>62</v>
      </c>
      <c r="B554">
        <v>1</v>
      </c>
      <c r="C554">
        <v>21.4</v>
      </c>
      <c r="D554">
        <v>0</v>
      </c>
      <c r="E554">
        <v>0</v>
      </c>
      <c r="F554">
        <f t="shared" ca="1" si="24"/>
        <v>0</v>
      </c>
      <c r="G554">
        <f t="shared" ca="1" si="25"/>
        <v>0</v>
      </c>
      <c r="H554">
        <f t="shared" ca="1" si="26"/>
        <v>1</v>
      </c>
      <c r="I554">
        <v>12957.118</v>
      </c>
    </row>
    <row r="555" spans="1:9">
      <c r="A555">
        <v>52</v>
      </c>
      <c r="B555">
        <v>0</v>
      </c>
      <c r="C555">
        <v>31.73</v>
      </c>
      <c r="D555">
        <v>2</v>
      </c>
      <c r="E555">
        <v>0</v>
      </c>
      <c r="F555">
        <f t="shared" ca="1" si="24"/>
        <v>1</v>
      </c>
      <c r="G555">
        <f t="shared" ca="1" si="25"/>
        <v>0</v>
      </c>
      <c r="H555">
        <f t="shared" ca="1" si="26"/>
        <v>0</v>
      </c>
      <c r="I555">
        <v>11187.6567</v>
      </c>
    </row>
    <row r="556" spans="1:9">
      <c r="A556">
        <v>25</v>
      </c>
      <c r="B556">
        <v>0</v>
      </c>
      <c r="C556">
        <v>41.325000000000003</v>
      </c>
      <c r="D556">
        <v>0</v>
      </c>
      <c r="E556">
        <v>0</v>
      </c>
      <c r="F556">
        <f t="shared" ca="1" si="24"/>
        <v>0</v>
      </c>
      <c r="G556">
        <f t="shared" ca="1" si="25"/>
        <v>0</v>
      </c>
      <c r="H556">
        <f t="shared" ca="1" si="26"/>
        <v>0</v>
      </c>
      <c r="I556">
        <v>17878.900679999999</v>
      </c>
    </row>
    <row r="557" spans="1:9">
      <c r="A557">
        <v>28</v>
      </c>
      <c r="B557">
        <v>1</v>
      </c>
      <c r="C557">
        <v>23.8</v>
      </c>
      <c r="D557">
        <v>2</v>
      </c>
      <c r="E557">
        <v>0</v>
      </c>
      <c r="F557">
        <f t="shared" ca="1" si="24"/>
        <v>0</v>
      </c>
      <c r="G557">
        <f t="shared" ca="1" si="25"/>
        <v>0</v>
      </c>
      <c r="H557">
        <f t="shared" ca="1" si="26"/>
        <v>1</v>
      </c>
      <c r="I557">
        <v>3847.674</v>
      </c>
    </row>
    <row r="558" spans="1:9">
      <c r="A558">
        <v>46</v>
      </c>
      <c r="B558">
        <v>1</v>
      </c>
      <c r="C558">
        <v>33.44</v>
      </c>
      <c r="D558">
        <v>1</v>
      </c>
      <c r="E558">
        <v>0</v>
      </c>
      <c r="F558">
        <f t="shared" ca="1" si="24"/>
        <v>0</v>
      </c>
      <c r="G558">
        <f t="shared" ca="1" si="25"/>
        <v>0</v>
      </c>
      <c r="H558">
        <f t="shared" ca="1" si="26"/>
        <v>0</v>
      </c>
      <c r="I558">
        <v>8334.5895999999993</v>
      </c>
    </row>
    <row r="559" spans="1:9">
      <c r="A559">
        <v>34</v>
      </c>
      <c r="B559">
        <v>1</v>
      </c>
      <c r="C559">
        <v>34.21</v>
      </c>
      <c r="D559">
        <v>0</v>
      </c>
      <c r="E559">
        <v>0</v>
      </c>
      <c r="F559">
        <f t="shared" ca="1" si="24"/>
        <v>0</v>
      </c>
      <c r="G559">
        <f t="shared" ca="1" si="25"/>
        <v>1</v>
      </c>
      <c r="H559">
        <f t="shared" ca="1" si="26"/>
        <v>0</v>
      </c>
      <c r="I559">
        <v>3935.1799000000001</v>
      </c>
    </row>
    <row r="560" spans="1:9">
      <c r="A560">
        <v>35</v>
      </c>
      <c r="B560">
        <v>0</v>
      </c>
      <c r="C560">
        <v>34.104999999999997</v>
      </c>
      <c r="D560">
        <v>3</v>
      </c>
      <c r="E560">
        <v>1</v>
      </c>
      <c r="F560">
        <f t="shared" ca="1" si="24"/>
        <v>1</v>
      </c>
      <c r="G560">
        <f t="shared" ca="1" si="25"/>
        <v>0</v>
      </c>
      <c r="H560">
        <f t="shared" ca="1" si="26"/>
        <v>0</v>
      </c>
      <c r="I560">
        <v>39983.425949999997</v>
      </c>
    </row>
    <row r="561" spans="1:9">
      <c r="A561">
        <v>19</v>
      </c>
      <c r="B561">
        <v>1</v>
      </c>
      <c r="C561">
        <v>35.53</v>
      </c>
      <c r="D561">
        <v>0</v>
      </c>
      <c r="E561">
        <v>0</v>
      </c>
      <c r="F561">
        <f t="shared" ca="1" si="24"/>
        <v>1</v>
      </c>
      <c r="G561">
        <f t="shared" ca="1" si="25"/>
        <v>0</v>
      </c>
      <c r="H561">
        <f t="shared" ca="1" si="26"/>
        <v>0</v>
      </c>
      <c r="I561">
        <v>1646.4296999999999</v>
      </c>
    </row>
    <row r="562" spans="1:9">
      <c r="A562">
        <v>46</v>
      </c>
      <c r="B562">
        <v>0</v>
      </c>
      <c r="C562">
        <v>19.95</v>
      </c>
      <c r="D562">
        <v>2</v>
      </c>
      <c r="E562">
        <v>0</v>
      </c>
      <c r="F562">
        <f t="shared" ca="1" si="24"/>
        <v>1</v>
      </c>
      <c r="G562">
        <f t="shared" ca="1" si="25"/>
        <v>0</v>
      </c>
      <c r="H562">
        <f t="shared" ca="1" si="26"/>
        <v>0</v>
      </c>
      <c r="I562">
        <v>9193.8384999999998</v>
      </c>
    </row>
    <row r="563" spans="1:9">
      <c r="A563">
        <v>54</v>
      </c>
      <c r="B563">
        <v>0</v>
      </c>
      <c r="C563">
        <v>32.68</v>
      </c>
      <c r="D563">
        <v>0</v>
      </c>
      <c r="E563">
        <v>0</v>
      </c>
      <c r="F563">
        <f t="shared" ca="1" si="24"/>
        <v>0</v>
      </c>
      <c r="G563">
        <f t="shared" ca="1" si="25"/>
        <v>0</v>
      </c>
      <c r="H563">
        <f t="shared" ca="1" si="26"/>
        <v>0</v>
      </c>
      <c r="I563">
        <v>10923.933199999999</v>
      </c>
    </row>
    <row r="564" spans="1:9">
      <c r="A564">
        <v>27</v>
      </c>
      <c r="B564">
        <v>1</v>
      </c>
      <c r="C564">
        <v>30.5</v>
      </c>
      <c r="D564">
        <v>0</v>
      </c>
      <c r="E564">
        <v>0</v>
      </c>
      <c r="F564">
        <f t="shared" ca="1" si="24"/>
        <v>0</v>
      </c>
      <c r="G564">
        <f t="shared" ca="1" si="25"/>
        <v>0</v>
      </c>
      <c r="H564">
        <f t="shared" ca="1" si="26"/>
        <v>1</v>
      </c>
      <c r="I564">
        <v>2494.0219999999999</v>
      </c>
    </row>
    <row r="565" spans="1:9">
      <c r="A565">
        <v>50</v>
      </c>
      <c r="B565">
        <v>1</v>
      </c>
      <c r="C565">
        <v>44.77</v>
      </c>
      <c r="D565">
        <v>1</v>
      </c>
      <c r="E565">
        <v>0</v>
      </c>
      <c r="F565">
        <f t="shared" ca="1" si="24"/>
        <v>0</v>
      </c>
      <c r="G565">
        <f t="shared" ca="1" si="25"/>
        <v>1</v>
      </c>
      <c r="H565">
        <f t="shared" ca="1" si="26"/>
        <v>0</v>
      </c>
      <c r="I565">
        <v>9058.7302999999993</v>
      </c>
    </row>
    <row r="566" spans="1:9">
      <c r="A566">
        <v>18</v>
      </c>
      <c r="B566">
        <v>0</v>
      </c>
      <c r="C566">
        <v>32.119999999999997</v>
      </c>
      <c r="D566">
        <v>2</v>
      </c>
      <c r="E566">
        <v>0</v>
      </c>
      <c r="F566">
        <f t="shared" ca="1" si="24"/>
        <v>0</v>
      </c>
      <c r="G566">
        <f t="shared" ca="1" si="25"/>
        <v>1</v>
      </c>
      <c r="H566">
        <f t="shared" ca="1" si="26"/>
        <v>0</v>
      </c>
      <c r="I566">
        <v>2801.2588000000001</v>
      </c>
    </row>
    <row r="567" spans="1:9">
      <c r="A567">
        <v>19</v>
      </c>
      <c r="B567">
        <v>0</v>
      </c>
      <c r="C567">
        <v>30.495000000000001</v>
      </c>
      <c r="D567">
        <v>0</v>
      </c>
      <c r="E567">
        <v>0</v>
      </c>
      <c r="F567">
        <f t="shared" ca="1" si="24"/>
        <v>1</v>
      </c>
      <c r="G567">
        <f t="shared" ca="1" si="25"/>
        <v>0</v>
      </c>
      <c r="H567">
        <f t="shared" ca="1" si="26"/>
        <v>0</v>
      </c>
      <c r="I567">
        <v>2128.4310500000001</v>
      </c>
    </row>
    <row r="568" spans="1:9">
      <c r="A568">
        <v>38</v>
      </c>
      <c r="B568">
        <v>0</v>
      </c>
      <c r="C568">
        <v>40.564999999999998</v>
      </c>
      <c r="D568">
        <v>1</v>
      </c>
      <c r="E568">
        <v>0</v>
      </c>
      <c r="F568">
        <f t="shared" ca="1" si="24"/>
        <v>1</v>
      </c>
      <c r="G568">
        <f t="shared" ca="1" si="25"/>
        <v>0</v>
      </c>
      <c r="H568">
        <f t="shared" ca="1" si="26"/>
        <v>0</v>
      </c>
      <c r="I568">
        <v>6373.55735</v>
      </c>
    </row>
    <row r="569" spans="1:9">
      <c r="A569">
        <v>41</v>
      </c>
      <c r="B569">
        <v>1</v>
      </c>
      <c r="C569">
        <v>30.59</v>
      </c>
      <c r="D569">
        <v>2</v>
      </c>
      <c r="E569">
        <v>0</v>
      </c>
      <c r="F569">
        <f t="shared" ca="1" si="24"/>
        <v>1</v>
      </c>
      <c r="G569">
        <f t="shared" ca="1" si="25"/>
        <v>0</v>
      </c>
      <c r="H569">
        <f t="shared" ca="1" si="26"/>
        <v>0</v>
      </c>
      <c r="I569">
        <v>7256.7231000000002</v>
      </c>
    </row>
    <row r="570" spans="1:9">
      <c r="A570">
        <v>49</v>
      </c>
      <c r="B570">
        <v>0</v>
      </c>
      <c r="C570">
        <v>31.9</v>
      </c>
      <c r="D570">
        <v>5</v>
      </c>
      <c r="E570">
        <v>0</v>
      </c>
      <c r="F570">
        <f t="shared" ca="1" si="24"/>
        <v>0</v>
      </c>
      <c r="G570">
        <f t="shared" ca="1" si="25"/>
        <v>0</v>
      </c>
      <c r="H570">
        <f t="shared" ca="1" si="26"/>
        <v>1</v>
      </c>
      <c r="I570">
        <v>11552.904</v>
      </c>
    </row>
    <row r="571" spans="1:9">
      <c r="A571">
        <v>48</v>
      </c>
      <c r="B571">
        <v>1</v>
      </c>
      <c r="C571">
        <v>40.564999999999998</v>
      </c>
      <c r="D571">
        <v>2</v>
      </c>
      <c r="E571">
        <v>1</v>
      </c>
      <c r="F571">
        <f t="shared" ca="1" si="24"/>
        <v>1</v>
      </c>
      <c r="G571">
        <f t="shared" ca="1" si="25"/>
        <v>0</v>
      </c>
      <c r="H571">
        <f t="shared" ca="1" si="26"/>
        <v>0</v>
      </c>
      <c r="I571">
        <v>45702.022349999999</v>
      </c>
    </row>
    <row r="572" spans="1:9">
      <c r="A572">
        <v>31</v>
      </c>
      <c r="B572">
        <v>0</v>
      </c>
      <c r="C572">
        <v>29.1</v>
      </c>
      <c r="D572">
        <v>0</v>
      </c>
      <c r="E572">
        <v>0</v>
      </c>
      <c r="F572">
        <f t="shared" ca="1" si="24"/>
        <v>0</v>
      </c>
      <c r="G572">
        <f t="shared" ca="1" si="25"/>
        <v>0</v>
      </c>
      <c r="H572">
        <f t="shared" ca="1" si="26"/>
        <v>1</v>
      </c>
      <c r="I572">
        <v>3761.2919999999999</v>
      </c>
    </row>
    <row r="573" spans="1:9">
      <c r="A573">
        <v>18</v>
      </c>
      <c r="B573">
        <v>0</v>
      </c>
      <c r="C573">
        <v>37.29</v>
      </c>
      <c r="D573">
        <v>1</v>
      </c>
      <c r="E573">
        <v>0</v>
      </c>
      <c r="F573">
        <f t="shared" ca="1" si="24"/>
        <v>0</v>
      </c>
      <c r="G573">
        <f t="shared" ca="1" si="25"/>
        <v>1</v>
      </c>
      <c r="H573">
        <f t="shared" ca="1" si="26"/>
        <v>0</v>
      </c>
      <c r="I573">
        <v>2219.4450999999999</v>
      </c>
    </row>
    <row r="574" spans="1:9">
      <c r="A574">
        <v>30</v>
      </c>
      <c r="B574">
        <v>0</v>
      </c>
      <c r="C574">
        <v>43.12</v>
      </c>
      <c r="D574">
        <v>2</v>
      </c>
      <c r="E574">
        <v>0</v>
      </c>
      <c r="F574">
        <f t="shared" ca="1" si="24"/>
        <v>0</v>
      </c>
      <c r="G574">
        <f t="shared" ca="1" si="25"/>
        <v>1</v>
      </c>
      <c r="H574">
        <f t="shared" ca="1" si="26"/>
        <v>0</v>
      </c>
      <c r="I574">
        <v>4753.6368000000002</v>
      </c>
    </row>
    <row r="575" spans="1:9">
      <c r="A575">
        <v>62</v>
      </c>
      <c r="B575">
        <v>0</v>
      </c>
      <c r="C575">
        <v>36.86</v>
      </c>
      <c r="D575">
        <v>1</v>
      </c>
      <c r="E575">
        <v>0</v>
      </c>
      <c r="F575">
        <f t="shared" ca="1" si="24"/>
        <v>0</v>
      </c>
      <c r="G575">
        <f t="shared" ca="1" si="25"/>
        <v>0</v>
      </c>
      <c r="H575">
        <f t="shared" ca="1" si="26"/>
        <v>0</v>
      </c>
      <c r="I575">
        <v>31620.001059999999</v>
      </c>
    </row>
    <row r="576" spans="1:9">
      <c r="A576">
        <v>57</v>
      </c>
      <c r="B576">
        <v>0</v>
      </c>
      <c r="C576">
        <v>34.295000000000002</v>
      </c>
      <c r="D576">
        <v>2</v>
      </c>
      <c r="E576">
        <v>0</v>
      </c>
      <c r="F576">
        <f t="shared" ca="1" si="24"/>
        <v>0</v>
      </c>
      <c r="G576">
        <f t="shared" ca="1" si="25"/>
        <v>0</v>
      </c>
      <c r="H576">
        <f t="shared" ca="1" si="26"/>
        <v>0</v>
      </c>
      <c r="I576">
        <v>13224.057049999999</v>
      </c>
    </row>
    <row r="577" spans="1:9">
      <c r="A577">
        <v>58</v>
      </c>
      <c r="B577">
        <v>0</v>
      </c>
      <c r="C577">
        <v>27.17</v>
      </c>
      <c r="D577">
        <v>0</v>
      </c>
      <c r="E577">
        <v>0</v>
      </c>
      <c r="F577">
        <f t="shared" ca="1" si="24"/>
        <v>1</v>
      </c>
      <c r="G577">
        <f t="shared" ca="1" si="25"/>
        <v>0</v>
      </c>
      <c r="H577">
        <f t="shared" ca="1" si="26"/>
        <v>0</v>
      </c>
      <c r="I577">
        <v>12222.898300000001</v>
      </c>
    </row>
    <row r="578" spans="1:9">
      <c r="A578">
        <v>22</v>
      </c>
      <c r="B578">
        <v>1</v>
      </c>
      <c r="C578">
        <v>26.84</v>
      </c>
      <c r="D578">
        <v>0</v>
      </c>
      <c r="E578">
        <v>0</v>
      </c>
      <c r="F578">
        <f t="shared" ref="F578:F641" ca="1" si="27">IF($F578="northwest",1,0)</f>
        <v>0</v>
      </c>
      <c r="G578">
        <f t="shared" ref="G578:G641" ca="1" si="28">IF($F578="southeast",1,0)</f>
        <v>1</v>
      </c>
      <c r="H578">
        <f t="shared" ref="H578:H641" ca="1" si="29">IF($F578="Southwest",1,0)</f>
        <v>0</v>
      </c>
      <c r="I578">
        <v>1664.9996000000001</v>
      </c>
    </row>
    <row r="579" spans="1:9">
      <c r="A579">
        <v>31</v>
      </c>
      <c r="B579">
        <v>0</v>
      </c>
      <c r="C579">
        <v>38.094999999999999</v>
      </c>
      <c r="D579">
        <v>1</v>
      </c>
      <c r="E579">
        <v>1</v>
      </c>
      <c r="F579">
        <f t="shared" ca="1" si="27"/>
        <v>0</v>
      </c>
      <c r="G579">
        <f t="shared" ca="1" si="28"/>
        <v>0</v>
      </c>
      <c r="H579">
        <f t="shared" ca="1" si="29"/>
        <v>0</v>
      </c>
      <c r="I579">
        <v>58571.074480000003</v>
      </c>
    </row>
    <row r="580" spans="1:9">
      <c r="A580">
        <v>52</v>
      </c>
      <c r="B580">
        <v>1</v>
      </c>
      <c r="C580">
        <v>30.2</v>
      </c>
      <c r="D580">
        <v>1</v>
      </c>
      <c r="E580">
        <v>0</v>
      </c>
      <c r="F580">
        <f t="shared" ca="1" si="27"/>
        <v>0</v>
      </c>
      <c r="G580">
        <f t="shared" ca="1" si="28"/>
        <v>0</v>
      </c>
      <c r="H580">
        <f t="shared" ca="1" si="29"/>
        <v>1</v>
      </c>
      <c r="I580">
        <v>9724.5300000000007</v>
      </c>
    </row>
    <row r="581" spans="1:9">
      <c r="A581">
        <v>25</v>
      </c>
      <c r="B581">
        <v>0</v>
      </c>
      <c r="C581">
        <v>23.465</v>
      </c>
      <c r="D581">
        <v>0</v>
      </c>
      <c r="E581">
        <v>0</v>
      </c>
      <c r="F581">
        <f t="shared" ca="1" si="27"/>
        <v>0</v>
      </c>
      <c r="G581">
        <f t="shared" ca="1" si="28"/>
        <v>0</v>
      </c>
      <c r="H581">
        <f t="shared" ca="1" si="29"/>
        <v>0</v>
      </c>
      <c r="I581">
        <v>3206.4913499999998</v>
      </c>
    </row>
    <row r="582" spans="1:9">
      <c r="A582">
        <v>59</v>
      </c>
      <c r="B582">
        <v>1</v>
      </c>
      <c r="C582">
        <v>25.46</v>
      </c>
      <c r="D582">
        <v>1</v>
      </c>
      <c r="E582">
        <v>0</v>
      </c>
      <c r="F582">
        <f t="shared" ca="1" si="27"/>
        <v>0</v>
      </c>
      <c r="G582">
        <f t="shared" ca="1" si="28"/>
        <v>0</v>
      </c>
      <c r="H582">
        <f t="shared" ca="1" si="29"/>
        <v>0</v>
      </c>
      <c r="I582">
        <v>12913.992399999999</v>
      </c>
    </row>
    <row r="583" spans="1:9">
      <c r="A583">
        <v>19</v>
      </c>
      <c r="B583">
        <v>1</v>
      </c>
      <c r="C583">
        <v>30.59</v>
      </c>
      <c r="D583">
        <v>0</v>
      </c>
      <c r="E583">
        <v>0</v>
      </c>
      <c r="F583">
        <f t="shared" ca="1" si="27"/>
        <v>1</v>
      </c>
      <c r="G583">
        <f t="shared" ca="1" si="28"/>
        <v>0</v>
      </c>
      <c r="H583">
        <f t="shared" ca="1" si="29"/>
        <v>0</v>
      </c>
      <c r="I583">
        <v>1639.5631000000001</v>
      </c>
    </row>
    <row r="584" spans="1:9">
      <c r="A584">
        <v>39</v>
      </c>
      <c r="B584">
        <v>1</v>
      </c>
      <c r="C584">
        <v>45.43</v>
      </c>
      <c r="D584">
        <v>2</v>
      </c>
      <c r="E584">
        <v>0</v>
      </c>
      <c r="F584">
        <f t="shared" ca="1" si="27"/>
        <v>0</v>
      </c>
      <c r="G584">
        <f t="shared" ca="1" si="28"/>
        <v>1</v>
      </c>
      <c r="H584">
        <f t="shared" ca="1" si="29"/>
        <v>0</v>
      </c>
      <c r="I584">
        <v>6356.2707</v>
      </c>
    </row>
    <row r="585" spans="1:9">
      <c r="A585">
        <v>32</v>
      </c>
      <c r="B585">
        <v>0</v>
      </c>
      <c r="C585">
        <v>23.65</v>
      </c>
      <c r="D585">
        <v>1</v>
      </c>
      <c r="E585">
        <v>0</v>
      </c>
      <c r="F585">
        <f t="shared" ca="1" si="27"/>
        <v>0</v>
      </c>
      <c r="G585">
        <f t="shared" ca="1" si="28"/>
        <v>1</v>
      </c>
      <c r="H585">
        <f t="shared" ca="1" si="29"/>
        <v>0</v>
      </c>
      <c r="I585">
        <v>17626.239509999999</v>
      </c>
    </row>
    <row r="586" spans="1:9">
      <c r="A586">
        <v>19</v>
      </c>
      <c r="B586">
        <v>1</v>
      </c>
      <c r="C586">
        <v>20.7</v>
      </c>
      <c r="D586">
        <v>0</v>
      </c>
      <c r="E586">
        <v>0</v>
      </c>
      <c r="F586">
        <f t="shared" ca="1" si="27"/>
        <v>0</v>
      </c>
      <c r="G586">
        <f t="shared" ca="1" si="28"/>
        <v>0</v>
      </c>
      <c r="H586">
        <f t="shared" ca="1" si="29"/>
        <v>1</v>
      </c>
      <c r="I586">
        <v>1242.816</v>
      </c>
    </row>
    <row r="587" spans="1:9">
      <c r="A587">
        <v>33</v>
      </c>
      <c r="B587">
        <v>0</v>
      </c>
      <c r="C587">
        <v>28.27</v>
      </c>
      <c r="D587">
        <v>1</v>
      </c>
      <c r="E587">
        <v>0</v>
      </c>
      <c r="F587">
        <f t="shared" ca="1" si="27"/>
        <v>0</v>
      </c>
      <c r="G587">
        <f t="shared" ca="1" si="28"/>
        <v>1</v>
      </c>
      <c r="H587">
        <f t="shared" ca="1" si="29"/>
        <v>0</v>
      </c>
      <c r="I587">
        <v>4779.6022999999996</v>
      </c>
    </row>
    <row r="588" spans="1:9">
      <c r="A588">
        <v>21</v>
      </c>
      <c r="B588">
        <v>1</v>
      </c>
      <c r="C588">
        <v>20.234999999999999</v>
      </c>
      <c r="D588">
        <v>3</v>
      </c>
      <c r="E588">
        <v>0</v>
      </c>
      <c r="F588">
        <f t="shared" ca="1" si="27"/>
        <v>0</v>
      </c>
      <c r="G588">
        <f t="shared" ca="1" si="28"/>
        <v>0</v>
      </c>
      <c r="H588">
        <f t="shared" ca="1" si="29"/>
        <v>0</v>
      </c>
      <c r="I588">
        <v>3861.2096499999998</v>
      </c>
    </row>
    <row r="589" spans="1:9">
      <c r="A589">
        <v>34</v>
      </c>
      <c r="B589">
        <v>0</v>
      </c>
      <c r="C589">
        <v>30.21</v>
      </c>
      <c r="D589">
        <v>1</v>
      </c>
      <c r="E589">
        <v>1</v>
      </c>
      <c r="F589">
        <f t="shared" ca="1" si="27"/>
        <v>1</v>
      </c>
      <c r="G589">
        <f t="shared" ca="1" si="28"/>
        <v>0</v>
      </c>
      <c r="H589">
        <f t="shared" ca="1" si="29"/>
        <v>0</v>
      </c>
      <c r="I589">
        <v>43943.876100000001</v>
      </c>
    </row>
    <row r="590" spans="1:9">
      <c r="A590">
        <v>61</v>
      </c>
      <c r="B590">
        <v>0</v>
      </c>
      <c r="C590">
        <v>35.909999999999997</v>
      </c>
      <c r="D590">
        <v>0</v>
      </c>
      <c r="E590">
        <v>0</v>
      </c>
      <c r="F590">
        <f t="shared" ca="1" si="27"/>
        <v>0</v>
      </c>
      <c r="G590">
        <f t="shared" ca="1" si="28"/>
        <v>0</v>
      </c>
      <c r="H590">
        <f t="shared" ca="1" si="29"/>
        <v>0</v>
      </c>
      <c r="I590">
        <v>13635.6379</v>
      </c>
    </row>
    <row r="591" spans="1:9">
      <c r="A591">
        <v>38</v>
      </c>
      <c r="B591">
        <v>0</v>
      </c>
      <c r="C591">
        <v>30.69</v>
      </c>
      <c r="D591">
        <v>1</v>
      </c>
      <c r="E591">
        <v>0</v>
      </c>
      <c r="F591">
        <f t="shared" ca="1" si="27"/>
        <v>0</v>
      </c>
      <c r="G591">
        <f t="shared" ca="1" si="28"/>
        <v>1</v>
      </c>
      <c r="H591">
        <f t="shared" ca="1" si="29"/>
        <v>0</v>
      </c>
      <c r="I591">
        <v>5976.8311000000003</v>
      </c>
    </row>
    <row r="592" spans="1:9">
      <c r="A592">
        <v>58</v>
      </c>
      <c r="B592">
        <v>0</v>
      </c>
      <c r="C592">
        <v>29</v>
      </c>
      <c r="D592">
        <v>0</v>
      </c>
      <c r="E592">
        <v>0</v>
      </c>
      <c r="F592">
        <f t="shared" ca="1" si="27"/>
        <v>0</v>
      </c>
      <c r="G592">
        <f t="shared" ca="1" si="28"/>
        <v>0</v>
      </c>
      <c r="H592">
        <f t="shared" ca="1" si="29"/>
        <v>1</v>
      </c>
      <c r="I592">
        <v>11842.441999999999</v>
      </c>
    </row>
    <row r="593" spans="1:9">
      <c r="A593">
        <v>47</v>
      </c>
      <c r="B593">
        <v>1</v>
      </c>
      <c r="C593">
        <v>19.57</v>
      </c>
      <c r="D593">
        <v>1</v>
      </c>
      <c r="E593">
        <v>0</v>
      </c>
      <c r="F593">
        <f t="shared" ca="1" si="27"/>
        <v>1</v>
      </c>
      <c r="G593">
        <f t="shared" ca="1" si="28"/>
        <v>0</v>
      </c>
      <c r="H593">
        <f t="shared" ca="1" si="29"/>
        <v>0</v>
      </c>
      <c r="I593">
        <v>8428.0692999999992</v>
      </c>
    </row>
    <row r="594" spans="1:9">
      <c r="A594">
        <v>20</v>
      </c>
      <c r="B594">
        <v>1</v>
      </c>
      <c r="C594">
        <v>31.13</v>
      </c>
      <c r="D594">
        <v>2</v>
      </c>
      <c r="E594">
        <v>0</v>
      </c>
      <c r="F594">
        <f t="shared" ca="1" si="27"/>
        <v>0</v>
      </c>
      <c r="G594">
        <f t="shared" ca="1" si="28"/>
        <v>1</v>
      </c>
      <c r="H594">
        <f t="shared" ca="1" si="29"/>
        <v>0</v>
      </c>
      <c r="I594">
        <v>2566.4706999999999</v>
      </c>
    </row>
    <row r="595" spans="1:9">
      <c r="A595">
        <v>21</v>
      </c>
      <c r="B595">
        <v>0</v>
      </c>
      <c r="C595">
        <v>21.85</v>
      </c>
      <c r="D595">
        <v>1</v>
      </c>
      <c r="E595">
        <v>1</v>
      </c>
      <c r="F595">
        <f t="shared" ca="1" si="27"/>
        <v>0</v>
      </c>
      <c r="G595">
        <f t="shared" ca="1" si="28"/>
        <v>0</v>
      </c>
      <c r="H595">
        <f t="shared" ca="1" si="29"/>
        <v>0</v>
      </c>
      <c r="I595">
        <v>15359.104499999999</v>
      </c>
    </row>
    <row r="596" spans="1:9">
      <c r="A596">
        <v>41</v>
      </c>
      <c r="B596">
        <v>1</v>
      </c>
      <c r="C596">
        <v>40.26</v>
      </c>
      <c r="D596">
        <v>0</v>
      </c>
      <c r="E596">
        <v>0</v>
      </c>
      <c r="F596">
        <f t="shared" ca="1" si="27"/>
        <v>0</v>
      </c>
      <c r="G596">
        <f t="shared" ca="1" si="28"/>
        <v>1</v>
      </c>
      <c r="H596">
        <f t="shared" ca="1" si="29"/>
        <v>0</v>
      </c>
      <c r="I596">
        <v>5709.1643999999997</v>
      </c>
    </row>
    <row r="597" spans="1:9">
      <c r="A597">
        <v>46</v>
      </c>
      <c r="B597">
        <v>0</v>
      </c>
      <c r="C597">
        <v>33.725000000000001</v>
      </c>
      <c r="D597">
        <v>1</v>
      </c>
      <c r="E597">
        <v>0</v>
      </c>
      <c r="F597">
        <f t="shared" ca="1" si="27"/>
        <v>0</v>
      </c>
      <c r="G597">
        <f t="shared" ca="1" si="28"/>
        <v>0</v>
      </c>
      <c r="H597">
        <f t="shared" ca="1" si="29"/>
        <v>0</v>
      </c>
      <c r="I597">
        <v>8823.9857499999998</v>
      </c>
    </row>
    <row r="598" spans="1:9">
      <c r="A598">
        <v>42</v>
      </c>
      <c r="B598">
        <v>0</v>
      </c>
      <c r="C598">
        <v>29.48</v>
      </c>
      <c r="D598">
        <v>2</v>
      </c>
      <c r="E598">
        <v>0</v>
      </c>
      <c r="F598">
        <f t="shared" ca="1" si="27"/>
        <v>0</v>
      </c>
      <c r="G598">
        <f t="shared" ca="1" si="28"/>
        <v>1</v>
      </c>
      <c r="H598">
        <f t="shared" ca="1" si="29"/>
        <v>0</v>
      </c>
      <c r="I598">
        <v>7640.3091999999997</v>
      </c>
    </row>
    <row r="599" spans="1:9">
      <c r="A599">
        <v>34</v>
      </c>
      <c r="B599">
        <v>0</v>
      </c>
      <c r="C599">
        <v>33.25</v>
      </c>
      <c r="D599">
        <v>1</v>
      </c>
      <c r="E599">
        <v>0</v>
      </c>
      <c r="F599">
        <f t="shared" ca="1" si="27"/>
        <v>0</v>
      </c>
      <c r="G599">
        <f t="shared" ca="1" si="28"/>
        <v>0</v>
      </c>
      <c r="H599">
        <f t="shared" ca="1" si="29"/>
        <v>0</v>
      </c>
      <c r="I599">
        <v>5594.8455000000004</v>
      </c>
    </row>
    <row r="600" spans="1:9">
      <c r="A600">
        <v>43</v>
      </c>
      <c r="B600">
        <v>1</v>
      </c>
      <c r="C600">
        <v>32.6</v>
      </c>
      <c r="D600">
        <v>2</v>
      </c>
      <c r="E600">
        <v>0</v>
      </c>
      <c r="F600">
        <f t="shared" ca="1" si="27"/>
        <v>0</v>
      </c>
      <c r="G600">
        <f t="shared" ca="1" si="28"/>
        <v>0</v>
      </c>
      <c r="H600">
        <f t="shared" ca="1" si="29"/>
        <v>1</v>
      </c>
      <c r="I600">
        <v>7441.5010000000002</v>
      </c>
    </row>
    <row r="601" spans="1:9">
      <c r="A601">
        <v>52</v>
      </c>
      <c r="B601">
        <v>0</v>
      </c>
      <c r="C601">
        <v>37.524999999999999</v>
      </c>
      <c r="D601">
        <v>2</v>
      </c>
      <c r="E601">
        <v>0</v>
      </c>
      <c r="F601">
        <f t="shared" ca="1" si="27"/>
        <v>1</v>
      </c>
      <c r="G601">
        <f t="shared" ca="1" si="28"/>
        <v>0</v>
      </c>
      <c r="H601">
        <f t="shared" ca="1" si="29"/>
        <v>0</v>
      </c>
      <c r="I601">
        <v>33471.971890000001</v>
      </c>
    </row>
    <row r="602" spans="1:9">
      <c r="A602">
        <v>18</v>
      </c>
      <c r="B602">
        <v>0</v>
      </c>
      <c r="C602">
        <v>39.159999999999997</v>
      </c>
      <c r="D602">
        <v>0</v>
      </c>
      <c r="E602">
        <v>0</v>
      </c>
      <c r="F602">
        <f t="shared" ca="1" si="27"/>
        <v>0</v>
      </c>
      <c r="G602">
        <f t="shared" ca="1" si="28"/>
        <v>1</v>
      </c>
      <c r="H602">
        <f t="shared" ca="1" si="29"/>
        <v>0</v>
      </c>
      <c r="I602">
        <v>1633.0444</v>
      </c>
    </row>
    <row r="603" spans="1:9">
      <c r="A603">
        <v>51</v>
      </c>
      <c r="B603">
        <v>1</v>
      </c>
      <c r="C603">
        <v>31.635000000000002</v>
      </c>
      <c r="D603">
        <v>0</v>
      </c>
      <c r="E603">
        <v>0</v>
      </c>
      <c r="F603">
        <f t="shared" ca="1" si="27"/>
        <v>1</v>
      </c>
      <c r="G603">
        <f t="shared" ca="1" si="28"/>
        <v>0</v>
      </c>
      <c r="H603">
        <f t="shared" ca="1" si="29"/>
        <v>0</v>
      </c>
      <c r="I603">
        <v>9174.1356500000002</v>
      </c>
    </row>
    <row r="604" spans="1:9">
      <c r="A604">
        <v>56</v>
      </c>
      <c r="B604">
        <v>0</v>
      </c>
      <c r="C604">
        <v>25.3</v>
      </c>
      <c r="D604">
        <v>0</v>
      </c>
      <c r="E604">
        <v>0</v>
      </c>
      <c r="F604">
        <f t="shared" ca="1" si="27"/>
        <v>0</v>
      </c>
      <c r="G604">
        <f t="shared" ca="1" si="28"/>
        <v>0</v>
      </c>
      <c r="H604">
        <f t="shared" ca="1" si="29"/>
        <v>1</v>
      </c>
      <c r="I604">
        <v>11070.535</v>
      </c>
    </row>
    <row r="605" spans="1:9">
      <c r="A605">
        <v>64</v>
      </c>
      <c r="B605">
        <v>0</v>
      </c>
      <c r="C605">
        <v>39.049999999999997</v>
      </c>
      <c r="D605">
        <v>3</v>
      </c>
      <c r="E605">
        <v>0</v>
      </c>
      <c r="F605">
        <f t="shared" ca="1" si="27"/>
        <v>0</v>
      </c>
      <c r="G605">
        <f t="shared" ca="1" si="28"/>
        <v>1</v>
      </c>
      <c r="H605">
        <f t="shared" ca="1" si="29"/>
        <v>0</v>
      </c>
      <c r="I605">
        <v>16085.127500000001</v>
      </c>
    </row>
    <row r="606" spans="1:9">
      <c r="A606">
        <v>19</v>
      </c>
      <c r="B606">
        <v>0</v>
      </c>
      <c r="C606">
        <v>28.31</v>
      </c>
      <c r="D606">
        <v>0</v>
      </c>
      <c r="E606">
        <v>1</v>
      </c>
      <c r="F606">
        <f t="shared" ca="1" si="27"/>
        <v>1</v>
      </c>
      <c r="G606">
        <f t="shared" ca="1" si="28"/>
        <v>0</v>
      </c>
      <c r="H606">
        <f t="shared" ca="1" si="29"/>
        <v>0</v>
      </c>
      <c r="I606">
        <v>17468.983899999999</v>
      </c>
    </row>
    <row r="607" spans="1:9">
      <c r="A607">
        <v>51</v>
      </c>
      <c r="B607">
        <v>0</v>
      </c>
      <c r="C607">
        <v>34.1</v>
      </c>
      <c r="D607">
        <v>0</v>
      </c>
      <c r="E607">
        <v>0</v>
      </c>
      <c r="F607">
        <f t="shared" ca="1" si="27"/>
        <v>0</v>
      </c>
      <c r="G607">
        <f t="shared" ca="1" si="28"/>
        <v>1</v>
      </c>
      <c r="H607">
        <f t="shared" ca="1" si="29"/>
        <v>0</v>
      </c>
      <c r="I607">
        <v>9283.5619999999999</v>
      </c>
    </row>
    <row r="608" spans="1:9">
      <c r="A608">
        <v>27</v>
      </c>
      <c r="B608">
        <v>0</v>
      </c>
      <c r="C608">
        <v>25.175000000000001</v>
      </c>
      <c r="D608">
        <v>0</v>
      </c>
      <c r="E608">
        <v>0</v>
      </c>
      <c r="F608">
        <f t="shared" ca="1" si="27"/>
        <v>0</v>
      </c>
      <c r="G608">
        <f t="shared" ca="1" si="28"/>
        <v>0</v>
      </c>
      <c r="H608">
        <f t="shared" ca="1" si="29"/>
        <v>0</v>
      </c>
      <c r="I608">
        <v>3558.6202499999999</v>
      </c>
    </row>
    <row r="609" spans="1:9">
      <c r="A609">
        <v>59</v>
      </c>
      <c r="B609">
        <v>0</v>
      </c>
      <c r="C609">
        <v>23.655000000000001</v>
      </c>
      <c r="D609">
        <v>0</v>
      </c>
      <c r="E609">
        <v>1</v>
      </c>
      <c r="F609">
        <f t="shared" ca="1" si="27"/>
        <v>1</v>
      </c>
      <c r="G609">
        <f t="shared" ca="1" si="28"/>
        <v>0</v>
      </c>
      <c r="H609">
        <f t="shared" ca="1" si="29"/>
        <v>0</v>
      </c>
      <c r="I609">
        <v>25678.778450000002</v>
      </c>
    </row>
    <row r="610" spans="1:9">
      <c r="A610">
        <v>28</v>
      </c>
      <c r="B610">
        <v>1</v>
      </c>
      <c r="C610">
        <v>26.98</v>
      </c>
      <c r="D610">
        <v>2</v>
      </c>
      <c r="E610">
        <v>0</v>
      </c>
      <c r="F610">
        <f t="shared" ca="1" si="27"/>
        <v>0</v>
      </c>
      <c r="G610">
        <f t="shared" ca="1" si="28"/>
        <v>0</v>
      </c>
      <c r="H610">
        <f t="shared" ca="1" si="29"/>
        <v>0</v>
      </c>
      <c r="I610">
        <v>4435.0941999999995</v>
      </c>
    </row>
    <row r="611" spans="1:9">
      <c r="A611">
        <v>30</v>
      </c>
      <c r="B611">
        <v>1</v>
      </c>
      <c r="C611">
        <v>37.799999999999997</v>
      </c>
      <c r="D611">
        <v>2</v>
      </c>
      <c r="E611">
        <v>1</v>
      </c>
      <c r="F611">
        <f t="shared" ca="1" si="27"/>
        <v>0</v>
      </c>
      <c r="G611">
        <f t="shared" ca="1" si="28"/>
        <v>0</v>
      </c>
      <c r="H611">
        <f t="shared" ca="1" si="29"/>
        <v>1</v>
      </c>
      <c r="I611">
        <v>39241.442000000003</v>
      </c>
    </row>
    <row r="612" spans="1:9">
      <c r="A612">
        <v>47</v>
      </c>
      <c r="B612">
        <v>0</v>
      </c>
      <c r="C612">
        <v>29.37</v>
      </c>
      <c r="D612">
        <v>1</v>
      </c>
      <c r="E612">
        <v>0</v>
      </c>
      <c r="F612">
        <f t="shared" ca="1" si="27"/>
        <v>0</v>
      </c>
      <c r="G612">
        <f t="shared" ca="1" si="28"/>
        <v>1</v>
      </c>
      <c r="H612">
        <f t="shared" ca="1" si="29"/>
        <v>0</v>
      </c>
      <c r="I612">
        <v>8547.6913000000004</v>
      </c>
    </row>
    <row r="613" spans="1:9">
      <c r="A613">
        <v>38</v>
      </c>
      <c r="B613">
        <v>0</v>
      </c>
      <c r="C613">
        <v>34.799999999999997</v>
      </c>
      <c r="D613">
        <v>2</v>
      </c>
      <c r="E613">
        <v>0</v>
      </c>
      <c r="F613">
        <f t="shared" ca="1" si="27"/>
        <v>0</v>
      </c>
      <c r="G613">
        <f t="shared" ca="1" si="28"/>
        <v>0</v>
      </c>
      <c r="H613">
        <f t="shared" ca="1" si="29"/>
        <v>1</v>
      </c>
      <c r="I613">
        <v>6571.5439999999999</v>
      </c>
    </row>
    <row r="614" spans="1:9">
      <c r="A614">
        <v>18</v>
      </c>
      <c r="B614">
        <v>0</v>
      </c>
      <c r="C614">
        <v>33.155000000000001</v>
      </c>
      <c r="D614">
        <v>0</v>
      </c>
      <c r="E614">
        <v>0</v>
      </c>
      <c r="F614">
        <f t="shared" ca="1" si="27"/>
        <v>0</v>
      </c>
      <c r="G614">
        <f t="shared" ca="1" si="28"/>
        <v>0</v>
      </c>
      <c r="H614">
        <f t="shared" ca="1" si="29"/>
        <v>0</v>
      </c>
      <c r="I614">
        <v>2207.6974500000001</v>
      </c>
    </row>
    <row r="615" spans="1:9">
      <c r="A615">
        <v>34</v>
      </c>
      <c r="B615">
        <v>0</v>
      </c>
      <c r="C615">
        <v>19</v>
      </c>
      <c r="D615">
        <v>3</v>
      </c>
      <c r="E615">
        <v>0</v>
      </c>
      <c r="F615">
        <f t="shared" ca="1" si="27"/>
        <v>0</v>
      </c>
      <c r="G615">
        <f t="shared" ca="1" si="28"/>
        <v>0</v>
      </c>
      <c r="H615">
        <f t="shared" ca="1" si="29"/>
        <v>0</v>
      </c>
      <c r="I615">
        <v>6753.0379999999996</v>
      </c>
    </row>
    <row r="616" spans="1:9">
      <c r="A616">
        <v>20</v>
      </c>
      <c r="B616">
        <v>0</v>
      </c>
      <c r="C616">
        <v>33</v>
      </c>
      <c r="D616">
        <v>0</v>
      </c>
      <c r="E616">
        <v>0</v>
      </c>
      <c r="F616">
        <f t="shared" ca="1" si="27"/>
        <v>0</v>
      </c>
      <c r="G616">
        <f t="shared" ca="1" si="28"/>
        <v>1</v>
      </c>
      <c r="H616">
        <f t="shared" ca="1" si="29"/>
        <v>0</v>
      </c>
      <c r="I616">
        <v>1880.07</v>
      </c>
    </row>
    <row r="617" spans="1:9">
      <c r="A617">
        <v>47</v>
      </c>
      <c r="B617">
        <v>0</v>
      </c>
      <c r="C617">
        <v>36.630000000000003</v>
      </c>
      <c r="D617">
        <v>1</v>
      </c>
      <c r="E617">
        <v>1</v>
      </c>
      <c r="F617">
        <f t="shared" ca="1" si="27"/>
        <v>0</v>
      </c>
      <c r="G617">
        <f t="shared" ca="1" si="28"/>
        <v>1</v>
      </c>
      <c r="H617">
        <f t="shared" ca="1" si="29"/>
        <v>0</v>
      </c>
      <c r="I617">
        <v>42969.852700000003</v>
      </c>
    </row>
    <row r="618" spans="1:9">
      <c r="A618">
        <v>56</v>
      </c>
      <c r="B618">
        <v>0</v>
      </c>
      <c r="C618">
        <v>28.594999999999999</v>
      </c>
      <c r="D618">
        <v>0</v>
      </c>
      <c r="E618">
        <v>0</v>
      </c>
      <c r="F618">
        <f t="shared" ca="1" si="27"/>
        <v>0</v>
      </c>
      <c r="G618">
        <f t="shared" ca="1" si="28"/>
        <v>0</v>
      </c>
      <c r="H618">
        <f t="shared" ca="1" si="29"/>
        <v>0</v>
      </c>
      <c r="I618">
        <v>11658.11505</v>
      </c>
    </row>
    <row r="619" spans="1:9">
      <c r="A619">
        <v>49</v>
      </c>
      <c r="B619">
        <v>1</v>
      </c>
      <c r="C619">
        <v>25.6</v>
      </c>
      <c r="D619">
        <v>2</v>
      </c>
      <c r="E619">
        <v>1</v>
      </c>
      <c r="F619">
        <f t="shared" ca="1" si="27"/>
        <v>0</v>
      </c>
      <c r="G619">
        <f t="shared" ca="1" si="28"/>
        <v>0</v>
      </c>
      <c r="H619">
        <f t="shared" ca="1" si="29"/>
        <v>1</v>
      </c>
      <c r="I619">
        <v>23306.546999999999</v>
      </c>
    </row>
    <row r="620" spans="1:9">
      <c r="A620">
        <v>19</v>
      </c>
      <c r="B620">
        <v>0</v>
      </c>
      <c r="C620">
        <v>33.11</v>
      </c>
      <c r="D620">
        <v>0</v>
      </c>
      <c r="E620">
        <v>1</v>
      </c>
      <c r="F620">
        <f t="shared" ca="1" si="27"/>
        <v>0</v>
      </c>
      <c r="G620">
        <f t="shared" ca="1" si="28"/>
        <v>1</v>
      </c>
      <c r="H620">
        <f t="shared" ca="1" si="29"/>
        <v>0</v>
      </c>
      <c r="I620">
        <v>34439.855900000002</v>
      </c>
    </row>
    <row r="621" spans="1:9">
      <c r="A621">
        <v>55</v>
      </c>
      <c r="B621">
        <v>0</v>
      </c>
      <c r="C621">
        <v>37.1</v>
      </c>
      <c r="D621">
        <v>0</v>
      </c>
      <c r="E621">
        <v>0</v>
      </c>
      <c r="F621">
        <f t="shared" ca="1" si="27"/>
        <v>0</v>
      </c>
      <c r="G621">
        <f t="shared" ca="1" si="28"/>
        <v>0</v>
      </c>
      <c r="H621">
        <f t="shared" ca="1" si="29"/>
        <v>1</v>
      </c>
      <c r="I621">
        <v>10713.644</v>
      </c>
    </row>
    <row r="622" spans="1:9">
      <c r="A622">
        <v>30</v>
      </c>
      <c r="B622">
        <v>1</v>
      </c>
      <c r="C622">
        <v>31.4</v>
      </c>
      <c r="D622">
        <v>1</v>
      </c>
      <c r="E622">
        <v>0</v>
      </c>
      <c r="F622">
        <f t="shared" ca="1" si="27"/>
        <v>0</v>
      </c>
      <c r="G622">
        <f t="shared" ca="1" si="28"/>
        <v>0</v>
      </c>
      <c r="H622">
        <f t="shared" ca="1" si="29"/>
        <v>1</v>
      </c>
      <c r="I622">
        <v>3659.346</v>
      </c>
    </row>
    <row r="623" spans="1:9">
      <c r="A623">
        <v>37</v>
      </c>
      <c r="B623">
        <v>1</v>
      </c>
      <c r="C623">
        <v>34.1</v>
      </c>
      <c r="D623">
        <v>4</v>
      </c>
      <c r="E623">
        <v>1</v>
      </c>
      <c r="F623">
        <f t="shared" ca="1" si="27"/>
        <v>0</v>
      </c>
      <c r="G623">
        <f t="shared" ca="1" si="28"/>
        <v>0</v>
      </c>
      <c r="H623">
        <f t="shared" ca="1" si="29"/>
        <v>1</v>
      </c>
      <c r="I623">
        <v>40182.245999999999</v>
      </c>
    </row>
    <row r="624" spans="1:9">
      <c r="A624">
        <v>49</v>
      </c>
      <c r="B624">
        <v>0</v>
      </c>
      <c r="C624">
        <v>21.3</v>
      </c>
      <c r="D624">
        <v>1</v>
      </c>
      <c r="E624">
        <v>0</v>
      </c>
      <c r="F624">
        <f t="shared" ca="1" si="27"/>
        <v>0</v>
      </c>
      <c r="G624">
        <f t="shared" ca="1" si="28"/>
        <v>0</v>
      </c>
      <c r="H624">
        <f t="shared" ca="1" si="29"/>
        <v>1</v>
      </c>
      <c r="I624">
        <v>9182.17</v>
      </c>
    </row>
    <row r="625" spans="1:9">
      <c r="A625">
        <v>18</v>
      </c>
      <c r="B625">
        <v>1</v>
      </c>
      <c r="C625">
        <v>33.534999999999997</v>
      </c>
      <c r="D625">
        <v>0</v>
      </c>
      <c r="E625">
        <v>1</v>
      </c>
      <c r="F625">
        <f t="shared" ca="1" si="27"/>
        <v>0</v>
      </c>
      <c r="G625">
        <f t="shared" ca="1" si="28"/>
        <v>0</v>
      </c>
      <c r="H625">
        <f t="shared" ca="1" si="29"/>
        <v>0</v>
      </c>
      <c r="I625">
        <v>34617.840649999998</v>
      </c>
    </row>
    <row r="626" spans="1:9">
      <c r="A626">
        <v>59</v>
      </c>
      <c r="B626">
        <v>1</v>
      </c>
      <c r="C626">
        <v>28.785</v>
      </c>
      <c r="D626">
        <v>0</v>
      </c>
      <c r="E626">
        <v>0</v>
      </c>
      <c r="F626">
        <f t="shared" ca="1" si="27"/>
        <v>1</v>
      </c>
      <c r="G626">
        <f t="shared" ca="1" si="28"/>
        <v>0</v>
      </c>
      <c r="H626">
        <f t="shared" ca="1" si="29"/>
        <v>0</v>
      </c>
      <c r="I626">
        <v>12129.614149999999</v>
      </c>
    </row>
    <row r="627" spans="1:9">
      <c r="A627">
        <v>29</v>
      </c>
      <c r="B627">
        <v>0</v>
      </c>
      <c r="C627">
        <v>26.03</v>
      </c>
      <c r="D627">
        <v>0</v>
      </c>
      <c r="E627">
        <v>0</v>
      </c>
      <c r="F627">
        <f t="shared" ca="1" si="27"/>
        <v>1</v>
      </c>
      <c r="G627">
        <f t="shared" ca="1" si="28"/>
        <v>0</v>
      </c>
      <c r="H627">
        <f t="shared" ca="1" si="29"/>
        <v>0</v>
      </c>
      <c r="I627">
        <v>3736.4647</v>
      </c>
    </row>
    <row r="628" spans="1:9">
      <c r="A628">
        <v>36</v>
      </c>
      <c r="B628">
        <v>1</v>
      </c>
      <c r="C628">
        <v>28.88</v>
      </c>
      <c r="D628">
        <v>3</v>
      </c>
      <c r="E628">
        <v>0</v>
      </c>
      <c r="F628">
        <f t="shared" ca="1" si="27"/>
        <v>0</v>
      </c>
      <c r="G628">
        <f t="shared" ca="1" si="28"/>
        <v>0</v>
      </c>
      <c r="H628">
        <f t="shared" ca="1" si="29"/>
        <v>0</v>
      </c>
      <c r="I628">
        <v>6748.5911999999998</v>
      </c>
    </row>
    <row r="629" spans="1:9">
      <c r="A629">
        <v>33</v>
      </c>
      <c r="B629">
        <v>1</v>
      </c>
      <c r="C629">
        <v>42.46</v>
      </c>
      <c r="D629">
        <v>1</v>
      </c>
      <c r="E629">
        <v>0</v>
      </c>
      <c r="F629">
        <f t="shared" ca="1" si="27"/>
        <v>0</v>
      </c>
      <c r="G629">
        <f t="shared" ca="1" si="28"/>
        <v>1</v>
      </c>
      <c r="H629">
        <f t="shared" ca="1" si="29"/>
        <v>0</v>
      </c>
      <c r="I629">
        <v>11326.71487</v>
      </c>
    </row>
    <row r="630" spans="1:9">
      <c r="A630">
        <v>58</v>
      </c>
      <c r="B630">
        <v>1</v>
      </c>
      <c r="C630">
        <v>38</v>
      </c>
      <c r="D630">
        <v>0</v>
      </c>
      <c r="E630">
        <v>0</v>
      </c>
      <c r="F630">
        <f t="shared" ca="1" si="27"/>
        <v>0</v>
      </c>
      <c r="G630">
        <f t="shared" ca="1" si="28"/>
        <v>0</v>
      </c>
      <c r="H630">
        <f t="shared" ca="1" si="29"/>
        <v>1</v>
      </c>
      <c r="I630">
        <v>11365.951999999999</v>
      </c>
    </row>
    <row r="631" spans="1:9">
      <c r="A631">
        <v>44</v>
      </c>
      <c r="B631">
        <v>0</v>
      </c>
      <c r="C631">
        <v>38.950000000000003</v>
      </c>
      <c r="D631">
        <v>0</v>
      </c>
      <c r="E631">
        <v>1</v>
      </c>
      <c r="F631">
        <f t="shared" ca="1" si="27"/>
        <v>1</v>
      </c>
      <c r="G631">
        <f t="shared" ca="1" si="28"/>
        <v>0</v>
      </c>
      <c r="H631">
        <f t="shared" ca="1" si="29"/>
        <v>0</v>
      </c>
      <c r="I631">
        <v>42983.458500000001</v>
      </c>
    </row>
    <row r="632" spans="1:9">
      <c r="A632">
        <v>53</v>
      </c>
      <c r="B632">
        <v>1</v>
      </c>
      <c r="C632">
        <v>36.1</v>
      </c>
      <c r="D632">
        <v>1</v>
      </c>
      <c r="E632">
        <v>0</v>
      </c>
      <c r="F632">
        <f t="shared" ca="1" si="27"/>
        <v>0</v>
      </c>
      <c r="G632">
        <f t="shared" ca="1" si="28"/>
        <v>0</v>
      </c>
      <c r="H632">
        <f t="shared" ca="1" si="29"/>
        <v>1</v>
      </c>
      <c r="I632">
        <v>10085.846</v>
      </c>
    </row>
    <row r="633" spans="1:9">
      <c r="A633">
        <v>24</v>
      </c>
      <c r="B633">
        <v>1</v>
      </c>
      <c r="C633">
        <v>29.3</v>
      </c>
      <c r="D633">
        <v>0</v>
      </c>
      <c r="E633">
        <v>0</v>
      </c>
      <c r="F633">
        <f t="shared" ca="1" si="27"/>
        <v>0</v>
      </c>
      <c r="G633">
        <f t="shared" ca="1" si="28"/>
        <v>0</v>
      </c>
      <c r="H633">
        <f t="shared" ca="1" si="29"/>
        <v>1</v>
      </c>
      <c r="I633">
        <v>1977.8150000000001</v>
      </c>
    </row>
    <row r="634" spans="1:9">
      <c r="A634">
        <v>29</v>
      </c>
      <c r="B634">
        <v>0</v>
      </c>
      <c r="C634">
        <v>35.53</v>
      </c>
      <c r="D634">
        <v>0</v>
      </c>
      <c r="E634">
        <v>0</v>
      </c>
      <c r="F634">
        <f t="shared" ca="1" si="27"/>
        <v>0</v>
      </c>
      <c r="G634">
        <f t="shared" ca="1" si="28"/>
        <v>1</v>
      </c>
      <c r="H634">
        <f t="shared" ca="1" si="29"/>
        <v>0</v>
      </c>
      <c r="I634">
        <v>3366.6696999999999</v>
      </c>
    </row>
    <row r="635" spans="1:9">
      <c r="A635">
        <v>40</v>
      </c>
      <c r="B635">
        <v>1</v>
      </c>
      <c r="C635">
        <v>22.704999999999998</v>
      </c>
      <c r="D635">
        <v>2</v>
      </c>
      <c r="E635">
        <v>0</v>
      </c>
      <c r="F635">
        <f t="shared" ca="1" si="27"/>
        <v>0</v>
      </c>
      <c r="G635">
        <f t="shared" ca="1" si="28"/>
        <v>0</v>
      </c>
      <c r="H635">
        <f t="shared" ca="1" si="29"/>
        <v>0</v>
      </c>
      <c r="I635">
        <v>7173.35995</v>
      </c>
    </row>
    <row r="636" spans="1:9">
      <c r="A636">
        <v>51</v>
      </c>
      <c r="B636">
        <v>1</v>
      </c>
      <c r="C636">
        <v>39.700000000000003</v>
      </c>
      <c r="D636">
        <v>1</v>
      </c>
      <c r="E636">
        <v>0</v>
      </c>
      <c r="F636">
        <f t="shared" ca="1" si="27"/>
        <v>0</v>
      </c>
      <c r="G636">
        <f t="shared" ca="1" si="28"/>
        <v>0</v>
      </c>
      <c r="H636">
        <f t="shared" ca="1" si="29"/>
        <v>1</v>
      </c>
      <c r="I636">
        <v>9391.3459999999995</v>
      </c>
    </row>
    <row r="637" spans="1:9">
      <c r="A637">
        <v>64</v>
      </c>
      <c r="B637">
        <v>1</v>
      </c>
      <c r="C637">
        <v>38.19</v>
      </c>
      <c r="D637">
        <v>0</v>
      </c>
      <c r="E637">
        <v>0</v>
      </c>
      <c r="F637">
        <f t="shared" ca="1" si="27"/>
        <v>0</v>
      </c>
      <c r="G637">
        <f t="shared" ca="1" si="28"/>
        <v>0</v>
      </c>
      <c r="H637">
        <f t="shared" ca="1" si="29"/>
        <v>0</v>
      </c>
      <c r="I637">
        <v>14410.9321</v>
      </c>
    </row>
    <row r="638" spans="1:9">
      <c r="A638">
        <v>19</v>
      </c>
      <c r="B638">
        <v>0</v>
      </c>
      <c r="C638">
        <v>24.51</v>
      </c>
      <c r="D638">
        <v>1</v>
      </c>
      <c r="E638">
        <v>0</v>
      </c>
      <c r="F638">
        <f t="shared" ca="1" si="27"/>
        <v>1</v>
      </c>
      <c r="G638">
        <f t="shared" ca="1" si="28"/>
        <v>0</v>
      </c>
      <c r="H638">
        <f t="shared" ca="1" si="29"/>
        <v>0</v>
      </c>
      <c r="I638">
        <v>2709.1118999999999</v>
      </c>
    </row>
    <row r="639" spans="1:9">
      <c r="A639">
        <v>35</v>
      </c>
      <c r="B639">
        <v>0</v>
      </c>
      <c r="C639">
        <v>38.094999999999999</v>
      </c>
      <c r="D639">
        <v>2</v>
      </c>
      <c r="E639">
        <v>0</v>
      </c>
      <c r="F639">
        <f t="shared" ca="1" si="27"/>
        <v>0</v>
      </c>
      <c r="G639">
        <f t="shared" ca="1" si="28"/>
        <v>0</v>
      </c>
      <c r="H639">
        <f t="shared" ca="1" si="29"/>
        <v>0</v>
      </c>
      <c r="I639">
        <v>24915.046259999999</v>
      </c>
    </row>
    <row r="640" spans="1:9">
      <c r="A640">
        <v>39</v>
      </c>
      <c r="B640">
        <v>1</v>
      </c>
      <c r="C640">
        <v>26.41</v>
      </c>
      <c r="D640">
        <v>0</v>
      </c>
      <c r="E640">
        <v>1</v>
      </c>
      <c r="F640">
        <f t="shared" ca="1" si="27"/>
        <v>0</v>
      </c>
      <c r="G640">
        <f t="shared" ca="1" si="28"/>
        <v>0</v>
      </c>
      <c r="H640">
        <f t="shared" ca="1" si="29"/>
        <v>0</v>
      </c>
      <c r="I640">
        <v>20149.322899999999</v>
      </c>
    </row>
    <row r="641" spans="1:9">
      <c r="A641">
        <v>56</v>
      </c>
      <c r="B641">
        <v>1</v>
      </c>
      <c r="C641">
        <v>33.659999999999997</v>
      </c>
      <c r="D641">
        <v>4</v>
      </c>
      <c r="E641">
        <v>0</v>
      </c>
      <c r="F641">
        <f t="shared" ca="1" si="27"/>
        <v>0</v>
      </c>
      <c r="G641">
        <f t="shared" ca="1" si="28"/>
        <v>1</v>
      </c>
      <c r="H641">
        <f t="shared" ca="1" si="29"/>
        <v>0</v>
      </c>
      <c r="I641">
        <v>12949.1554</v>
      </c>
    </row>
    <row r="642" spans="1:9">
      <c r="A642">
        <v>33</v>
      </c>
      <c r="B642">
        <v>1</v>
      </c>
      <c r="C642">
        <v>42.4</v>
      </c>
      <c r="D642">
        <v>5</v>
      </c>
      <c r="E642">
        <v>0</v>
      </c>
      <c r="F642">
        <f t="shared" ref="F642:F705" ca="1" si="30">IF($F642="northwest",1,0)</f>
        <v>0</v>
      </c>
      <c r="G642">
        <f t="shared" ref="G642:G705" ca="1" si="31">IF($F642="southeast",1,0)</f>
        <v>0</v>
      </c>
      <c r="H642">
        <f t="shared" ref="H642:H705" ca="1" si="32">IF($F642="Southwest",1,0)</f>
        <v>1</v>
      </c>
      <c r="I642">
        <v>6666.2430000000004</v>
      </c>
    </row>
    <row r="643" spans="1:9">
      <c r="A643">
        <v>42</v>
      </c>
      <c r="B643">
        <v>1</v>
      </c>
      <c r="C643">
        <v>28.31</v>
      </c>
      <c r="D643">
        <v>3</v>
      </c>
      <c r="E643">
        <v>1</v>
      </c>
      <c r="F643">
        <f t="shared" ca="1" si="30"/>
        <v>1</v>
      </c>
      <c r="G643">
        <f t="shared" ca="1" si="31"/>
        <v>0</v>
      </c>
      <c r="H643">
        <f t="shared" ca="1" si="32"/>
        <v>0</v>
      </c>
      <c r="I643">
        <v>32787.458590000002</v>
      </c>
    </row>
    <row r="644" spans="1:9">
      <c r="A644">
        <v>61</v>
      </c>
      <c r="B644">
        <v>1</v>
      </c>
      <c r="C644">
        <v>33.914999999999999</v>
      </c>
      <c r="D644">
        <v>0</v>
      </c>
      <c r="E644">
        <v>0</v>
      </c>
      <c r="F644">
        <f t="shared" ca="1" si="30"/>
        <v>0</v>
      </c>
      <c r="G644">
        <f t="shared" ca="1" si="31"/>
        <v>0</v>
      </c>
      <c r="H644">
        <f t="shared" ca="1" si="32"/>
        <v>0</v>
      </c>
      <c r="I644">
        <v>13143.86485</v>
      </c>
    </row>
    <row r="645" spans="1:9">
      <c r="A645">
        <v>23</v>
      </c>
      <c r="B645">
        <v>0</v>
      </c>
      <c r="C645">
        <v>34.96</v>
      </c>
      <c r="D645">
        <v>3</v>
      </c>
      <c r="E645">
        <v>0</v>
      </c>
      <c r="F645">
        <f t="shared" ca="1" si="30"/>
        <v>1</v>
      </c>
      <c r="G645">
        <f t="shared" ca="1" si="31"/>
        <v>0</v>
      </c>
      <c r="H645">
        <f t="shared" ca="1" si="32"/>
        <v>0</v>
      </c>
      <c r="I645">
        <v>4466.6214</v>
      </c>
    </row>
    <row r="646" spans="1:9">
      <c r="A646">
        <v>43</v>
      </c>
      <c r="B646">
        <v>1</v>
      </c>
      <c r="C646">
        <v>35.31</v>
      </c>
      <c r="D646">
        <v>2</v>
      </c>
      <c r="E646">
        <v>0</v>
      </c>
      <c r="F646">
        <f t="shared" ca="1" si="30"/>
        <v>0</v>
      </c>
      <c r="G646">
        <f t="shared" ca="1" si="31"/>
        <v>1</v>
      </c>
      <c r="H646">
        <f t="shared" ca="1" si="32"/>
        <v>0</v>
      </c>
      <c r="I646">
        <v>18806.145469999999</v>
      </c>
    </row>
    <row r="647" spans="1:9">
      <c r="A647">
        <v>48</v>
      </c>
      <c r="B647">
        <v>1</v>
      </c>
      <c r="C647">
        <v>30.78</v>
      </c>
      <c r="D647">
        <v>3</v>
      </c>
      <c r="E647">
        <v>0</v>
      </c>
      <c r="F647">
        <f t="shared" ca="1" si="30"/>
        <v>0</v>
      </c>
      <c r="G647">
        <f t="shared" ca="1" si="31"/>
        <v>0</v>
      </c>
      <c r="H647">
        <f t="shared" ca="1" si="32"/>
        <v>0</v>
      </c>
      <c r="I647">
        <v>10141.136200000001</v>
      </c>
    </row>
    <row r="648" spans="1:9">
      <c r="A648">
        <v>39</v>
      </c>
      <c r="B648">
        <v>1</v>
      </c>
      <c r="C648">
        <v>26.22</v>
      </c>
      <c r="D648">
        <v>1</v>
      </c>
      <c r="E648">
        <v>0</v>
      </c>
      <c r="F648">
        <f t="shared" ca="1" si="30"/>
        <v>1</v>
      </c>
      <c r="G648">
        <f t="shared" ca="1" si="31"/>
        <v>0</v>
      </c>
      <c r="H648">
        <f t="shared" ca="1" si="32"/>
        <v>0</v>
      </c>
      <c r="I648">
        <v>6123.5688</v>
      </c>
    </row>
    <row r="649" spans="1:9">
      <c r="A649">
        <v>40</v>
      </c>
      <c r="B649">
        <v>0</v>
      </c>
      <c r="C649">
        <v>23.37</v>
      </c>
      <c r="D649">
        <v>3</v>
      </c>
      <c r="E649">
        <v>0</v>
      </c>
      <c r="F649">
        <f t="shared" ca="1" si="30"/>
        <v>0</v>
      </c>
      <c r="G649">
        <f t="shared" ca="1" si="31"/>
        <v>0</v>
      </c>
      <c r="H649">
        <f t="shared" ca="1" si="32"/>
        <v>0</v>
      </c>
      <c r="I649">
        <v>8252.2842999999993</v>
      </c>
    </row>
    <row r="650" spans="1:9">
      <c r="A650">
        <v>18</v>
      </c>
      <c r="B650">
        <v>1</v>
      </c>
      <c r="C650">
        <v>28.5</v>
      </c>
      <c r="D650">
        <v>0</v>
      </c>
      <c r="E650">
        <v>0</v>
      </c>
      <c r="F650">
        <f t="shared" ca="1" si="30"/>
        <v>0</v>
      </c>
      <c r="G650">
        <f t="shared" ca="1" si="31"/>
        <v>0</v>
      </c>
      <c r="H650">
        <f t="shared" ca="1" si="32"/>
        <v>0</v>
      </c>
      <c r="I650">
        <v>1712.2270000000001</v>
      </c>
    </row>
    <row r="651" spans="1:9">
      <c r="A651">
        <v>58</v>
      </c>
      <c r="B651">
        <v>0</v>
      </c>
      <c r="C651">
        <v>32.965000000000003</v>
      </c>
      <c r="D651">
        <v>0</v>
      </c>
      <c r="E651">
        <v>0</v>
      </c>
      <c r="F651">
        <f t="shared" ca="1" si="30"/>
        <v>0</v>
      </c>
      <c r="G651">
        <f t="shared" ca="1" si="31"/>
        <v>0</v>
      </c>
      <c r="H651">
        <f t="shared" ca="1" si="32"/>
        <v>0</v>
      </c>
      <c r="I651">
        <v>12430.95335</v>
      </c>
    </row>
    <row r="652" spans="1:9">
      <c r="A652">
        <v>49</v>
      </c>
      <c r="B652">
        <v>0</v>
      </c>
      <c r="C652">
        <v>42.68</v>
      </c>
      <c r="D652">
        <v>2</v>
      </c>
      <c r="E652">
        <v>0</v>
      </c>
      <c r="F652">
        <f t="shared" ca="1" si="30"/>
        <v>0</v>
      </c>
      <c r="G652">
        <f t="shared" ca="1" si="31"/>
        <v>1</v>
      </c>
      <c r="H652">
        <f t="shared" ca="1" si="32"/>
        <v>0</v>
      </c>
      <c r="I652">
        <v>9800.8881999999994</v>
      </c>
    </row>
    <row r="653" spans="1:9">
      <c r="A653">
        <v>53</v>
      </c>
      <c r="B653">
        <v>0</v>
      </c>
      <c r="C653">
        <v>39.6</v>
      </c>
      <c r="D653">
        <v>1</v>
      </c>
      <c r="E653">
        <v>0</v>
      </c>
      <c r="F653">
        <f t="shared" ca="1" si="30"/>
        <v>0</v>
      </c>
      <c r="G653">
        <f t="shared" ca="1" si="31"/>
        <v>1</v>
      </c>
      <c r="H653">
        <f t="shared" ca="1" si="32"/>
        <v>0</v>
      </c>
      <c r="I653">
        <v>10579.710999999999</v>
      </c>
    </row>
    <row r="654" spans="1:9">
      <c r="A654">
        <v>48</v>
      </c>
      <c r="B654">
        <v>0</v>
      </c>
      <c r="C654">
        <v>31.13</v>
      </c>
      <c r="D654">
        <v>0</v>
      </c>
      <c r="E654">
        <v>0</v>
      </c>
      <c r="F654">
        <f t="shared" ca="1" si="30"/>
        <v>0</v>
      </c>
      <c r="G654">
        <f t="shared" ca="1" si="31"/>
        <v>1</v>
      </c>
      <c r="H654">
        <f t="shared" ca="1" si="32"/>
        <v>0</v>
      </c>
      <c r="I654">
        <v>8280.6226999999999</v>
      </c>
    </row>
    <row r="655" spans="1:9">
      <c r="A655">
        <v>45</v>
      </c>
      <c r="B655">
        <v>0</v>
      </c>
      <c r="C655">
        <v>36.299999999999997</v>
      </c>
      <c r="D655">
        <v>2</v>
      </c>
      <c r="E655">
        <v>0</v>
      </c>
      <c r="F655">
        <f t="shared" ca="1" si="30"/>
        <v>0</v>
      </c>
      <c r="G655">
        <f t="shared" ca="1" si="31"/>
        <v>1</v>
      </c>
      <c r="H655">
        <f t="shared" ca="1" si="32"/>
        <v>0</v>
      </c>
      <c r="I655">
        <v>8527.5319999999992</v>
      </c>
    </row>
    <row r="656" spans="1:9">
      <c r="A656">
        <v>59</v>
      </c>
      <c r="B656">
        <v>0</v>
      </c>
      <c r="C656">
        <v>35.200000000000003</v>
      </c>
      <c r="D656">
        <v>0</v>
      </c>
      <c r="E656">
        <v>0</v>
      </c>
      <c r="F656">
        <f t="shared" ca="1" si="30"/>
        <v>0</v>
      </c>
      <c r="G656">
        <f t="shared" ca="1" si="31"/>
        <v>1</v>
      </c>
      <c r="H656">
        <f t="shared" ca="1" si="32"/>
        <v>0</v>
      </c>
      <c r="I656">
        <v>12244.531000000001</v>
      </c>
    </row>
    <row r="657" spans="1:9">
      <c r="A657">
        <v>52</v>
      </c>
      <c r="B657">
        <v>0</v>
      </c>
      <c r="C657">
        <v>25.3</v>
      </c>
      <c r="D657">
        <v>2</v>
      </c>
      <c r="E657">
        <v>1</v>
      </c>
      <c r="F657">
        <f t="shared" ca="1" si="30"/>
        <v>0</v>
      </c>
      <c r="G657">
        <f t="shared" ca="1" si="31"/>
        <v>1</v>
      </c>
      <c r="H657">
        <f t="shared" ca="1" si="32"/>
        <v>0</v>
      </c>
      <c r="I657">
        <v>24667.419000000002</v>
      </c>
    </row>
    <row r="658" spans="1:9">
      <c r="A658">
        <v>26</v>
      </c>
      <c r="B658">
        <v>0</v>
      </c>
      <c r="C658">
        <v>42.4</v>
      </c>
      <c r="D658">
        <v>1</v>
      </c>
      <c r="E658">
        <v>0</v>
      </c>
      <c r="F658">
        <f t="shared" ca="1" si="30"/>
        <v>0</v>
      </c>
      <c r="G658">
        <f t="shared" ca="1" si="31"/>
        <v>0</v>
      </c>
      <c r="H658">
        <f t="shared" ca="1" si="32"/>
        <v>1</v>
      </c>
      <c r="I658">
        <v>3410.3240000000001</v>
      </c>
    </row>
    <row r="659" spans="1:9">
      <c r="A659">
        <v>27</v>
      </c>
      <c r="B659">
        <v>1</v>
      </c>
      <c r="C659">
        <v>33.155000000000001</v>
      </c>
      <c r="D659">
        <v>2</v>
      </c>
      <c r="E659">
        <v>0</v>
      </c>
      <c r="F659">
        <f t="shared" ca="1" si="30"/>
        <v>1</v>
      </c>
      <c r="G659">
        <f t="shared" ca="1" si="31"/>
        <v>0</v>
      </c>
      <c r="H659">
        <f t="shared" ca="1" si="32"/>
        <v>0</v>
      </c>
      <c r="I659">
        <v>4058.71245</v>
      </c>
    </row>
    <row r="660" spans="1:9">
      <c r="A660">
        <v>48</v>
      </c>
      <c r="B660">
        <v>0</v>
      </c>
      <c r="C660">
        <v>35.909999999999997</v>
      </c>
      <c r="D660">
        <v>1</v>
      </c>
      <c r="E660">
        <v>0</v>
      </c>
      <c r="F660">
        <f t="shared" ca="1" si="30"/>
        <v>0</v>
      </c>
      <c r="G660">
        <f t="shared" ca="1" si="31"/>
        <v>0</v>
      </c>
      <c r="H660">
        <f t="shared" ca="1" si="32"/>
        <v>0</v>
      </c>
      <c r="I660">
        <v>26392.260289999998</v>
      </c>
    </row>
    <row r="661" spans="1:9">
      <c r="A661">
        <v>57</v>
      </c>
      <c r="B661">
        <v>0</v>
      </c>
      <c r="C661">
        <v>28.785</v>
      </c>
      <c r="D661">
        <v>4</v>
      </c>
      <c r="E661">
        <v>0</v>
      </c>
      <c r="F661">
        <f t="shared" ca="1" si="30"/>
        <v>0</v>
      </c>
      <c r="G661">
        <f t="shared" ca="1" si="31"/>
        <v>0</v>
      </c>
      <c r="H661">
        <f t="shared" ca="1" si="32"/>
        <v>0</v>
      </c>
      <c r="I661">
        <v>14394.398150000001</v>
      </c>
    </row>
    <row r="662" spans="1:9">
      <c r="A662">
        <v>37</v>
      </c>
      <c r="B662">
        <v>1</v>
      </c>
      <c r="C662">
        <v>46.53</v>
      </c>
      <c r="D662">
        <v>3</v>
      </c>
      <c r="E662">
        <v>0</v>
      </c>
      <c r="F662">
        <f t="shared" ca="1" si="30"/>
        <v>0</v>
      </c>
      <c r="G662">
        <f t="shared" ca="1" si="31"/>
        <v>1</v>
      </c>
      <c r="H662">
        <f t="shared" ca="1" si="32"/>
        <v>0</v>
      </c>
      <c r="I662">
        <v>6435.6237000000001</v>
      </c>
    </row>
    <row r="663" spans="1:9">
      <c r="A663">
        <v>57</v>
      </c>
      <c r="B663">
        <v>0</v>
      </c>
      <c r="C663">
        <v>23.98</v>
      </c>
      <c r="D663">
        <v>1</v>
      </c>
      <c r="E663">
        <v>0</v>
      </c>
      <c r="F663">
        <f t="shared" ca="1" si="30"/>
        <v>0</v>
      </c>
      <c r="G663">
        <f t="shared" ca="1" si="31"/>
        <v>1</v>
      </c>
      <c r="H663">
        <f t="shared" ca="1" si="32"/>
        <v>0</v>
      </c>
      <c r="I663">
        <v>22192.437109999999</v>
      </c>
    </row>
    <row r="664" spans="1:9">
      <c r="A664">
        <v>32</v>
      </c>
      <c r="B664">
        <v>0</v>
      </c>
      <c r="C664">
        <v>31.54</v>
      </c>
      <c r="D664">
        <v>1</v>
      </c>
      <c r="E664">
        <v>0</v>
      </c>
      <c r="F664">
        <f t="shared" ca="1" si="30"/>
        <v>0</v>
      </c>
      <c r="G664">
        <f t="shared" ca="1" si="31"/>
        <v>0</v>
      </c>
      <c r="H664">
        <f t="shared" ca="1" si="32"/>
        <v>0</v>
      </c>
      <c r="I664">
        <v>5148.5526</v>
      </c>
    </row>
    <row r="665" spans="1:9">
      <c r="A665">
        <v>18</v>
      </c>
      <c r="B665">
        <v>1</v>
      </c>
      <c r="C665">
        <v>33.659999999999997</v>
      </c>
      <c r="D665">
        <v>0</v>
      </c>
      <c r="E665">
        <v>0</v>
      </c>
      <c r="F665">
        <f t="shared" ca="1" si="30"/>
        <v>0</v>
      </c>
      <c r="G665">
        <f t="shared" ca="1" si="31"/>
        <v>1</v>
      </c>
      <c r="H665">
        <f t="shared" ca="1" si="32"/>
        <v>0</v>
      </c>
      <c r="I665">
        <v>1136.3994</v>
      </c>
    </row>
    <row r="666" spans="1:9">
      <c r="A666">
        <v>64</v>
      </c>
      <c r="B666">
        <v>0</v>
      </c>
      <c r="C666">
        <v>22.99</v>
      </c>
      <c r="D666">
        <v>0</v>
      </c>
      <c r="E666">
        <v>1</v>
      </c>
      <c r="F666">
        <f t="shared" ca="1" si="30"/>
        <v>0</v>
      </c>
      <c r="G666">
        <f t="shared" ca="1" si="31"/>
        <v>1</v>
      </c>
      <c r="H666">
        <f t="shared" ca="1" si="32"/>
        <v>0</v>
      </c>
      <c r="I666">
        <v>27037.914100000002</v>
      </c>
    </row>
    <row r="667" spans="1:9">
      <c r="A667">
        <v>43</v>
      </c>
      <c r="B667">
        <v>1</v>
      </c>
      <c r="C667">
        <v>38.06</v>
      </c>
      <c r="D667">
        <v>2</v>
      </c>
      <c r="E667">
        <v>1</v>
      </c>
      <c r="F667">
        <f t="shared" ca="1" si="30"/>
        <v>0</v>
      </c>
      <c r="G667">
        <f t="shared" ca="1" si="31"/>
        <v>1</v>
      </c>
      <c r="H667">
        <f t="shared" ca="1" si="32"/>
        <v>0</v>
      </c>
      <c r="I667">
        <v>42560.430399999997</v>
      </c>
    </row>
    <row r="668" spans="1:9">
      <c r="A668">
        <v>49</v>
      </c>
      <c r="B668">
        <v>1</v>
      </c>
      <c r="C668">
        <v>28.7</v>
      </c>
      <c r="D668">
        <v>1</v>
      </c>
      <c r="E668">
        <v>0</v>
      </c>
      <c r="F668">
        <f t="shared" ca="1" si="30"/>
        <v>0</v>
      </c>
      <c r="G668">
        <f t="shared" ca="1" si="31"/>
        <v>0</v>
      </c>
      <c r="H668">
        <f t="shared" ca="1" si="32"/>
        <v>1</v>
      </c>
      <c r="I668">
        <v>8703.4560000000001</v>
      </c>
    </row>
    <row r="669" spans="1:9">
      <c r="A669">
        <v>40</v>
      </c>
      <c r="B669">
        <v>0</v>
      </c>
      <c r="C669">
        <v>32.774999999999999</v>
      </c>
      <c r="D669">
        <v>2</v>
      </c>
      <c r="E669">
        <v>1</v>
      </c>
      <c r="F669">
        <f t="shared" ca="1" si="30"/>
        <v>1</v>
      </c>
      <c r="G669">
        <f t="shared" ca="1" si="31"/>
        <v>0</v>
      </c>
      <c r="H669">
        <f t="shared" ca="1" si="32"/>
        <v>0</v>
      </c>
      <c r="I669">
        <v>40003.332249999999</v>
      </c>
    </row>
    <row r="670" spans="1:9">
      <c r="A670">
        <v>62</v>
      </c>
      <c r="B670">
        <v>1</v>
      </c>
      <c r="C670">
        <v>32.015000000000001</v>
      </c>
      <c r="D670">
        <v>0</v>
      </c>
      <c r="E670">
        <v>1</v>
      </c>
      <c r="F670">
        <f t="shared" ca="1" si="30"/>
        <v>0</v>
      </c>
      <c r="G670">
        <f t="shared" ca="1" si="31"/>
        <v>0</v>
      </c>
      <c r="H670">
        <f t="shared" ca="1" si="32"/>
        <v>0</v>
      </c>
      <c r="I670">
        <v>45710.207849999999</v>
      </c>
    </row>
    <row r="671" spans="1:9">
      <c r="A671">
        <v>40</v>
      </c>
      <c r="B671">
        <v>0</v>
      </c>
      <c r="C671">
        <v>29.81</v>
      </c>
      <c r="D671">
        <v>1</v>
      </c>
      <c r="E671">
        <v>0</v>
      </c>
      <c r="F671">
        <f t="shared" ca="1" si="30"/>
        <v>0</v>
      </c>
      <c r="G671">
        <f t="shared" ca="1" si="31"/>
        <v>1</v>
      </c>
      <c r="H671">
        <f t="shared" ca="1" si="32"/>
        <v>0</v>
      </c>
      <c r="I671">
        <v>6500.2358999999997</v>
      </c>
    </row>
    <row r="672" spans="1:9">
      <c r="A672">
        <v>30</v>
      </c>
      <c r="B672">
        <v>1</v>
      </c>
      <c r="C672">
        <v>31.57</v>
      </c>
      <c r="D672">
        <v>3</v>
      </c>
      <c r="E672">
        <v>0</v>
      </c>
      <c r="F672">
        <f t="shared" ca="1" si="30"/>
        <v>0</v>
      </c>
      <c r="G672">
        <f t="shared" ca="1" si="31"/>
        <v>1</v>
      </c>
      <c r="H672">
        <f t="shared" ca="1" si="32"/>
        <v>0</v>
      </c>
      <c r="I672">
        <v>4837.5823</v>
      </c>
    </row>
    <row r="673" spans="1:9">
      <c r="A673">
        <v>29</v>
      </c>
      <c r="B673">
        <v>0</v>
      </c>
      <c r="C673">
        <v>31.16</v>
      </c>
      <c r="D673">
        <v>0</v>
      </c>
      <c r="E673">
        <v>0</v>
      </c>
      <c r="F673">
        <f t="shared" ca="1" si="30"/>
        <v>0</v>
      </c>
      <c r="G673">
        <f t="shared" ca="1" si="31"/>
        <v>0</v>
      </c>
      <c r="H673">
        <f t="shared" ca="1" si="32"/>
        <v>0</v>
      </c>
      <c r="I673">
        <v>3943.5954000000002</v>
      </c>
    </row>
    <row r="674" spans="1:9">
      <c r="A674">
        <v>36</v>
      </c>
      <c r="B674">
        <v>1</v>
      </c>
      <c r="C674">
        <v>29.7</v>
      </c>
      <c r="D674">
        <v>0</v>
      </c>
      <c r="E674">
        <v>0</v>
      </c>
      <c r="F674">
        <f t="shared" ca="1" si="30"/>
        <v>0</v>
      </c>
      <c r="G674">
        <f t="shared" ca="1" si="31"/>
        <v>1</v>
      </c>
      <c r="H674">
        <f t="shared" ca="1" si="32"/>
        <v>0</v>
      </c>
      <c r="I674">
        <v>4399.7309999999998</v>
      </c>
    </row>
    <row r="675" spans="1:9">
      <c r="A675">
        <v>41</v>
      </c>
      <c r="B675">
        <v>0</v>
      </c>
      <c r="C675">
        <v>31.02</v>
      </c>
      <c r="D675">
        <v>0</v>
      </c>
      <c r="E675">
        <v>0</v>
      </c>
      <c r="F675">
        <f t="shared" ca="1" si="30"/>
        <v>0</v>
      </c>
      <c r="G675">
        <f t="shared" ca="1" si="31"/>
        <v>1</v>
      </c>
      <c r="H675">
        <f t="shared" ca="1" si="32"/>
        <v>0</v>
      </c>
      <c r="I675">
        <v>6185.3208000000004</v>
      </c>
    </row>
    <row r="676" spans="1:9">
      <c r="A676">
        <v>44</v>
      </c>
      <c r="B676">
        <v>0</v>
      </c>
      <c r="C676">
        <v>43.89</v>
      </c>
      <c r="D676">
        <v>2</v>
      </c>
      <c r="E676">
        <v>1</v>
      </c>
      <c r="F676">
        <f t="shared" ca="1" si="30"/>
        <v>0</v>
      </c>
      <c r="G676">
        <f t="shared" ca="1" si="31"/>
        <v>1</v>
      </c>
      <c r="H676">
        <f t="shared" ca="1" si="32"/>
        <v>0</v>
      </c>
      <c r="I676">
        <v>46200.985099999998</v>
      </c>
    </row>
    <row r="677" spans="1:9">
      <c r="A677">
        <v>45</v>
      </c>
      <c r="B677">
        <v>1</v>
      </c>
      <c r="C677">
        <v>21.375</v>
      </c>
      <c r="D677">
        <v>0</v>
      </c>
      <c r="E677">
        <v>0</v>
      </c>
      <c r="F677">
        <f t="shared" ca="1" si="30"/>
        <v>1</v>
      </c>
      <c r="G677">
        <f t="shared" ca="1" si="31"/>
        <v>0</v>
      </c>
      <c r="H677">
        <f t="shared" ca="1" si="32"/>
        <v>0</v>
      </c>
      <c r="I677">
        <v>7222.7862500000001</v>
      </c>
    </row>
    <row r="678" spans="1:9">
      <c r="A678">
        <v>55</v>
      </c>
      <c r="B678">
        <v>0</v>
      </c>
      <c r="C678">
        <v>40.81</v>
      </c>
      <c r="D678">
        <v>3</v>
      </c>
      <c r="E678">
        <v>0</v>
      </c>
      <c r="F678">
        <f t="shared" ca="1" si="30"/>
        <v>0</v>
      </c>
      <c r="G678">
        <f t="shared" ca="1" si="31"/>
        <v>1</v>
      </c>
      <c r="H678">
        <f t="shared" ca="1" si="32"/>
        <v>0</v>
      </c>
      <c r="I678">
        <v>12485.8009</v>
      </c>
    </row>
    <row r="679" spans="1:9">
      <c r="A679">
        <v>60</v>
      </c>
      <c r="B679">
        <v>1</v>
      </c>
      <c r="C679">
        <v>31.35</v>
      </c>
      <c r="D679">
        <v>3</v>
      </c>
      <c r="E679">
        <v>1</v>
      </c>
      <c r="F679">
        <f t="shared" ca="1" si="30"/>
        <v>1</v>
      </c>
      <c r="G679">
        <f t="shared" ca="1" si="31"/>
        <v>0</v>
      </c>
      <c r="H679">
        <f t="shared" ca="1" si="32"/>
        <v>0</v>
      </c>
      <c r="I679">
        <v>46130.5265</v>
      </c>
    </row>
    <row r="680" spans="1:9">
      <c r="A680">
        <v>56</v>
      </c>
      <c r="B680">
        <v>1</v>
      </c>
      <c r="C680">
        <v>36.1</v>
      </c>
      <c r="D680">
        <v>3</v>
      </c>
      <c r="E680">
        <v>0</v>
      </c>
      <c r="F680">
        <f t="shared" ca="1" si="30"/>
        <v>0</v>
      </c>
      <c r="G680">
        <f t="shared" ca="1" si="31"/>
        <v>0</v>
      </c>
      <c r="H680">
        <f t="shared" ca="1" si="32"/>
        <v>1</v>
      </c>
      <c r="I680">
        <v>12363.547</v>
      </c>
    </row>
    <row r="681" spans="1:9">
      <c r="A681">
        <v>49</v>
      </c>
      <c r="B681">
        <v>0</v>
      </c>
      <c r="C681">
        <v>23.18</v>
      </c>
      <c r="D681">
        <v>2</v>
      </c>
      <c r="E681">
        <v>0</v>
      </c>
      <c r="F681">
        <f t="shared" ca="1" si="30"/>
        <v>1</v>
      </c>
      <c r="G681">
        <f t="shared" ca="1" si="31"/>
        <v>0</v>
      </c>
      <c r="H681">
        <f t="shared" ca="1" si="32"/>
        <v>0</v>
      </c>
      <c r="I681">
        <v>10156.7832</v>
      </c>
    </row>
    <row r="682" spans="1:9">
      <c r="A682">
        <v>21</v>
      </c>
      <c r="B682">
        <v>0</v>
      </c>
      <c r="C682">
        <v>17.399999999999999</v>
      </c>
      <c r="D682">
        <v>1</v>
      </c>
      <c r="E682">
        <v>0</v>
      </c>
      <c r="F682">
        <f t="shared" ca="1" si="30"/>
        <v>0</v>
      </c>
      <c r="G682">
        <f t="shared" ca="1" si="31"/>
        <v>0</v>
      </c>
      <c r="H682">
        <f t="shared" ca="1" si="32"/>
        <v>1</v>
      </c>
      <c r="I682">
        <v>2585.2689999999998</v>
      </c>
    </row>
    <row r="683" spans="1:9">
      <c r="A683">
        <v>19</v>
      </c>
      <c r="B683">
        <v>1</v>
      </c>
      <c r="C683">
        <v>20.3</v>
      </c>
      <c r="D683">
        <v>0</v>
      </c>
      <c r="E683">
        <v>0</v>
      </c>
      <c r="F683">
        <f t="shared" ca="1" si="30"/>
        <v>0</v>
      </c>
      <c r="G683">
        <f t="shared" ca="1" si="31"/>
        <v>0</v>
      </c>
      <c r="H683">
        <f t="shared" ca="1" si="32"/>
        <v>1</v>
      </c>
      <c r="I683">
        <v>1242.26</v>
      </c>
    </row>
    <row r="684" spans="1:9">
      <c r="A684">
        <v>39</v>
      </c>
      <c r="B684">
        <v>1</v>
      </c>
      <c r="C684">
        <v>35.299999999999997</v>
      </c>
      <c r="D684">
        <v>2</v>
      </c>
      <c r="E684">
        <v>1</v>
      </c>
      <c r="F684">
        <f t="shared" ca="1" si="30"/>
        <v>0</v>
      </c>
      <c r="G684">
        <f t="shared" ca="1" si="31"/>
        <v>0</v>
      </c>
      <c r="H684">
        <f t="shared" ca="1" si="32"/>
        <v>1</v>
      </c>
      <c r="I684">
        <v>40103.89</v>
      </c>
    </row>
    <row r="685" spans="1:9">
      <c r="A685">
        <v>53</v>
      </c>
      <c r="B685">
        <v>1</v>
      </c>
      <c r="C685">
        <v>24.32</v>
      </c>
      <c r="D685">
        <v>0</v>
      </c>
      <c r="E685">
        <v>0</v>
      </c>
      <c r="F685">
        <f t="shared" ca="1" si="30"/>
        <v>1</v>
      </c>
      <c r="G685">
        <f t="shared" ca="1" si="31"/>
        <v>0</v>
      </c>
      <c r="H685">
        <f t="shared" ca="1" si="32"/>
        <v>0</v>
      </c>
      <c r="I685">
        <v>9863.4717999999993</v>
      </c>
    </row>
    <row r="686" spans="1:9">
      <c r="A686">
        <v>33</v>
      </c>
      <c r="B686">
        <v>0</v>
      </c>
      <c r="C686">
        <v>18.5</v>
      </c>
      <c r="D686">
        <v>1</v>
      </c>
      <c r="E686">
        <v>0</v>
      </c>
      <c r="F686">
        <f t="shared" ca="1" si="30"/>
        <v>0</v>
      </c>
      <c r="G686">
        <f t="shared" ca="1" si="31"/>
        <v>0</v>
      </c>
      <c r="H686">
        <f t="shared" ca="1" si="32"/>
        <v>1</v>
      </c>
      <c r="I686">
        <v>4766.0219999999999</v>
      </c>
    </row>
    <row r="687" spans="1:9">
      <c r="A687">
        <v>53</v>
      </c>
      <c r="B687">
        <v>1</v>
      </c>
      <c r="C687">
        <v>26.41</v>
      </c>
      <c r="D687">
        <v>2</v>
      </c>
      <c r="E687">
        <v>0</v>
      </c>
      <c r="F687">
        <f t="shared" ca="1" si="30"/>
        <v>0</v>
      </c>
      <c r="G687">
        <f t="shared" ca="1" si="31"/>
        <v>0</v>
      </c>
      <c r="H687">
        <f t="shared" ca="1" si="32"/>
        <v>0</v>
      </c>
      <c r="I687">
        <v>11244.376899999999</v>
      </c>
    </row>
    <row r="688" spans="1:9">
      <c r="A688">
        <v>42</v>
      </c>
      <c r="B688">
        <v>1</v>
      </c>
      <c r="C688">
        <v>26.125</v>
      </c>
      <c r="D688">
        <v>2</v>
      </c>
      <c r="E688">
        <v>0</v>
      </c>
      <c r="F688">
        <f t="shared" ca="1" si="30"/>
        <v>0</v>
      </c>
      <c r="G688">
        <f t="shared" ca="1" si="31"/>
        <v>0</v>
      </c>
      <c r="H688">
        <f t="shared" ca="1" si="32"/>
        <v>0</v>
      </c>
      <c r="I688">
        <v>7729.6457499999997</v>
      </c>
    </row>
    <row r="689" spans="1:9">
      <c r="A689">
        <v>40</v>
      </c>
      <c r="B689">
        <v>1</v>
      </c>
      <c r="C689">
        <v>41.69</v>
      </c>
      <c r="D689">
        <v>0</v>
      </c>
      <c r="E689">
        <v>0</v>
      </c>
      <c r="F689">
        <f t="shared" ca="1" si="30"/>
        <v>0</v>
      </c>
      <c r="G689">
        <f t="shared" ca="1" si="31"/>
        <v>1</v>
      </c>
      <c r="H689">
        <f t="shared" ca="1" si="32"/>
        <v>0</v>
      </c>
      <c r="I689">
        <v>5438.7491</v>
      </c>
    </row>
    <row r="690" spans="1:9">
      <c r="A690">
        <v>47</v>
      </c>
      <c r="B690">
        <v>0</v>
      </c>
      <c r="C690">
        <v>24.1</v>
      </c>
      <c r="D690">
        <v>1</v>
      </c>
      <c r="E690">
        <v>0</v>
      </c>
      <c r="F690">
        <f t="shared" ca="1" si="30"/>
        <v>0</v>
      </c>
      <c r="G690">
        <f t="shared" ca="1" si="31"/>
        <v>0</v>
      </c>
      <c r="H690">
        <f t="shared" ca="1" si="32"/>
        <v>1</v>
      </c>
      <c r="I690">
        <v>26236.579969999999</v>
      </c>
    </row>
    <row r="691" spans="1:9">
      <c r="A691">
        <v>27</v>
      </c>
      <c r="B691">
        <v>1</v>
      </c>
      <c r="C691">
        <v>31.13</v>
      </c>
      <c r="D691">
        <v>1</v>
      </c>
      <c r="E691">
        <v>1</v>
      </c>
      <c r="F691">
        <f t="shared" ca="1" si="30"/>
        <v>0</v>
      </c>
      <c r="G691">
        <f t="shared" ca="1" si="31"/>
        <v>1</v>
      </c>
      <c r="H691">
        <f t="shared" ca="1" si="32"/>
        <v>0</v>
      </c>
      <c r="I691">
        <v>34806.467700000001</v>
      </c>
    </row>
    <row r="692" spans="1:9">
      <c r="A692">
        <v>21</v>
      </c>
      <c r="B692">
        <v>1</v>
      </c>
      <c r="C692">
        <v>27.36</v>
      </c>
      <c r="D692">
        <v>0</v>
      </c>
      <c r="E692">
        <v>0</v>
      </c>
      <c r="F692">
        <f t="shared" ca="1" si="30"/>
        <v>0</v>
      </c>
      <c r="G692">
        <f t="shared" ca="1" si="31"/>
        <v>0</v>
      </c>
      <c r="H692">
        <f t="shared" ca="1" si="32"/>
        <v>0</v>
      </c>
      <c r="I692">
        <v>2104.1134000000002</v>
      </c>
    </row>
    <row r="693" spans="1:9">
      <c r="A693">
        <v>47</v>
      </c>
      <c r="B693">
        <v>1</v>
      </c>
      <c r="C693">
        <v>36.200000000000003</v>
      </c>
      <c r="D693">
        <v>1</v>
      </c>
      <c r="E693">
        <v>0</v>
      </c>
      <c r="F693">
        <f t="shared" ca="1" si="30"/>
        <v>0</v>
      </c>
      <c r="G693">
        <f t="shared" ca="1" si="31"/>
        <v>0</v>
      </c>
      <c r="H693">
        <f t="shared" ca="1" si="32"/>
        <v>1</v>
      </c>
      <c r="I693">
        <v>8068.1850000000004</v>
      </c>
    </row>
    <row r="694" spans="1:9">
      <c r="A694">
        <v>20</v>
      </c>
      <c r="B694">
        <v>1</v>
      </c>
      <c r="C694">
        <v>32.395000000000003</v>
      </c>
      <c r="D694">
        <v>1</v>
      </c>
      <c r="E694">
        <v>0</v>
      </c>
      <c r="F694">
        <f t="shared" ca="1" si="30"/>
        <v>1</v>
      </c>
      <c r="G694">
        <f t="shared" ca="1" si="31"/>
        <v>0</v>
      </c>
      <c r="H694">
        <f t="shared" ca="1" si="32"/>
        <v>0</v>
      </c>
      <c r="I694">
        <v>2362.2290499999999</v>
      </c>
    </row>
    <row r="695" spans="1:9">
      <c r="A695">
        <v>24</v>
      </c>
      <c r="B695">
        <v>1</v>
      </c>
      <c r="C695">
        <v>23.655000000000001</v>
      </c>
      <c r="D695">
        <v>0</v>
      </c>
      <c r="E695">
        <v>0</v>
      </c>
      <c r="F695">
        <f t="shared" ca="1" si="30"/>
        <v>1</v>
      </c>
      <c r="G695">
        <f t="shared" ca="1" si="31"/>
        <v>0</v>
      </c>
      <c r="H695">
        <f t="shared" ca="1" si="32"/>
        <v>0</v>
      </c>
      <c r="I695">
        <v>2352.9684499999998</v>
      </c>
    </row>
    <row r="696" spans="1:9">
      <c r="A696">
        <v>27</v>
      </c>
      <c r="B696">
        <v>0</v>
      </c>
      <c r="C696">
        <v>34.799999999999997</v>
      </c>
      <c r="D696">
        <v>1</v>
      </c>
      <c r="E696">
        <v>0</v>
      </c>
      <c r="F696">
        <f t="shared" ca="1" si="30"/>
        <v>0</v>
      </c>
      <c r="G696">
        <f t="shared" ca="1" si="31"/>
        <v>0</v>
      </c>
      <c r="H696">
        <f t="shared" ca="1" si="32"/>
        <v>1</v>
      </c>
      <c r="I696">
        <v>3577.9989999999998</v>
      </c>
    </row>
    <row r="697" spans="1:9">
      <c r="A697">
        <v>26</v>
      </c>
      <c r="B697">
        <v>0</v>
      </c>
      <c r="C697">
        <v>40.185000000000002</v>
      </c>
      <c r="D697">
        <v>0</v>
      </c>
      <c r="E697">
        <v>0</v>
      </c>
      <c r="F697">
        <f t="shared" ca="1" si="30"/>
        <v>1</v>
      </c>
      <c r="G697">
        <f t="shared" ca="1" si="31"/>
        <v>0</v>
      </c>
      <c r="H697">
        <f t="shared" ca="1" si="32"/>
        <v>0</v>
      </c>
      <c r="I697">
        <v>3201.2451500000002</v>
      </c>
    </row>
    <row r="698" spans="1:9">
      <c r="A698">
        <v>53</v>
      </c>
      <c r="B698">
        <v>0</v>
      </c>
      <c r="C698">
        <v>32.299999999999997</v>
      </c>
      <c r="D698">
        <v>2</v>
      </c>
      <c r="E698">
        <v>0</v>
      </c>
      <c r="F698">
        <f t="shared" ca="1" si="30"/>
        <v>0</v>
      </c>
      <c r="G698">
        <f t="shared" ca="1" si="31"/>
        <v>0</v>
      </c>
      <c r="H698">
        <f t="shared" ca="1" si="32"/>
        <v>0</v>
      </c>
      <c r="I698">
        <v>29186.482360000002</v>
      </c>
    </row>
    <row r="699" spans="1:9">
      <c r="A699">
        <v>41</v>
      </c>
      <c r="B699">
        <v>1</v>
      </c>
      <c r="C699">
        <v>35.75</v>
      </c>
      <c r="D699">
        <v>1</v>
      </c>
      <c r="E699">
        <v>1</v>
      </c>
      <c r="F699">
        <f t="shared" ca="1" si="30"/>
        <v>0</v>
      </c>
      <c r="G699">
        <f t="shared" ca="1" si="31"/>
        <v>1</v>
      </c>
      <c r="H699">
        <f t="shared" ca="1" si="32"/>
        <v>0</v>
      </c>
      <c r="I699">
        <v>40273.645499999999</v>
      </c>
    </row>
    <row r="700" spans="1:9">
      <c r="A700">
        <v>56</v>
      </c>
      <c r="B700">
        <v>1</v>
      </c>
      <c r="C700">
        <v>33.725000000000001</v>
      </c>
      <c r="D700">
        <v>0</v>
      </c>
      <c r="E700">
        <v>0</v>
      </c>
      <c r="F700">
        <f t="shared" ca="1" si="30"/>
        <v>1</v>
      </c>
      <c r="G700">
        <f t="shared" ca="1" si="31"/>
        <v>0</v>
      </c>
      <c r="H700">
        <f t="shared" ca="1" si="32"/>
        <v>0</v>
      </c>
      <c r="I700">
        <v>10976.24575</v>
      </c>
    </row>
    <row r="701" spans="1:9">
      <c r="A701">
        <v>23</v>
      </c>
      <c r="B701">
        <v>0</v>
      </c>
      <c r="C701">
        <v>39.270000000000003</v>
      </c>
      <c r="D701">
        <v>2</v>
      </c>
      <c r="E701">
        <v>0</v>
      </c>
      <c r="F701">
        <f t="shared" ca="1" si="30"/>
        <v>0</v>
      </c>
      <c r="G701">
        <f t="shared" ca="1" si="31"/>
        <v>1</v>
      </c>
      <c r="H701">
        <f t="shared" ca="1" si="32"/>
        <v>0</v>
      </c>
      <c r="I701">
        <v>3500.6122999999998</v>
      </c>
    </row>
    <row r="702" spans="1:9">
      <c r="A702">
        <v>21</v>
      </c>
      <c r="B702">
        <v>0</v>
      </c>
      <c r="C702">
        <v>34.869999999999997</v>
      </c>
      <c r="D702">
        <v>0</v>
      </c>
      <c r="E702">
        <v>0</v>
      </c>
      <c r="F702">
        <f t="shared" ca="1" si="30"/>
        <v>0</v>
      </c>
      <c r="G702">
        <f t="shared" ca="1" si="31"/>
        <v>1</v>
      </c>
      <c r="H702">
        <f t="shared" ca="1" si="32"/>
        <v>0</v>
      </c>
      <c r="I702">
        <v>2020.5523000000001</v>
      </c>
    </row>
    <row r="703" spans="1:9">
      <c r="A703">
        <v>50</v>
      </c>
      <c r="B703">
        <v>0</v>
      </c>
      <c r="C703">
        <v>44.744999999999997</v>
      </c>
      <c r="D703">
        <v>0</v>
      </c>
      <c r="E703">
        <v>0</v>
      </c>
      <c r="F703">
        <f t="shared" ca="1" si="30"/>
        <v>0</v>
      </c>
      <c r="G703">
        <f t="shared" ca="1" si="31"/>
        <v>0</v>
      </c>
      <c r="H703">
        <f t="shared" ca="1" si="32"/>
        <v>0</v>
      </c>
      <c r="I703">
        <v>9541.6955500000004</v>
      </c>
    </row>
    <row r="704" spans="1:9">
      <c r="A704">
        <v>53</v>
      </c>
      <c r="B704">
        <v>1</v>
      </c>
      <c r="C704">
        <v>41.47</v>
      </c>
      <c r="D704">
        <v>0</v>
      </c>
      <c r="E704">
        <v>0</v>
      </c>
      <c r="F704">
        <f t="shared" ca="1" si="30"/>
        <v>0</v>
      </c>
      <c r="G704">
        <f t="shared" ca="1" si="31"/>
        <v>1</v>
      </c>
      <c r="H704">
        <f t="shared" ca="1" si="32"/>
        <v>0</v>
      </c>
      <c r="I704">
        <v>9504.3102999999992</v>
      </c>
    </row>
    <row r="705" spans="1:9">
      <c r="A705">
        <v>34</v>
      </c>
      <c r="B705">
        <v>0</v>
      </c>
      <c r="C705">
        <v>26.41</v>
      </c>
      <c r="D705">
        <v>1</v>
      </c>
      <c r="E705">
        <v>0</v>
      </c>
      <c r="F705">
        <f t="shared" ca="1" si="30"/>
        <v>1</v>
      </c>
      <c r="G705">
        <f t="shared" ca="1" si="31"/>
        <v>0</v>
      </c>
      <c r="H705">
        <f t="shared" ca="1" si="32"/>
        <v>0</v>
      </c>
      <c r="I705">
        <v>5385.3379000000004</v>
      </c>
    </row>
    <row r="706" spans="1:9">
      <c r="A706">
        <v>47</v>
      </c>
      <c r="B706">
        <v>0</v>
      </c>
      <c r="C706">
        <v>29.545000000000002</v>
      </c>
      <c r="D706">
        <v>1</v>
      </c>
      <c r="E706">
        <v>0</v>
      </c>
      <c r="F706">
        <f t="shared" ref="F706:F769" ca="1" si="33">IF($F706="northwest",1,0)</f>
        <v>1</v>
      </c>
      <c r="G706">
        <f t="shared" ref="G706:G769" ca="1" si="34">IF($F706="southeast",1,0)</f>
        <v>0</v>
      </c>
      <c r="H706">
        <f t="shared" ref="H706:H769" ca="1" si="35">IF($F706="Southwest",1,0)</f>
        <v>0</v>
      </c>
      <c r="I706">
        <v>8930.9345499999999</v>
      </c>
    </row>
    <row r="707" spans="1:9">
      <c r="A707">
        <v>33</v>
      </c>
      <c r="B707">
        <v>0</v>
      </c>
      <c r="C707">
        <v>32.9</v>
      </c>
      <c r="D707">
        <v>2</v>
      </c>
      <c r="E707">
        <v>0</v>
      </c>
      <c r="F707">
        <f t="shared" ca="1" si="33"/>
        <v>0</v>
      </c>
      <c r="G707">
        <f t="shared" ca="1" si="34"/>
        <v>0</v>
      </c>
      <c r="H707">
        <f t="shared" ca="1" si="35"/>
        <v>1</v>
      </c>
      <c r="I707">
        <v>5375.0379999999996</v>
      </c>
    </row>
    <row r="708" spans="1:9">
      <c r="A708">
        <v>51</v>
      </c>
      <c r="B708">
        <v>0</v>
      </c>
      <c r="C708">
        <v>38.06</v>
      </c>
      <c r="D708">
        <v>0</v>
      </c>
      <c r="E708">
        <v>1</v>
      </c>
      <c r="F708">
        <f t="shared" ca="1" si="33"/>
        <v>0</v>
      </c>
      <c r="G708">
        <f t="shared" ca="1" si="34"/>
        <v>1</v>
      </c>
      <c r="H708">
        <f t="shared" ca="1" si="35"/>
        <v>0</v>
      </c>
      <c r="I708">
        <v>44400.4064</v>
      </c>
    </row>
    <row r="709" spans="1:9">
      <c r="A709">
        <v>49</v>
      </c>
      <c r="B709">
        <v>1</v>
      </c>
      <c r="C709">
        <v>28.69</v>
      </c>
      <c r="D709">
        <v>3</v>
      </c>
      <c r="E709">
        <v>0</v>
      </c>
      <c r="F709">
        <f t="shared" ca="1" si="33"/>
        <v>1</v>
      </c>
      <c r="G709">
        <f t="shared" ca="1" si="34"/>
        <v>0</v>
      </c>
      <c r="H709">
        <f t="shared" ca="1" si="35"/>
        <v>0</v>
      </c>
      <c r="I709">
        <v>10264.4421</v>
      </c>
    </row>
    <row r="710" spans="1:9">
      <c r="A710">
        <v>31</v>
      </c>
      <c r="B710">
        <v>0</v>
      </c>
      <c r="C710">
        <v>30.495000000000001</v>
      </c>
      <c r="D710">
        <v>3</v>
      </c>
      <c r="E710">
        <v>0</v>
      </c>
      <c r="F710">
        <f t="shared" ca="1" si="33"/>
        <v>0</v>
      </c>
      <c r="G710">
        <f t="shared" ca="1" si="34"/>
        <v>0</v>
      </c>
      <c r="H710">
        <f t="shared" ca="1" si="35"/>
        <v>0</v>
      </c>
      <c r="I710">
        <v>6113.2310500000003</v>
      </c>
    </row>
    <row r="711" spans="1:9">
      <c r="A711">
        <v>36</v>
      </c>
      <c r="B711">
        <v>0</v>
      </c>
      <c r="C711">
        <v>27.74</v>
      </c>
      <c r="D711">
        <v>0</v>
      </c>
      <c r="E711">
        <v>0</v>
      </c>
      <c r="F711">
        <f t="shared" ca="1" si="33"/>
        <v>0</v>
      </c>
      <c r="G711">
        <f t="shared" ca="1" si="34"/>
        <v>0</v>
      </c>
      <c r="H711">
        <f t="shared" ca="1" si="35"/>
        <v>0</v>
      </c>
      <c r="I711">
        <v>5469.0065999999997</v>
      </c>
    </row>
    <row r="712" spans="1:9">
      <c r="A712">
        <v>18</v>
      </c>
      <c r="B712">
        <v>1</v>
      </c>
      <c r="C712">
        <v>35.200000000000003</v>
      </c>
      <c r="D712">
        <v>1</v>
      </c>
      <c r="E712">
        <v>0</v>
      </c>
      <c r="F712">
        <f t="shared" ca="1" si="33"/>
        <v>0</v>
      </c>
      <c r="G712">
        <f t="shared" ca="1" si="34"/>
        <v>1</v>
      </c>
      <c r="H712">
        <f t="shared" ca="1" si="35"/>
        <v>0</v>
      </c>
      <c r="I712">
        <v>1727.54</v>
      </c>
    </row>
    <row r="713" spans="1:9">
      <c r="A713">
        <v>50</v>
      </c>
      <c r="B713">
        <v>0</v>
      </c>
      <c r="C713">
        <v>23.54</v>
      </c>
      <c r="D713">
        <v>2</v>
      </c>
      <c r="E713">
        <v>0</v>
      </c>
      <c r="F713">
        <f t="shared" ca="1" si="33"/>
        <v>0</v>
      </c>
      <c r="G713">
        <f t="shared" ca="1" si="34"/>
        <v>1</v>
      </c>
      <c r="H713">
        <f t="shared" ca="1" si="35"/>
        <v>0</v>
      </c>
      <c r="I713">
        <v>10107.220600000001</v>
      </c>
    </row>
    <row r="714" spans="1:9">
      <c r="A714">
        <v>43</v>
      </c>
      <c r="B714">
        <v>0</v>
      </c>
      <c r="C714">
        <v>30.684999999999999</v>
      </c>
      <c r="D714">
        <v>2</v>
      </c>
      <c r="E714">
        <v>0</v>
      </c>
      <c r="F714">
        <f t="shared" ca="1" si="33"/>
        <v>1</v>
      </c>
      <c r="G714">
        <f t="shared" ca="1" si="34"/>
        <v>0</v>
      </c>
      <c r="H714">
        <f t="shared" ca="1" si="35"/>
        <v>0</v>
      </c>
      <c r="I714">
        <v>8310.8391499999998</v>
      </c>
    </row>
    <row r="715" spans="1:9">
      <c r="A715">
        <v>20</v>
      </c>
      <c r="B715">
        <v>1</v>
      </c>
      <c r="C715">
        <v>40.47</v>
      </c>
      <c r="D715">
        <v>0</v>
      </c>
      <c r="E715">
        <v>0</v>
      </c>
      <c r="F715">
        <f t="shared" ca="1" si="33"/>
        <v>0</v>
      </c>
      <c r="G715">
        <f t="shared" ca="1" si="34"/>
        <v>0</v>
      </c>
      <c r="H715">
        <f t="shared" ca="1" si="35"/>
        <v>0</v>
      </c>
      <c r="I715">
        <v>1984.4532999999999</v>
      </c>
    </row>
    <row r="716" spans="1:9">
      <c r="A716">
        <v>24</v>
      </c>
      <c r="B716">
        <v>0</v>
      </c>
      <c r="C716">
        <v>22.6</v>
      </c>
      <c r="D716">
        <v>0</v>
      </c>
      <c r="E716">
        <v>0</v>
      </c>
      <c r="F716">
        <f t="shared" ca="1" si="33"/>
        <v>0</v>
      </c>
      <c r="G716">
        <f t="shared" ca="1" si="34"/>
        <v>0</v>
      </c>
      <c r="H716">
        <f t="shared" ca="1" si="35"/>
        <v>1</v>
      </c>
      <c r="I716">
        <v>2457.502</v>
      </c>
    </row>
    <row r="717" spans="1:9">
      <c r="A717">
        <v>60</v>
      </c>
      <c r="B717">
        <v>1</v>
      </c>
      <c r="C717">
        <v>28.9</v>
      </c>
      <c r="D717">
        <v>0</v>
      </c>
      <c r="E717">
        <v>0</v>
      </c>
      <c r="F717">
        <f t="shared" ca="1" si="33"/>
        <v>0</v>
      </c>
      <c r="G717">
        <f t="shared" ca="1" si="34"/>
        <v>0</v>
      </c>
      <c r="H717">
        <f t="shared" ca="1" si="35"/>
        <v>1</v>
      </c>
      <c r="I717">
        <v>12146.971</v>
      </c>
    </row>
    <row r="718" spans="1:9">
      <c r="A718">
        <v>49</v>
      </c>
      <c r="B718">
        <v>0</v>
      </c>
      <c r="C718">
        <v>22.61</v>
      </c>
      <c r="D718">
        <v>1</v>
      </c>
      <c r="E718">
        <v>0</v>
      </c>
      <c r="F718">
        <f t="shared" ca="1" si="33"/>
        <v>1</v>
      </c>
      <c r="G718">
        <f t="shared" ca="1" si="34"/>
        <v>0</v>
      </c>
      <c r="H718">
        <f t="shared" ca="1" si="35"/>
        <v>0</v>
      </c>
      <c r="I718">
        <v>9566.9909000000007</v>
      </c>
    </row>
    <row r="719" spans="1:9">
      <c r="A719">
        <v>60</v>
      </c>
      <c r="B719">
        <v>1</v>
      </c>
      <c r="C719">
        <v>24.32</v>
      </c>
      <c r="D719">
        <v>1</v>
      </c>
      <c r="E719">
        <v>0</v>
      </c>
      <c r="F719">
        <f t="shared" ca="1" si="33"/>
        <v>1</v>
      </c>
      <c r="G719">
        <f t="shared" ca="1" si="34"/>
        <v>0</v>
      </c>
      <c r="H719">
        <f t="shared" ca="1" si="35"/>
        <v>0</v>
      </c>
      <c r="I719">
        <v>13112.604799999999</v>
      </c>
    </row>
    <row r="720" spans="1:9">
      <c r="A720">
        <v>51</v>
      </c>
      <c r="B720">
        <v>0</v>
      </c>
      <c r="C720">
        <v>36.67</v>
      </c>
      <c r="D720">
        <v>2</v>
      </c>
      <c r="E720">
        <v>0</v>
      </c>
      <c r="F720">
        <f t="shared" ca="1" si="33"/>
        <v>1</v>
      </c>
      <c r="G720">
        <f t="shared" ca="1" si="34"/>
        <v>0</v>
      </c>
      <c r="H720">
        <f t="shared" ca="1" si="35"/>
        <v>0</v>
      </c>
      <c r="I720">
        <v>10848.1343</v>
      </c>
    </row>
    <row r="721" spans="1:9">
      <c r="A721">
        <v>58</v>
      </c>
      <c r="B721">
        <v>0</v>
      </c>
      <c r="C721">
        <v>33.44</v>
      </c>
      <c r="D721">
        <v>0</v>
      </c>
      <c r="E721">
        <v>0</v>
      </c>
      <c r="F721">
        <f t="shared" ca="1" si="33"/>
        <v>1</v>
      </c>
      <c r="G721">
        <f t="shared" ca="1" si="34"/>
        <v>0</v>
      </c>
      <c r="H721">
        <f t="shared" ca="1" si="35"/>
        <v>0</v>
      </c>
      <c r="I721">
        <v>12231.613600000001</v>
      </c>
    </row>
    <row r="722" spans="1:9">
      <c r="A722">
        <v>51</v>
      </c>
      <c r="B722">
        <v>0</v>
      </c>
      <c r="C722">
        <v>40.659999999999997</v>
      </c>
      <c r="D722">
        <v>0</v>
      </c>
      <c r="E722">
        <v>0</v>
      </c>
      <c r="F722">
        <f t="shared" ca="1" si="33"/>
        <v>0</v>
      </c>
      <c r="G722">
        <f t="shared" ca="1" si="34"/>
        <v>0</v>
      </c>
      <c r="H722">
        <f t="shared" ca="1" si="35"/>
        <v>0</v>
      </c>
      <c r="I722">
        <v>9875.6803999999993</v>
      </c>
    </row>
    <row r="723" spans="1:9">
      <c r="A723">
        <v>53</v>
      </c>
      <c r="B723">
        <v>1</v>
      </c>
      <c r="C723">
        <v>36.6</v>
      </c>
      <c r="D723">
        <v>3</v>
      </c>
      <c r="E723">
        <v>0</v>
      </c>
      <c r="F723">
        <f t="shared" ca="1" si="33"/>
        <v>0</v>
      </c>
      <c r="G723">
        <f t="shared" ca="1" si="34"/>
        <v>0</v>
      </c>
      <c r="H723">
        <f t="shared" ca="1" si="35"/>
        <v>1</v>
      </c>
      <c r="I723">
        <v>11264.540999999999</v>
      </c>
    </row>
    <row r="724" spans="1:9">
      <c r="A724">
        <v>62</v>
      </c>
      <c r="B724">
        <v>1</v>
      </c>
      <c r="C724">
        <v>37.4</v>
      </c>
      <c r="D724">
        <v>0</v>
      </c>
      <c r="E724">
        <v>0</v>
      </c>
      <c r="F724">
        <f t="shared" ca="1" si="33"/>
        <v>0</v>
      </c>
      <c r="G724">
        <f t="shared" ca="1" si="34"/>
        <v>0</v>
      </c>
      <c r="H724">
        <f t="shared" ca="1" si="35"/>
        <v>1</v>
      </c>
      <c r="I724">
        <v>12979.358</v>
      </c>
    </row>
    <row r="725" spans="1:9">
      <c r="A725">
        <v>19</v>
      </c>
      <c r="B725">
        <v>1</v>
      </c>
      <c r="C725">
        <v>35.4</v>
      </c>
      <c r="D725">
        <v>0</v>
      </c>
      <c r="E725">
        <v>0</v>
      </c>
      <c r="F725">
        <f t="shared" ca="1" si="33"/>
        <v>0</v>
      </c>
      <c r="G725">
        <f t="shared" ca="1" si="34"/>
        <v>0</v>
      </c>
      <c r="H725">
        <f t="shared" ca="1" si="35"/>
        <v>1</v>
      </c>
      <c r="I725">
        <v>1263.249</v>
      </c>
    </row>
    <row r="726" spans="1:9">
      <c r="A726">
        <v>50</v>
      </c>
      <c r="B726">
        <v>0</v>
      </c>
      <c r="C726">
        <v>27.074999999999999</v>
      </c>
      <c r="D726">
        <v>1</v>
      </c>
      <c r="E726">
        <v>0</v>
      </c>
      <c r="F726">
        <f t="shared" ca="1" si="33"/>
        <v>0</v>
      </c>
      <c r="G726">
        <f t="shared" ca="1" si="34"/>
        <v>0</v>
      </c>
      <c r="H726">
        <f t="shared" ca="1" si="35"/>
        <v>0</v>
      </c>
      <c r="I726">
        <v>10106.134249999999</v>
      </c>
    </row>
    <row r="727" spans="1:9">
      <c r="A727">
        <v>30</v>
      </c>
      <c r="B727">
        <v>0</v>
      </c>
      <c r="C727">
        <v>39.049999999999997</v>
      </c>
      <c r="D727">
        <v>3</v>
      </c>
      <c r="E727">
        <v>1</v>
      </c>
      <c r="F727">
        <f t="shared" ca="1" si="33"/>
        <v>0</v>
      </c>
      <c r="G727">
        <f t="shared" ca="1" si="34"/>
        <v>1</v>
      </c>
      <c r="H727">
        <f t="shared" ca="1" si="35"/>
        <v>0</v>
      </c>
      <c r="I727">
        <v>40932.429499999998</v>
      </c>
    </row>
    <row r="728" spans="1:9">
      <c r="A728">
        <v>41</v>
      </c>
      <c r="B728">
        <v>1</v>
      </c>
      <c r="C728">
        <v>28.405000000000001</v>
      </c>
      <c r="D728">
        <v>1</v>
      </c>
      <c r="E728">
        <v>0</v>
      </c>
      <c r="F728">
        <f t="shared" ca="1" si="33"/>
        <v>1</v>
      </c>
      <c r="G728">
        <f t="shared" ca="1" si="34"/>
        <v>0</v>
      </c>
      <c r="H728">
        <f t="shared" ca="1" si="35"/>
        <v>0</v>
      </c>
      <c r="I728">
        <v>6664.68595</v>
      </c>
    </row>
    <row r="729" spans="1:9">
      <c r="A729">
        <v>29</v>
      </c>
      <c r="B729">
        <v>0</v>
      </c>
      <c r="C729">
        <v>21.754999999999999</v>
      </c>
      <c r="D729">
        <v>1</v>
      </c>
      <c r="E729">
        <v>1</v>
      </c>
      <c r="F729">
        <f t="shared" ca="1" si="33"/>
        <v>0</v>
      </c>
      <c r="G729">
        <f t="shared" ca="1" si="34"/>
        <v>0</v>
      </c>
      <c r="H729">
        <f t="shared" ca="1" si="35"/>
        <v>0</v>
      </c>
      <c r="I729">
        <v>16657.71745</v>
      </c>
    </row>
    <row r="730" spans="1:9">
      <c r="A730">
        <v>18</v>
      </c>
      <c r="B730">
        <v>0</v>
      </c>
      <c r="C730">
        <v>40.28</v>
      </c>
      <c r="D730">
        <v>0</v>
      </c>
      <c r="E730">
        <v>0</v>
      </c>
      <c r="F730">
        <f t="shared" ca="1" si="33"/>
        <v>0</v>
      </c>
      <c r="G730">
        <f t="shared" ca="1" si="34"/>
        <v>0</v>
      </c>
      <c r="H730">
        <f t="shared" ca="1" si="35"/>
        <v>0</v>
      </c>
      <c r="I730">
        <v>2217.6012000000001</v>
      </c>
    </row>
    <row r="731" spans="1:9">
      <c r="A731">
        <v>41</v>
      </c>
      <c r="B731">
        <v>0</v>
      </c>
      <c r="C731">
        <v>36.08</v>
      </c>
      <c r="D731">
        <v>1</v>
      </c>
      <c r="E731">
        <v>0</v>
      </c>
      <c r="F731">
        <f t="shared" ca="1" si="33"/>
        <v>0</v>
      </c>
      <c r="G731">
        <f t="shared" ca="1" si="34"/>
        <v>1</v>
      </c>
      <c r="H731">
        <f t="shared" ca="1" si="35"/>
        <v>0</v>
      </c>
      <c r="I731">
        <v>6781.3541999999998</v>
      </c>
    </row>
    <row r="732" spans="1:9">
      <c r="A732">
        <v>35</v>
      </c>
      <c r="B732">
        <v>1</v>
      </c>
      <c r="C732">
        <v>24.42</v>
      </c>
      <c r="D732">
        <v>3</v>
      </c>
      <c r="E732">
        <v>1</v>
      </c>
      <c r="F732">
        <f t="shared" ca="1" si="33"/>
        <v>0</v>
      </c>
      <c r="G732">
        <f t="shared" ca="1" si="34"/>
        <v>1</v>
      </c>
      <c r="H732">
        <f t="shared" ca="1" si="35"/>
        <v>0</v>
      </c>
      <c r="I732">
        <v>19361.998800000001</v>
      </c>
    </row>
    <row r="733" spans="1:9">
      <c r="A733">
        <v>53</v>
      </c>
      <c r="B733">
        <v>1</v>
      </c>
      <c r="C733">
        <v>21.4</v>
      </c>
      <c r="D733">
        <v>1</v>
      </c>
      <c r="E733">
        <v>0</v>
      </c>
      <c r="F733">
        <f t="shared" ca="1" si="33"/>
        <v>0</v>
      </c>
      <c r="G733">
        <f t="shared" ca="1" si="34"/>
        <v>0</v>
      </c>
      <c r="H733">
        <f t="shared" ca="1" si="35"/>
        <v>1</v>
      </c>
      <c r="I733">
        <v>10065.413</v>
      </c>
    </row>
    <row r="734" spans="1:9">
      <c r="A734">
        <v>24</v>
      </c>
      <c r="B734">
        <v>0</v>
      </c>
      <c r="C734">
        <v>30.1</v>
      </c>
      <c r="D734">
        <v>3</v>
      </c>
      <c r="E734">
        <v>0</v>
      </c>
      <c r="F734">
        <f t="shared" ca="1" si="33"/>
        <v>0</v>
      </c>
      <c r="G734">
        <f t="shared" ca="1" si="34"/>
        <v>0</v>
      </c>
      <c r="H734">
        <f t="shared" ca="1" si="35"/>
        <v>1</v>
      </c>
      <c r="I734">
        <v>4234.9269999999997</v>
      </c>
    </row>
    <row r="735" spans="1:9">
      <c r="A735">
        <v>48</v>
      </c>
      <c r="B735">
        <v>0</v>
      </c>
      <c r="C735">
        <v>27.265000000000001</v>
      </c>
      <c r="D735">
        <v>1</v>
      </c>
      <c r="E735">
        <v>0</v>
      </c>
      <c r="F735">
        <f t="shared" ca="1" si="33"/>
        <v>0</v>
      </c>
      <c r="G735">
        <f t="shared" ca="1" si="34"/>
        <v>0</v>
      </c>
      <c r="H735">
        <f t="shared" ca="1" si="35"/>
        <v>0</v>
      </c>
      <c r="I735">
        <v>9447.2503500000003</v>
      </c>
    </row>
    <row r="736" spans="1:9">
      <c r="A736">
        <v>59</v>
      </c>
      <c r="B736">
        <v>0</v>
      </c>
      <c r="C736">
        <v>32.1</v>
      </c>
      <c r="D736">
        <v>3</v>
      </c>
      <c r="E736">
        <v>0</v>
      </c>
      <c r="F736">
        <f t="shared" ca="1" si="33"/>
        <v>0</v>
      </c>
      <c r="G736">
        <f t="shared" ca="1" si="34"/>
        <v>0</v>
      </c>
      <c r="H736">
        <f t="shared" ca="1" si="35"/>
        <v>1</v>
      </c>
      <c r="I736">
        <v>14007.222</v>
      </c>
    </row>
    <row r="737" spans="1:9">
      <c r="A737">
        <v>49</v>
      </c>
      <c r="B737">
        <v>0</v>
      </c>
      <c r="C737">
        <v>34.770000000000003</v>
      </c>
      <c r="D737">
        <v>1</v>
      </c>
      <c r="E737">
        <v>0</v>
      </c>
      <c r="F737">
        <f t="shared" ca="1" si="33"/>
        <v>1</v>
      </c>
      <c r="G737">
        <f t="shared" ca="1" si="34"/>
        <v>0</v>
      </c>
      <c r="H737">
        <f t="shared" ca="1" si="35"/>
        <v>0</v>
      </c>
      <c r="I737">
        <v>9583.8932999999997</v>
      </c>
    </row>
    <row r="738" spans="1:9">
      <c r="A738">
        <v>37</v>
      </c>
      <c r="B738">
        <v>0</v>
      </c>
      <c r="C738">
        <v>38.39</v>
      </c>
      <c r="D738">
        <v>0</v>
      </c>
      <c r="E738">
        <v>1</v>
      </c>
      <c r="F738">
        <f t="shared" ca="1" si="33"/>
        <v>0</v>
      </c>
      <c r="G738">
        <f t="shared" ca="1" si="34"/>
        <v>1</v>
      </c>
      <c r="H738">
        <f t="shared" ca="1" si="35"/>
        <v>0</v>
      </c>
      <c r="I738">
        <v>40419.019099999998</v>
      </c>
    </row>
    <row r="739" spans="1:9">
      <c r="A739">
        <v>26</v>
      </c>
      <c r="B739">
        <v>1</v>
      </c>
      <c r="C739">
        <v>23.7</v>
      </c>
      <c r="D739">
        <v>2</v>
      </c>
      <c r="E739">
        <v>0</v>
      </c>
      <c r="F739">
        <f t="shared" ca="1" si="33"/>
        <v>0</v>
      </c>
      <c r="G739">
        <f t="shared" ca="1" si="34"/>
        <v>0</v>
      </c>
      <c r="H739">
        <f t="shared" ca="1" si="35"/>
        <v>1</v>
      </c>
      <c r="I739">
        <v>3484.3310000000001</v>
      </c>
    </row>
    <row r="740" spans="1:9">
      <c r="A740">
        <v>23</v>
      </c>
      <c r="B740">
        <v>1</v>
      </c>
      <c r="C740">
        <v>31.73</v>
      </c>
      <c r="D740">
        <v>3</v>
      </c>
      <c r="E740">
        <v>1</v>
      </c>
      <c r="F740">
        <f t="shared" ca="1" si="33"/>
        <v>0</v>
      </c>
      <c r="G740">
        <f t="shared" ca="1" si="34"/>
        <v>0</v>
      </c>
      <c r="H740">
        <f t="shared" ca="1" si="35"/>
        <v>0</v>
      </c>
      <c r="I740">
        <v>36189.101699999999</v>
      </c>
    </row>
    <row r="741" spans="1:9">
      <c r="A741">
        <v>29</v>
      </c>
      <c r="B741">
        <v>1</v>
      </c>
      <c r="C741">
        <v>35.5</v>
      </c>
      <c r="D741">
        <v>2</v>
      </c>
      <c r="E741">
        <v>1</v>
      </c>
      <c r="F741">
        <f t="shared" ca="1" si="33"/>
        <v>0</v>
      </c>
      <c r="G741">
        <f t="shared" ca="1" si="34"/>
        <v>0</v>
      </c>
      <c r="H741">
        <f t="shared" ca="1" si="35"/>
        <v>1</v>
      </c>
      <c r="I741">
        <v>44585.455869999998</v>
      </c>
    </row>
    <row r="742" spans="1:9">
      <c r="A742">
        <v>45</v>
      </c>
      <c r="B742">
        <v>1</v>
      </c>
      <c r="C742">
        <v>24.035</v>
      </c>
      <c r="D742">
        <v>2</v>
      </c>
      <c r="E742">
        <v>0</v>
      </c>
      <c r="F742">
        <f t="shared" ca="1" si="33"/>
        <v>0</v>
      </c>
      <c r="G742">
        <f t="shared" ca="1" si="34"/>
        <v>0</v>
      </c>
      <c r="H742">
        <f t="shared" ca="1" si="35"/>
        <v>0</v>
      </c>
      <c r="I742">
        <v>8604.4836500000001</v>
      </c>
    </row>
    <row r="743" spans="1:9">
      <c r="A743">
        <v>27</v>
      </c>
      <c r="B743">
        <v>1</v>
      </c>
      <c r="C743">
        <v>29.15</v>
      </c>
      <c r="D743">
        <v>0</v>
      </c>
      <c r="E743">
        <v>1</v>
      </c>
      <c r="F743">
        <f t="shared" ca="1" si="33"/>
        <v>0</v>
      </c>
      <c r="G743">
        <f t="shared" ca="1" si="34"/>
        <v>1</v>
      </c>
      <c r="H743">
        <f t="shared" ca="1" si="35"/>
        <v>0</v>
      </c>
      <c r="I743">
        <v>18246.495500000001</v>
      </c>
    </row>
    <row r="744" spans="1:9">
      <c r="A744">
        <v>53</v>
      </c>
      <c r="B744">
        <v>1</v>
      </c>
      <c r="C744">
        <v>34.104999999999997</v>
      </c>
      <c r="D744">
        <v>0</v>
      </c>
      <c r="E744">
        <v>1</v>
      </c>
      <c r="F744">
        <f t="shared" ca="1" si="33"/>
        <v>0</v>
      </c>
      <c r="G744">
        <f t="shared" ca="1" si="34"/>
        <v>0</v>
      </c>
      <c r="H744">
        <f t="shared" ca="1" si="35"/>
        <v>0</v>
      </c>
      <c r="I744">
        <v>43254.417950000003</v>
      </c>
    </row>
    <row r="745" spans="1:9">
      <c r="A745">
        <v>31</v>
      </c>
      <c r="B745">
        <v>0</v>
      </c>
      <c r="C745">
        <v>26.62</v>
      </c>
      <c r="D745">
        <v>0</v>
      </c>
      <c r="E745">
        <v>0</v>
      </c>
      <c r="F745">
        <f t="shared" ca="1" si="33"/>
        <v>0</v>
      </c>
      <c r="G745">
        <f t="shared" ca="1" si="34"/>
        <v>1</v>
      </c>
      <c r="H745">
        <f t="shared" ca="1" si="35"/>
        <v>0</v>
      </c>
      <c r="I745">
        <v>3757.8447999999999</v>
      </c>
    </row>
    <row r="746" spans="1:9">
      <c r="A746">
        <v>50</v>
      </c>
      <c r="B746">
        <v>1</v>
      </c>
      <c r="C746">
        <v>26.41</v>
      </c>
      <c r="D746">
        <v>0</v>
      </c>
      <c r="E746">
        <v>0</v>
      </c>
      <c r="F746">
        <f t="shared" ca="1" si="33"/>
        <v>1</v>
      </c>
      <c r="G746">
        <f t="shared" ca="1" si="34"/>
        <v>0</v>
      </c>
      <c r="H746">
        <f t="shared" ca="1" si="35"/>
        <v>0</v>
      </c>
      <c r="I746">
        <v>8827.2098999999998</v>
      </c>
    </row>
    <row r="747" spans="1:9">
      <c r="A747">
        <v>50</v>
      </c>
      <c r="B747">
        <v>0</v>
      </c>
      <c r="C747">
        <v>30.114999999999998</v>
      </c>
      <c r="D747">
        <v>1</v>
      </c>
      <c r="E747">
        <v>0</v>
      </c>
      <c r="F747">
        <f t="shared" ca="1" si="33"/>
        <v>1</v>
      </c>
      <c r="G747">
        <f t="shared" ca="1" si="34"/>
        <v>0</v>
      </c>
      <c r="H747">
        <f t="shared" ca="1" si="35"/>
        <v>0</v>
      </c>
      <c r="I747">
        <v>9910.3598500000007</v>
      </c>
    </row>
    <row r="748" spans="1:9">
      <c r="A748">
        <v>34</v>
      </c>
      <c r="B748">
        <v>1</v>
      </c>
      <c r="C748">
        <v>27</v>
      </c>
      <c r="D748">
        <v>2</v>
      </c>
      <c r="E748">
        <v>0</v>
      </c>
      <c r="F748">
        <f t="shared" ca="1" si="33"/>
        <v>0</v>
      </c>
      <c r="G748">
        <f t="shared" ca="1" si="34"/>
        <v>0</v>
      </c>
      <c r="H748">
        <f t="shared" ca="1" si="35"/>
        <v>1</v>
      </c>
      <c r="I748">
        <v>11737.848840000001</v>
      </c>
    </row>
    <row r="749" spans="1:9">
      <c r="A749">
        <v>19</v>
      </c>
      <c r="B749">
        <v>1</v>
      </c>
      <c r="C749">
        <v>21.754999999999999</v>
      </c>
      <c r="D749">
        <v>0</v>
      </c>
      <c r="E749">
        <v>0</v>
      </c>
      <c r="F749">
        <f t="shared" ca="1" si="33"/>
        <v>1</v>
      </c>
      <c r="G749">
        <f t="shared" ca="1" si="34"/>
        <v>0</v>
      </c>
      <c r="H749">
        <f t="shared" ca="1" si="35"/>
        <v>0</v>
      </c>
      <c r="I749">
        <v>1627.2824499999999</v>
      </c>
    </row>
    <row r="750" spans="1:9">
      <c r="A750">
        <v>47</v>
      </c>
      <c r="B750">
        <v>0</v>
      </c>
      <c r="C750">
        <v>36</v>
      </c>
      <c r="D750">
        <v>1</v>
      </c>
      <c r="E750">
        <v>0</v>
      </c>
      <c r="F750">
        <f t="shared" ca="1" si="33"/>
        <v>0</v>
      </c>
      <c r="G750">
        <f t="shared" ca="1" si="34"/>
        <v>0</v>
      </c>
      <c r="H750">
        <f t="shared" ca="1" si="35"/>
        <v>1</v>
      </c>
      <c r="I750">
        <v>8556.9069999999992</v>
      </c>
    </row>
    <row r="751" spans="1:9">
      <c r="A751">
        <v>28</v>
      </c>
      <c r="B751">
        <v>1</v>
      </c>
      <c r="C751">
        <v>30.875</v>
      </c>
      <c r="D751">
        <v>0</v>
      </c>
      <c r="E751">
        <v>0</v>
      </c>
      <c r="F751">
        <f t="shared" ca="1" si="33"/>
        <v>1</v>
      </c>
      <c r="G751">
        <f t="shared" ca="1" si="34"/>
        <v>0</v>
      </c>
      <c r="H751">
        <f t="shared" ca="1" si="35"/>
        <v>0</v>
      </c>
      <c r="I751">
        <v>3062.5082499999999</v>
      </c>
    </row>
    <row r="752" spans="1:9">
      <c r="A752">
        <v>37</v>
      </c>
      <c r="B752">
        <v>0</v>
      </c>
      <c r="C752">
        <v>26.4</v>
      </c>
      <c r="D752">
        <v>0</v>
      </c>
      <c r="E752">
        <v>1</v>
      </c>
      <c r="F752">
        <f t="shared" ca="1" si="33"/>
        <v>0</v>
      </c>
      <c r="G752">
        <f t="shared" ca="1" si="34"/>
        <v>1</v>
      </c>
      <c r="H752">
        <f t="shared" ca="1" si="35"/>
        <v>0</v>
      </c>
      <c r="I752">
        <v>19539.242999999999</v>
      </c>
    </row>
    <row r="753" spans="1:9">
      <c r="A753">
        <v>21</v>
      </c>
      <c r="B753">
        <v>1</v>
      </c>
      <c r="C753">
        <v>28.975000000000001</v>
      </c>
      <c r="D753">
        <v>0</v>
      </c>
      <c r="E753">
        <v>0</v>
      </c>
      <c r="F753">
        <f t="shared" ca="1" si="33"/>
        <v>1</v>
      </c>
      <c r="G753">
        <f t="shared" ca="1" si="34"/>
        <v>0</v>
      </c>
      <c r="H753">
        <f t="shared" ca="1" si="35"/>
        <v>0</v>
      </c>
      <c r="I753">
        <v>1906.35825</v>
      </c>
    </row>
    <row r="754" spans="1:9">
      <c r="A754">
        <v>64</v>
      </c>
      <c r="B754">
        <v>1</v>
      </c>
      <c r="C754">
        <v>37.905000000000001</v>
      </c>
      <c r="D754">
        <v>0</v>
      </c>
      <c r="E754">
        <v>0</v>
      </c>
      <c r="F754">
        <f t="shared" ca="1" si="33"/>
        <v>1</v>
      </c>
      <c r="G754">
        <f t="shared" ca="1" si="34"/>
        <v>0</v>
      </c>
      <c r="H754">
        <f t="shared" ca="1" si="35"/>
        <v>0</v>
      </c>
      <c r="I754">
        <v>14210.53595</v>
      </c>
    </row>
    <row r="755" spans="1:9">
      <c r="A755">
        <v>58</v>
      </c>
      <c r="B755">
        <v>0</v>
      </c>
      <c r="C755">
        <v>22.77</v>
      </c>
      <c r="D755">
        <v>0</v>
      </c>
      <c r="E755">
        <v>0</v>
      </c>
      <c r="F755">
        <f t="shared" ca="1" si="33"/>
        <v>0</v>
      </c>
      <c r="G755">
        <f t="shared" ca="1" si="34"/>
        <v>1</v>
      </c>
      <c r="H755">
        <f t="shared" ca="1" si="35"/>
        <v>0</v>
      </c>
      <c r="I755">
        <v>11833.782300000001</v>
      </c>
    </row>
    <row r="756" spans="1:9">
      <c r="A756">
        <v>24</v>
      </c>
      <c r="B756">
        <v>1</v>
      </c>
      <c r="C756">
        <v>33.630000000000003</v>
      </c>
      <c r="D756">
        <v>4</v>
      </c>
      <c r="E756">
        <v>0</v>
      </c>
      <c r="F756">
        <f t="shared" ca="1" si="33"/>
        <v>0</v>
      </c>
      <c r="G756">
        <f t="shared" ca="1" si="34"/>
        <v>0</v>
      </c>
      <c r="H756">
        <f t="shared" ca="1" si="35"/>
        <v>0</v>
      </c>
      <c r="I756">
        <v>17128.426080000001</v>
      </c>
    </row>
    <row r="757" spans="1:9">
      <c r="A757">
        <v>31</v>
      </c>
      <c r="B757">
        <v>1</v>
      </c>
      <c r="C757">
        <v>27.645</v>
      </c>
      <c r="D757">
        <v>2</v>
      </c>
      <c r="E757">
        <v>0</v>
      </c>
      <c r="F757">
        <f t="shared" ca="1" si="33"/>
        <v>0</v>
      </c>
      <c r="G757">
        <f t="shared" ca="1" si="34"/>
        <v>0</v>
      </c>
      <c r="H757">
        <f t="shared" ca="1" si="35"/>
        <v>0</v>
      </c>
      <c r="I757">
        <v>5031.26955</v>
      </c>
    </row>
    <row r="758" spans="1:9">
      <c r="A758">
        <v>39</v>
      </c>
      <c r="B758">
        <v>0</v>
      </c>
      <c r="C758">
        <v>22.8</v>
      </c>
      <c r="D758">
        <v>3</v>
      </c>
      <c r="E758">
        <v>0</v>
      </c>
      <c r="F758">
        <f t="shared" ca="1" si="33"/>
        <v>0</v>
      </c>
      <c r="G758">
        <f t="shared" ca="1" si="34"/>
        <v>0</v>
      </c>
      <c r="H758">
        <f t="shared" ca="1" si="35"/>
        <v>0</v>
      </c>
      <c r="I758">
        <v>7985.8149999999996</v>
      </c>
    </row>
    <row r="759" spans="1:9">
      <c r="A759">
        <v>47</v>
      </c>
      <c r="B759">
        <v>0</v>
      </c>
      <c r="C759">
        <v>27.83</v>
      </c>
      <c r="D759">
        <v>0</v>
      </c>
      <c r="E759">
        <v>1</v>
      </c>
      <c r="F759">
        <f t="shared" ca="1" si="33"/>
        <v>0</v>
      </c>
      <c r="G759">
        <f t="shared" ca="1" si="34"/>
        <v>1</v>
      </c>
      <c r="H759">
        <f t="shared" ca="1" si="35"/>
        <v>0</v>
      </c>
      <c r="I759">
        <v>23065.420699999999</v>
      </c>
    </row>
    <row r="760" spans="1:9">
      <c r="A760">
        <v>30</v>
      </c>
      <c r="B760">
        <v>1</v>
      </c>
      <c r="C760">
        <v>37.43</v>
      </c>
      <c r="D760">
        <v>3</v>
      </c>
      <c r="E760">
        <v>0</v>
      </c>
      <c r="F760">
        <f t="shared" ca="1" si="33"/>
        <v>0</v>
      </c>
      <c r="G760">
        <f t="shared" ca="1" si="34"/>
        <v>0</v>
      </c>
      <c r="H760">
        <f t="shared" ca="1" si="35"/>
        <v>0</v>
      </c>
      <c r="I760">
        <v>5428.7277000000004</v>
      </c>
    </row>
    <row r="761" spans="1:9">
      <c r="A761">
        <v>18</v>
      </c>
      <c r="B761">
        <v>1</v>
      </c>
      <c r="C761">
        <v>38.17</v>
      </c>
      <c r="D761">
        <v>0</v>
      </c>
      <c r="E761">
        <v>1</v>
      </c>
      <c r="F761">
        <f t="shared" ca="1" si="33"/>
        <v>0</v>
      </c>
      <c r="G761">
        <f t="shared" ca="1" si="34"/>
        <v>1</v>
      </c>
      <c r="H761">
        <f t="shared" ca="1" si="35"/>
        <v>0</v>
      </c>
      <c r="I761">
        <v>36307.798300000002</v>
      </c>
    </row>
    <row r="762" spans="1:9">
      <c r="A762">
        <v>22</v>
      </c>
      <c r="B762">
        <v>0</v>
      </c>
      <c r="C762">
        <v>34.58</v>
      </c>
      <c r="D762">
        <v>2</v>
      </c>
      <c r="E762">
        <v>0</v>
      </c>
      <c r="F762">
        <f t="shared" ca="1" si="33"/>
        <v>0</v>
      </c>
      <c r="G762">
        <f t="shared" ca="1" si="34"/>
        <v>0</v>
      </c>
      <c r="H762">
        <f t="shared" ca="1" si="35"/>
        <v>0</v>
      </c>
      <c r="I762">
        <v>3925.7582000000002</v>
      </c>
    </row>
    <row r="763" spans="1:9">
      <c r="A763">
        <v>23</v>
      </c>
      <c r="B763">
        <v>1</v>
      </c>
      <c r="C763">
        <v>35.200000000000003</v>
      </c>
      <c r="D763">
        <v>1</v>
      </c>
      <c r="E763">
        <v>0</v>
      </c>
      <c r="F763">
        <f t="shared" ca="1" si="33"/>
        <v>0</v>
      </c>
      <c r="G763">
        <f t="shared" ca="1" si="34"/>
        <v>0</v>
      </c>
      <c r="H763">
        <f t="shared" ca="1" si="35"/>
        <v>1</v>
      </c>
      <c r="I763">
        <v>2416.9549999999999</v>
      </c>
    </row>
    <row r="764" spans="1:9">
      <c r="A764">
        <v>33</v>
      </c>
      <c r="B764">
        <v>1</v>
      </c>
      <c r="C764">
        <v>27.1</v>
      </c>
      <c r="D764">
        <v>1</v>
      </c>
      <c r="E764">
        <v>1</v>
      </c>
      <c r="F764">
        <f t="shared" ca="1" si="33"/>
        <v>0</v>
      </c>
      <c r="G764">
        <f t="shared" ca="1" si="34"/>
        <v>0</v>
      </c>
      <c r="H764">
        <f t="shared" ca="1" si="35"/>
        <v>1</v>
      </c>
      <c r="I764">
        <v>19040.876</v>
      </c>
    </row>
    <row r="765" spans="1:9">
      <c r="A765">
        <v>27</v>
      </c>
      <c r="B765">
        <v>1</v>
      </c>
      <c r="C765">
        <v>26.03</v>
      </c>
      <c r="D765">
        <v>0</v>
      </c>
      <c r="E765">
        <v>0</v>
      </c>
      <c r="F765">
        <f t="shared" ca="1" si="33"/>
        <v>0</v>
      </c>
      <c r="G765">
        <f t="shared" ca="1" si="34"/>
        <v>0</v>
      </c>
      <c r="H765">
        <f t="shared" ca="1" si="35"/>
        <v>0</v>
      </c>
      <c r="I765">
        <v>3070.8087</v>
      </c>
    </row>
    <row r="766" spans="1:9">
      <c r="A766">
        <v>45</v>
      </c>
      <c r="B766">
        <v>0</v>
      </c>
      <c r="C766">
        <v>25.175000000000001</v>
      </c>
      <c r="D766">
        <v>2</v>
      </c>
      <c r="E766">
        <v>0</v>
      </c>
      <c r="F766">
        <f t="shared" ca="1" si="33"/>
        <v>0</v>
      </c>
      <c r="G766">
        <f t="shared" ca="1" si="34"/>
        <v>0</v>
      </c>
      <c r="H766">
        <f t="shared" ca="1" si="35"/>
        <v>0</v>
      </c>
      <c r="I766">
        <v>9095.0682500000003</v>
      </c>
    </row>
    <row r="767" spans="1:9">
      <c r="A767">
        <v>57</v>
      </c>
      <c r="B767">
        <v>0</v>
      </c>
      <c r="C767">
        <v>31.824999999999999</v>
      </c>
      <c r="D767">
        <v>0</v>
      </c>
      <c r="E767">
        <v>0</v>
      </c>
      <c r="F767">
        <f t="shared" ca="1" si="33"/>
        <v>1</v>
      </c>
      <c r="G767">
        <f t="shared" ca="1" si="34"/>
        <v>0</v>
      </c>
      <c r="H767">
        <f t="shared" ca="1" si="35"/>
        <v>0</v>
      </c>
      <c r="I767">
        <v>11842.623750000001</v>
      </c>
    </row>
    <row r="768" spans="1:9">
      <c r="A768">
        <v>47</v>
      </c>
      <c r="B768">
        <v>1</v>
      </c>
      <c r="C768">
        <v>32.299999999999997</v>
      </c>
      <c r="D768">
        <v>1</v>
      </c>
      <c r="E768">
        <v>0</v>
      </c>
      <c r="F768">
        <f t="shared" ca="1" si="33"/>
        <v>0</v>
      </c>
      <c r="G768">
        <f t="shared" ca="1" si="34"/>
        <v>0</v>
      </c>
      <c r="H768">
        <f t="shared" ca="1" si="35"/>
        <v>1</v>
      </c>
      <c r="I768">
        <v>8062.7640000000001</v>
      </c>
    </row>
    <row r="769" spans="1:9">
      <c r="A769">
        <v>42</v>
      </c>
      <c r="B769">
        <v>0</v>
      </c>
      <c r="C769">
        <v>29</v>
      </c>
      <c r="D769">
        <v>1</v>
      </c>
      <c r="E769">
        <v>0</v>
      </c>
      <c r="F769">
        <f t="shared" ca="1" si="33"/>
        <v>0</v>
      </c>
      <c r="G769">
        <f t="shared" ca="1" si="34"/>
        <v>0</v>
      </c>
      <c r="H769">
        <f t="shared" ca="1" si="35"/>
        <v>1</v>
      </c>
      <c r="I769">
        <v>7050.6419999999998</v>
      </c>
    </row>
    <row r="770" spans="1:9">
      <c r="A770">
        <v>64</v>
      </c>
      <c r="B770">
        <v>0</v>
      </c>
      <c r="C770">
        <v>39.700000000000003</v>
      </c>
      <c r="D770">
        <v>0</v>
      </c>
      <c r="E770">
        <v>0</v>
      </c>
      <c r="F770">
        <f t="shared" ref="F770:F833" ca="1" si="36">IF($F770="northwest",1,0)</f>
        <v>0</v>
      </c>
      <c r="G770">
        <f t="shared" ref="G770:G833" ca="1" si="37">IF($F770="southeast",1,0)</f>
        <v>0</v>
      </c>
      <c r="H770">
        <f t="shared" ref="H770:H833" ca="1" si="38">IF($F770="Southwest",1,0)</f>
        <v>1</v>
      </c>
      <c r="I770">
        <v>14319.031000000001</v>
      </c>
    </row>
    <row r="771" spans="1:9">
      <c r="A771">
        <v>38</v>
      </c>
      <c r="B771">
        <v>0</v>
      </c>
      <c r="C771">
        <v>19.475000000000001</v>
      </c>
      <c r="D771">
        <v>2</v>
      </c>
      <c r="E771">
        <v>0</v>
      </c>
      <c r="F771">
        <f t="shared" ca="1" si="36"/>
        <v>1</v>
      </c>
      <c r="G771">
        <f t="shared" ca="1" si="37"/>
        <v>0</v>
      </c>
      <c r="H771">
        <f t="shared" ca="1" si="38"/>
        <v>0</v>
      </c>
      <c r="I771">
        <v>6933.2422500000002</v>
      </c>
    </row>
    <row r="772" spans="1:9">
      <c r="A772">
        <v>61</v>
      </c>
      <c r="B772">
        <v>1</v>
      </c>
      <c r="C772">
        <v>36.1</v>
      </c>
      <c r="D772">
        <v>3</v>
      </c>
      <c r="E772">
        <v>0</v>
      </c>
      <c r="F772">
        <f t="shared" ca="1" si="36"/>
        <v>0</v>
      </c>
      <c r="G772">
        <f t="shared" ca="1" si="37"/>
        <v>0</v>
      </c>
      <c r="H772">
        <f t="shared" ca="1" si="38"/>
        <v>1</v>
      </c>
      <c r="I772">
        <v>27941.28758</v>
      </c>
    </row>
    <row r="773" spans="1:9">
      <c r="A773">
        <v>53</v>
      </c>
      <c r="B773">
        <v>0</v>
      </c>
      <c r="C773">
        <v>26.7</v>
      </c>
      <c r="D773">
        <v>2</v>
      </c>
      <c r="E773">
        <v>0</v>
      </c>
      <c r="F773">
        <f t="shared" ca="1" si="36"/>
        <v>0</v>
      </c>
      <c r="G773">
        <f t="shared" ca="1" si="37"/>
        <v>0</v>
      </c>
      <c r="H773">
        <f t="shared" ca="1" si="38"/>
        <v>1</v>
      </c>
      <c r="I773">
        <v>11150.78</v>
      </c>
    </row>
    <row r="774" spans="1:9">
      <c r="A774">
        <v>44</v>
      </c>
      <c r="B774">
        <v>0</v>
      </c>
      <c r="C774">
        <v>36.479999999999997</v>
      </c>
      <c r="D774">
        <v>0</v>
      </c>
      <c r="E774">
        <v>0</v>
      </c>
      <c r="F774">
        <f t="shared" ca="1" si="36"/>
        <v>0</v>
      </c>
      <c r="G774">
        <f t="shared" ca="1" si="37"/>
        <v>0</v>
      </c>
      <c r="H774">
        <f t="shared" ca="1" si="38"/>
        <v>0</v>
      </c>
      <c r="I774">
        <v>12797.20962</v>
      </c>
    </row>
    <row r="775" spans="1:9">
      <c r="A775">
        <v>19</v>
      </c>
      <c r="B775">
        <v>0</v>
      </c>
      <c r="C775">
        <v>28.88</v>
      </c>
      <c r="D775">
        <v>0</v>
      </c>
      <c r="E775">
        <v>1</v>
      </c>
      <c r="F775">
        <f t="shared" ca="1" si="36"/>
        <v>1</v>
      </c>
      <c r="G775">
        <f t="shared" ca="1" si="37"/>
        <v>0</v>
      </c>
      <c r="H775">
        <f t="shared" ca="1" si="38"/>
        <v>0</v>
      </c>
      <c r="I775">
        <v>17748.5062</v>
      </c>
    </row>
    <row r="776" spans="1:9">
      <c r="A776">
        <v>41</v>
      </c>
      <c r="B776">
        <v>1</v>
      </c>
      <c r="C776">
        <v>34.200000000000003</v>
      </c>
      <c r="D776">
        <v>2</v>
      </c>
      <c r="E776">
        <v>0</v>
      </c>
      <c r="F776">
        <f t="shared" ca="1" si="36"/>
        <v>1</v>
      </c>
      <c r="G776">
        <f t="shared" ca="1" si="37"/>
        <v>0</v>
      </c>
      <c r="H776">
        <f t="shared" ca="1" si="38"/>
        <v>0</v>
      </c>
      <c r="I776">
        <v>7261.741</v>
      </c>
    </row>
    <row r="777" spans="1:9">
      <c r="A777">
        <v>51</v>
      </c>
      <c r="B777">
        <v>1</v>
      </c>
      <c r="C777">
        <v>33.33</v>
      </c>
      <c r="D777">
        <v>3</v>
      </c>
      <c r="E777">
        <v>0</v>
      </c>
      <c r="F777">
        <f t="shared" ca="1" si="36"/>
        <v>0</v>
      </c>
      <c r="G777">
        <f t="shared" ca="1" si="37"/>
        <v>1</v>
      </c>
      <c r="H777">
        <f t="shared" ca="1" si="38"/>
        <v>0</v>
      </c>
      <c r="I777">
        <v>10560.4917</v>
      </c>
    </row>
    <row r="778" spans="1:9">
      <c r="A778">
        <v>40</v>
      </c>
      <c r="B778">
        <v>1</v>
      </c>
      <c r="C778">
        <v>32.299999999999997</v>
      </c>
      <c r="D778">
        <v>2</v>
      </c>
      <c r="E778">
        <v>0</v>
      </c>
      <c r="F778">
        <f t="shared" ca="1" si="36"/>
        <v>1</v>
      </c>
      <c r="G778">
        <f t="shared" ca="1" si="37"/>
        <v>0</v>
      </c>
      <c r="H778">
        <f t="shared" ca="1" si="38"/>
        <v>0</v>
      </c>
      <c r="I778">
        <v>6986.6970000000001</v>
      </c>
    </row>
    <row r="779" spans="1:9">
      <c r="A779">
        <v>45</v>
      </c>
      <c r="B779">
        <v>1</v>
      </c>
      <c r="C779">
        <v>39.805</v>
      </c>
      <c r="D779">
        <v>0</v>
      </c>
      <c r="E779">
        <v>0</v>
      </c>
      <c r="F779">
        <f t="shared" ca="1" si="36"/>
        <v>0</v>
      </c>
      <c r="G779">
        <f t="shared" ca="1" si="37"/>
        <v>0</v>
      </c>
      <c r="H779">
        <f t="shared" ca="1" si="38"/>
        <v>0</v>
      </c>
      <c r="I779">
        <v>7448.4039499999999</v>
      </c>
    </row>
    <row r="780" spans="1:9">
      <c r="A780">
        <v>35</v>
      </c>
      <c r="B780">
        <v>1</v>
      </c>
      <c r="C780">
        <v>34.32</v>
      </c>
      <c r="D780">
        <v>3</v>
      </c>
      <c r="E780">
        <v>0</v>
      </c>
      <c r="F780">
        <f t="shared" ca="1" si="36"/>
        <v>0</v>
      </c>
      <c r="G780">
        <f t="shared" ca="1" si="37"/>
        <v>1</v>
      </c>
      <c r="H780">
        <f t="shared" ca="1" si="38"/>
        <v>0</v>
      </c>
      <c r="I780">
        <v>5934.3797999999997</v>
      </c>
    </row>
    <row r="781" spans="1:9">
      <c r="A781">
        <v>53</v>
      </c>
      <c r="B781">
        <v>1</v>
      </c>
      <c r="C781">
        <v>28.88</v>
      </c>
      <c r="D781">
        <v>0</v>
      </c>
      <c r="E781">
        <v>0</v>
      </c>
      <c r="F781">
        <f t="shared" ca="1" si="36"/>
        <v>1</v>
      </c>
      <c r="G781">
        <f t="shared" ca="1" si="37"/>
        <v>0</v>
      </c>
      <c r="H781">
        <f t="shared" ca="1" si="38"/>
        <v>0</v>
      </c>
      <c r="I781">
        <v>9869.8101999999999</v>
      </c>
    </row>
    <row r="782" spans="1:9">
      <c r="A782">
        <v>30</v>
      </c>
      <c r="B782">
        <v>1</v>
      </c>
      <c r="C782">
        <v>24.4</v>
      </c>
      <c r="D782">
        <v>3</v>
      </c>
      <c r="E782">
        <v>1</v>
      </c>
      <c r="F782">
        <f t="shared" ca="1" si="36"/>
        <v>0</v>
      </c>
      <c r="G782">
        <f t="shared" ca="1" si="37"/>
        <v>0</v>
      </c>
      <c r="H782">
        <f t="shared" ca="1" si="38"/>
        <v>1</v>
      </c>
      <c r="I782">
        <v>18259.216</v>
      </c>
    </row>
    <row r="783" spans="1:9">
      <c r="A783">
        <v>18</v>
      </c>
      <c r="B783">
        <v>1</v>
      </c>
      <c r="C783">
        <v>41.14</v>
      </c>
      <c r="D783">
        <v>0</v>
      </c>
      <c r="E783">
        <v>0</v>
      </c>
      <c r="F783">
        <f t="shared" ca="1" si="36"/>
        <v>0</v>
      </c>
      <c r="G783">
        <f t="shared" ca="1" si="37"/>
        <v>1</v>
      </c>
      <c r="H783">
        <f t="shared" ca="1" si="38"/>
        <v>0</v>
      </c>
      <c r="I783">
        <v>1146.7965999999999</v>
      </c>
    </row>
    <row r="784" spans="1:9">
      <c r="A784">
        <v>51</v>
      </c>
      <c r="B784">
        <v>1</v>
      </c>
      <c r="C784">
        <v>35.97</v>
      </c>
      <c r="D784">
        <v>1</v>
      </c>
      <c r="E784">
        <v>0</v>
      </c>
      <c r="F784">
        <f t="shared" ca="1" si="36"/>
        <v>0</v>
      </c>
      <c r="G784">
        <f t="shared" ca="1" si="37"/>
        <v>1</v>
      </c>
      <c r="H784">
        <f t="shared" ca="1" si="38"/>
        <v>0</v>
      </c>
      <c r="I784">
        <v>9386.1612999999998</v>
      </c>
    </row>
    <row r="785" spans="1:9">
      <c r="A785">
        <v>50</v>
      </c>
      <c r="B785">
        <v>0</v>
      </c>
      <c r="C785">
        <v>27.6</v>
      </c>
      <c r="D785">
        <v>1</v>
      </c>
      <c r="E785">
        <v>1</v>
      </c>
      <c r="F785">
        <f t="shared" ca="1" si="36"/>
        <v>0</v>
      </c>
      <c r="G785">
        <f t="shared" ca="1" si="37"/>
        <v>0</v>
      </c>
      <c r="H785">
        <f t="shared" ca="1" si="38"/>
        <v>1</v>
      </c>
      <c r="I785">
        <v>24520.263999999999</v>
      </c>
    </row>
    <row r="786" spans="1:9">
      <c r="A786">
        <v>31</v>
      </c>
      <c r="B786">
        <v>0</v>
      </c>
      <c r="C786">
        <v>29.26</v>
      </c>
      <c r="D786">
        <v>1</v>
      </c>
      <c r="E786">
        <v>0</v>
      </c>
      <c r="F786">
        <f t="shared" ca="1" si="36"/>
        <v>0</v>
      </c>
      <c r="G786">
        <f t="shared" ca="1" si="37"/>
        <v>1</v>
      </c>
      <c r="H786">
        <f t="shared" ca="1" si="38"/>
        <v>0</v>
      </c>
      <c r="I786">
        <v>4350.5144</v>
      </c>
    </row>
    <row r="787" spans="1:9">
      <c r="A787">
        <v>35</v>
      </c>
      <c r="B787">
        <v>0</v>
      </c>
      <c r="C787">
        <v>27.7</v>
      </c>
      <c r="D787">
        <v>3</v>
      </c>
      <c r="E787">
        <v>0</v>
      </c>
      <c r="F787">
        <f t="shared" ca="1" si="36"/>
        <v>0</v>
      </c>
      <c r="G787">
        <f t="shared" ca="1" si="37"/>
        <v>0</v>
      </c>
      <c r="H787">
        <f t="shared" ca="1" si="38"/>
        <v>1</v>
      </c>
      <c r="I787">
        <v>6414.1779999999999</v>
      </c>
    </row>
    <row r="788" spans="1:9">
      <c r="A788">
        <v>60</v>
      </c>
      <c r="B788">
        <v>1</v>
      </c>
      <c r="C788">
        <v>36.954999999999998</v>
      </c>
      <c r="D788">
        <v>0</v>
      </c>
      <c r="E788">
        <v>0</v>
      </c>
      <c r="F788">
        <f t="shared" ca="1" si="36"/>
        <v>0</v>
      </c>
      <c r="G788">
        <f t="shared" ca="1" si="37"/>
        <v>0</v>
      </c>
      <c r="H788">
        <f t="shared" ca="1" si="38"/>
        <v>0</v>
      </c>
      <c r="I788">
        <v>12741.167450000001</v>
      </c>
    </row>
    <row r="789" spans="1:9">
      <c r="A789">
        <v>21</v>
      </c>
      <c r="B789">
        <v>1</v>
      </c>
      <c r="C789">
        <v>36.86</v>
      </c>
      <c r="D789">
        <v>0</v>
      </c>
      <c r="E789">
        <v>0</v>
      </c>
      <c r="F789">
        <f t="shared" ca="1" si="36"/>
        <v>1</v>
      </c>
      <c r="G789">
        <f t="shared" ca="1" si="37"/>
        <v>0</v>
      </c>
      <c r="H789">
        <f t="shared" ca="1" si="38"/>
        <v>0</v>
      </c>
      <c r="I789">
        <v>1917.3184000000001</v>
      </c>
    </row>
    <row r="790" spans="1:9">
      <c r="A790">
        <v>29</v>
      </c>
      <c r="B790">
        <v>1</v>
      </c>
      <c r="C790">
        <v>22.515000000000001</v>
      </c>
      <c r="D790">
        <v>3</v>
      </c>
      <c r="E790">
        <v>0</v>
      </c>
      <c r="F790">
        <f t="shared" ca="1" si="36"/>
        <v>0</v>
      </c>
      <c r="G790">
        <f t="shared" ca="1" si="37"/>
        <v>0</v>
      </c>
      <c r="H790">
        <f t="shared" ca="1" si="38"/>
        <v>0</v>
      </c>
      <c r="I790">
        <v>5209.5788499999999</v>
      </c>
    </row>
    <row r="791" spans="1:9">
      <c r="A791">
        <v>62</v>
      </c>
      <c r="B791">
        <v>0</v>
      </c>
      <c r="C791">
        <v>29.92</v>
      </c>
      <c r="D791">
        <v>0</v>
      </c>
      <c r="E791">
        <v>0</v>
      </c>
      <c r="F791">
        <f t="shared" ca="1" si="36"/>
        <v>0</v>
      </c>
      <c r="G791">
        <f t="shared" ca="1" si="37"/>
        <v>1</v>
      </c>
      <c r="H791">
        <f t="shared" ca="1" si="38"/>
        <v>0</v>
      </c>
      <c r="I791">
        <v>13457.960800000001</v>
      </c>
    </row>
    <row r="792" spans="1:9">
      <c r="A792">
        <v>39</v>
      </c>
      <c r="B792">
        <v>0</v>
      </c>
      <c r="C792">
        <v>41.8</v>
      </c>
      <c r="D792">
        <v>0</v>
      </c>
      <c r="E792">
        <v>0</v>
      </c>
      <c r="F792">
        <f t="shared" ca="1" si="36"/>
        <v>0</v>
      </c>
      <c r="G792">
        <f t="shared" ca="1" si="37"/>
        <v>1</v>
      </c>
      <c r="H792">
        <f t="shared" ca="1" si="38"/>
        <v>0</v>
      </c>
      <c r="I792">
        <v>5662.2250000000004</v>
      </c>
    </row>
    <row r="793" spans="1:9">
      <c r="A793">
        <v>19</v>
      </c>
      <c r="B793">
        <v>1</v>
      </c>
      <c r="C793">
        <v>27.6</v>
      </c>
      <c r="D793">
        <v>0</v>
      </c>
      <c r="E793">
        <v>0</v>
      </c>
      <c r="F793">
        <f t="shared" ca="1" si="36"/>
        <v>0</v>
      </c>
      <c r="G793">
        <f t="shared" ca="1" si="37"/>
        <v>0</v>
      </c>
      <c r="H793">
        <f t="shared" ca="1" si="38"/>
        <v>1</v>
      </c>
      <c r="I793">
        <v>1252.4069999999999</v>
      </c>
    </row>
    <row r="794" spans="1:9">
      <c r="A794">
        <v>22</v>
      </c>
      <c r="B794">
        <v>0</v>
      </c>
      <c r="C794">
        <v>23.18</v>
      </c>
      <c r="D794">
        <v>0</v>
      </c>
      <c r="E794">
        <v>0</v>
      </c>
      <c r="F794">
        <f t="shared" ca="1" si="36"/>
        <v>0</v>
      </c>
      <c r="G794">
        <f t="shared" ca="1" si="37"/>
        <v>0</v>
      </c>
      <c r="H794">
        <f t="shared" ca="1" si="38"/>
        <v>0</v>
      </c>
      <c r="I794">
        <v>2731.9122000000002</v>
      </c>
    </row>
    <row r="795" spans="1:9">
      <c r="A795">
        <v>53</v>
      </c>
      <c r="B795">
        <v>1</v>
      </c>
      <c r="C795">
        <v>20.9</v>
      </c>
      <c r="D795">
        <v>0</v>
      </c>
      <c r="E795">
        <v>1</v>
      </c>
      <c r="F795">
        <f t="shared" ca="1" si="36"/>
        <v>0</v>
      </c>
      <c r="G795">
        <f t="shared" ca="1" si="37"/>
        <v>1</v>
      </c>
      <c r="H795">
        <f t="shared" ca="1" si="38"/>
        <v>0</v>
      </c>
      <c r="I795">
        <v>21195.817999999999</v>
      </c>
    </row>
    <row r="796" spans="1:9">
      <c r="A796">
        <v>39</v>
      </c>
      <c r="B796">
        <v>0</v>
      </c>
      <c r="C796">
        <v>31.92</v>
      </c>
      <c r="D796">
        <v>2</v>
      </c>
      <c r="E796">
        <v>0</v>
      </c>
      <c r="F796">
        <f t="shared" ca="1" si="36"/>
        <v>1</v>
      </c>
      <c r="G796">
        <f t="shared" ca="1" si="37"/>
        <v>0</v>
      </c>
      <c r="H796">
        <f t="shared" ca="1" si="38"/>
        <v>0</v>
      </c>
      <c r="I796">
        <v>7209.4917999999998</v>
      </c>
    </row>
    <row r="797" spans="1:9">
      <c r="A797">
        <v>27</v>
      </c>
      <c r="B797">
        <v>1</v>
      </c>
      <c r="C797">
        <v>28.5</v>
      </c>
      <c r="D797">
        <v>0</v>
      </c>
      <c r="E797">
        <v>1</v>
      </c>
      <c r="F797">
        <f t="shared" ca="1" si="36"/>
        <v>1</v>
      </c>
      <c r="G797">
        <f t="shared" ca="1" si="37"/>
        <v>0</v>
      </c>
      <c r="H797">
        <f t="shared" ca="1" si="38"/>
        <v>0</v>
      </c>
      <c r="I797">
        <v>18310.741999999998</v>
      </c>
    </row>
    <row r="798" spans="1:9">
      <c r="A798">
        <v>30</v>
      </c>
      <c r="B798">
        <v>1</v>
      </c>
      <c r="C798">
        <v>44.22</v>
      </c>
      <c r="D798">
        <v>2</v>
      </c>
      <c r="E798">
        <v>0</v>
      </c>
      <c r="F798">
        <f t="shared" ca="1" si="36"/>
        <v>0</v>
      </c>
      <c r="G798">
        <f t="shared" ca="1" si="37"/>
        <v>1</v>
      </c>
      <c r="H798">
        <f t="shared" ca="1" si="38"/>
        <v>0</v>
      </c>
      <c r="I798">
        <v>4266.1657999999998</v>
      </c>
    </row>
    <row r="799" spans="1:9">
      <c r="A799">
        <v>30</v>
      </c>
      <c r="B799">
        <v>0</v>
      </c>
      <c r="C799">
        <v>22.895</v>
      </c>
      <c r="D799">
        <v>1</v>
      </c>
      <c r="E799">
        <v>0</v>
      </c>
      <c r="F799">
        <f t="shared" ca="1" si="36"/>
        <v>0</v>
      </c>
      <c r="G799">
        <f t="shared" ca="1" si="37"/>
        <v>0</v>
      </c>
      <c r="H799">
        <f t="shared" ca="1" si="38"/>
        <v>0</v>
      </c>
      <c r="I799">
        <v>4719.52405</v>
      </c>
    </row>
    <row r="800" spans="1:9">
      <c r="A800">
        <v>58</v>
      </c>
      <c r="B800">
        <v>0</v>
      </c>
      <c r="C800">
        <v>33.1</v>
      </c>
      <c r="D800">
        <v>0</v>
      </c>
      <c r="E800">
        <v>0</v>
      </c>
      <c r="F800">
        <f t="shared" ca="1" si="36"/>
        <v>0</v>
      </c>
      <c r="G800">
        <f t="shared" ca="1" si="37"/>
        <v>0</v>
      </c>
      <c r="H800">
        <f t="shared" ca="1" si="38"/>
        <v>1</v>
      </c>
      <c r="I800">
        <v>11848.141</v>
      </c>
    </row>
    <row r="801" spans="1:9">
      <c r="A801">
        <v>33</v>
      </c>
      <c r="B801">
        <v>1</v>
      </c>
      <c r="C801">
        <v>24.795000000000002</v>
      </c>
      <c r="D801">
        <v>0</v>
      </c>
      <c r="E801">
        <v>1</v>
      </c>
      <c r="F801">
        <f t="shared" ca="1" si="36"/>
        <v>0</v>
      </c>
      <c r="G801">
        <f t="shared" ca="1" si="37"/>
        <v>0</v>
      </c>
      <c r="H801">
        <f t="shared" ca="1" si="38"/>
        <v>0</v>
      </c>
      <c r="I801">
        <v>17904.527050000001</v>
      </c>
    </row>
    <row r="802" spans="1:9">
      <c r="A802">
        <v>42</v>
      </c>
      <c r="B802">
        <v>0</v>
      </c>
      <c r="C802">
        <v>26.18</v>
      </c>
      <c r="D802">
        <v>1</v>
      </c>
      <c r="E802">
        <v>0</v>
      </c>
      <c r="F802">
        <f t="shared" ca="1" si="36"/>
        <v>0</v>
      </c>
      <c r="G802">
        <f t="shared" ca="1" si="37"/>
        <v>1</v>
      </c>
      <c r="H802">
        <f t="shared" ca="1" si="38"/>
        <v>0</v>
      </c>
      <c r="I802">
        <v>7046.7222000000002</v>
      </c>
    </row>
    <row r="803" spans="1:9">
      <c r="A803">
        <v>64</v>
      </c>
      <c r="B803">
        <v>0</v>
      </c>
      <c r="C803">
        <v>35.97</v>
      </c>
      <c r="D803">
        <v>0</v>
      </c>
      <c r="E803">
        <v>0</v>
      </c>
      <c r="F803">
        <f t="shared" ca="1" si="36"/>
        <v>0</v>
      </c>
      <c r="G803">
        <f t="shared" ca="1" si="37"/>
        <v>1</v>
      </c>
      <c r="H803">
        <f t="shared" ca="1" si="38"/>
        <v>0</v>
      </c>
      <c r="I803">
        <v>14313.846299999999</v>
      </c>
    </row>
    <row r="804" spans="1:9">
      <c r="A804">
        <v>21</v>
      </c>
      <c r="B804">
        <v>1</v>
      </c>
      <c r="C804">
        <v>22.3</v>
      </c>
      <c r="D804">
        <v>1</v>
      </c>
      <c r="E804">
        <v>0</v>
      </c>
      <c r="F804">
        <f t="shared" ca="1" si="36"/>
        <v>0</v>
      </c>
      <c r="G804">
        <f t="shared" ca="1" si="37"/>
        <v>0</v>
      </c>
      <c r="H804">
        <f t="shared" ca="1" si="38"/>
        <v>1</v>
      </c>
      <c r="I804">
        <v>2103.08</v>
      </c>
    </row>
    <row r="805" spans="1:9">
      <c r="A805">
        <v>18</v>
      </c>
      <c r="B805">
        <v>0</v>
      </c>
      <c r="C805">
        <v>42.24</v>
      </c>
      <c r="D805">
        <v>0</v>
      </c>
      <c r="E805">
        <v>1</v>
      </c>
      <c r="F805">
        <f t="shared" ca="1" si="36"/>
        <v>0</v>
      </c>
      <c r="G805">
        <f t="shared" ca="1" si="37"/>
        <v>1</v>
      </c>
      <c r="H805">
        <f t="shared" ca="1" si="38"/>
        <v>0</v>
      </c>
      <c r="I805">
        <v>38792.685599999997</v>
      </c>
    </row>
    <row r="806" spans="1:9">
      <c r="A806">
        <v>23</v>
      </c>
      <c r="B806">
        <v>1</v>
      </c>
      <c r="C806">
        <v>26.51</v>
      </c>
      <c r="D806">
        <v>0</v>
      </c>
      <c r="E806">
        <v>0</v>
      </c>
      <c r="F806">
        <f t="shared" ca="1" si="36"/>
        <v>0</v>
      </c>
      <c r="G806">
        <f t="shared" ca="1" si="37"/>
        <v>1</v>
      </c>
      <c r="H806">
        <f t="shared" ca="1" si="38"/>
        <v>0</v>
      </c>
      <c r="I806">
        <v>1815.8759</v>
      </c>
    </row>
    <row r="807" spans="1:9">
      <c r="A807">
        <v>45</v>
      </c>
      <c r="B807">
        <v>0</v>
      </c>
      <c r="C807">
        <v>35.814999999999998</v>
      </c>
      <c r="D807">
        <v>0</v>
      </c>
      <c r="E807">
        <v>0</v>
      </c>
      <c r="F807">
        <f t="shared" ca="1" si="36"/>
        <v>1</v>
      </c>
      <c r="G807">
        <f t="shared" ca="1" si="37"/>
        <v>0</v>
      </c>
      <c r="H807">
        <f t="shared" ca="1" si="38"/>
        <v>0</v>
      </c>
      <c r="I807">
        <v>7731.8578500000003</v>
      </c>
    </row>
    <row r="808" spans="1:9">
      <c r="A808">
        <v>40</v>
      </c>
      <c r="B808">
        <v>0</v>
      </c>
      <c r="C808">
        <v>41.42</v>
      </c>
      <c r="D808">
        <v>1</v>
      </c>
      <c r="E808">
        <v>0</v>
      </c>
      <c r="F808">
        <f t="shared" ca="1" si="36"/>
        <v>1</v>
      </c>
      <c r="G808">
        <f t="shared" ca="1" si="37"/>
        <v>0</v>
      </c>
      <c r="H808">
        <f t="shared" ca="1" si="38"/>
        <v>0</v>
      </c>
      <c r="I808">
        <v>28476.734990000001</v>
      </c>
    </row>
    <row r="809" spans="1:9">
      <c r="A809">
        <v>19</v>
      </c>
      <c r="B809">
        <v>0</v>
      </c>
      <c r="C809">
        <v>36.575000000000003</v>
      </c>
      <c r="D809">
        <v>0</v>
      </c>
      <c r="E809">
        <v>0</v>
      </c>
      <c r="F809">
        <f t="shared" ca="1" si="36"/>
        <v>1</v>
      </c>
      <c r="G809">
        <f t="shared" ca="1" si="37"/>
        <v>0</v>
      </c>
      <c r="H809">
        <f t="shared" ca="1" si="38"/>
        <v>0</v>
      </c>
      <c r="I809">
        <v>2136.8822500000001</v>
      </c>
    </row>
    <row r="810" spans="1:9">
      <c r="A810">
        <v>18</v>
      </c>
      <c r="B810">
        <v>1</v>
      </c>
      <c r="C810">
        <v>30.14</v>
      </c>
      <c r="D810">
        <v>0</v>
      </c>
      <c r="E810">
        <v>0</v>
      </c>
      <c r="F810">
        <f t="shared" ca="1" si="36"/>
        <v>0</v>
      </c>
      <c r="G810">
        <f t="shared" ca="1" si="37"/>
        <v>1</v>
      </c>
      <c r="H810">
        <f t="shared" ca="1" si="38"/>
        <v>0</v>
      </c>
      <c r="I810">
        <v>1131.5065999999999</v>
      </c>
    </row>
    <row r="811" spans="1:9">
      <c r="A811">
        <v>25</v>
      </c>
      <c r="B811">
        <v>1</v>
      </c>
      <c r="C811">
        <v>25.84</v>
      </c>
      <c r="D811">
        <v>1</v>
      </c>
      <c r="E811">
        <v>0</v>
      </c>
      <c r="F811">
        <f t="shared" ca="1" si="36"/>
        <v>0</v>
      </c>
      <c r="G811">
        <f t="shared" ca="1" si="37"/>
        <v>0</v>
      </c>
      <c r="H811">
        <f t="shared" ca="1" si="38"/>
        <v>0</v>
      </c>
      <c r="I811">
        <v>3309.7926000000002</v>
      </c>
    </row>
    <row r="812" spans="1:9">
      <c r="A812">
        <v>46</v>
      </c>
      <c r="B812">
        <v>0</v>
      </c>
      <c r="C812">
        <v>30.8</v>
      </c>
      <c r="D812">
        <v>3</v>
      </c>
      <c r="E812">
        <v>0</v>
      </c>
      <c r="F812">
        <f t="shared" ca="1" si="36"/>
        <v>0</v>
      </c>
      <c r="G812">
        <f t="shared" ca="1" si="37"/>
        <v>0</v>
      </c>
      <c r="H812">
        <f t="shared" ca="1" si="38"/>
        <v>1</v>
      </c>
      <c r="I812">
        <v>9414.92</v>
      </c>
    </row>
    <row r="813" spans="1:9">
      <c r="A813">
        <v>33</v>
      </c>
      <c r="B813">
        <v>0</v>
      </c>
      <c r="C813">
        <v>42.94</v>
      </c>
      <c r="D813">
        <v>3</v>
      </c>
      <c r="E813">
        <v>0</v>
      </c>
      <c r="F813">
        <f t="shared" ca="1" si="36"/>
        <v>1</v>
      </c>
      <c r="G813">
        <f t="shared" ca="1" si="37"/>
        <v>0</v>
      </c>
      <c r="H813">
        <f t="shared" ca="1" si="38"/>
        <v>0</v>
      </c>
      <c r="I813">
        <v>6360.9935999999998</v>
      </c>
    </row>
    <row r="814" spans="1:9">
      <c r="A814">
        <v>54</v>
      </c>
      <c r="B814">
        <v>1</v>
      </c>
      <c r="C814">
        <v>21.01</v>
      </c>
      <c r="D814">
        <v>2</v>
      </c>
      <c r="E814">
        <v>0</v>
      </c>
      <c r="F814">
        <f t="shared" ca="1" si="36"/>
        <v>0</v>
      </c>
      <c r="G814">
        <f t="shared" ca="1" si="37"/>
        <v>1</v>
      </c>
      <c r="H814">
        <f t="shared" ca="1" si="38"/>
        <v>0</v>
      </c>
      <c r="I814">
        <v>11013.7119</v>
      </c>
    </row>
    <row r="815" spans="1:9">
      <c r="A815">
        <v>28</v>
      </c>
      <c r="B815">
        <v>1</v>
      </c>
      <c r="C815">
        <v>22.515000000000001</v>
      </c>
      <c r="D815">
        <v>2</v>
      </c>
      <c r="E815">
        <v>0</v>
      </c>
      <c r="F815">
        <f t="shared" ca="1" si="36"/>
        <v>0</v>
      </c>
      <c r="G815">
        <f t="shared" ca="1" si="37"/>
        <v>0</v>
      </c>
      <c r="H815">
        <f t="shared" ca="1" si="38"/>
        <v>0</v>
      </c>
      <c r="I815">
        <v>4428.8878500000001</v>
      </c>
    </row>
    <row r="816" spans="1:9">
      <c r="A816">
        <v>36</v>
      </c>
      <c r="B816">
        <v>1</v>
      </c>
      <c r="C816">
        <v>34.43</v>
      </c>
      <c r="D816">
        <v>2</v>
      </c>
      <c r="E816">
        <v>0</v>
      </c>
      <c r="F816">
        <f t="shared" ca="1" si="36"/>
        <v>0</v>
      </c>
      <c r="G816">
        <f t="shared" ca="1" si="37"/>
        <v>1</v>
      </c>
      <c r="H816">
        <f t="shared" ca="1" si="38"/>
        <v>0</v>
      </c>
      <c r="I816">
        <v>5584.3056999999999</v>
      </c>
    </row>
    <row r="817" spans="1:9">
      <c r="A817">
        <v>20</v>
      </c>
      <c r="B817">
        <v>0</v>
      </c>
      <c r="C817">
        <v>31.46</v>
      </c>
      <c r="D817">
        <v>0</v>
      </c>
      <c r="E817">
        <v>0</v>
      </c>
      <c r="F817">
        <f t="shared" ca="1" si="36"/>
        <v>0</v>
      </c>
      <c r="G817">
        <f t="shared" ca="1" si="37"/>
        <v>1</v>
      </c>
      <c r="H817">
        <f t="shared" ca="1" si="38"/>
        <v>0</v>
      </c>
      <c r="I817">
        <v>1877.9294</v>
      </c>
    </row>
    <row r="818" spans="1:9">
      <c r="A818">
        <v>24</v>
      </c>
      <c r="B818">
        <v>0</v>
      </c>
      <c r="C818">
        <v>24.225000000000001</v>
      </c>
      <c r="D818">
        <v>0</v>
      </c>
      <c r="E818">
        <v>0</v>
      </c>
      <c r="F818">
        <f t="shared" ca="1" si="36"/>
        <v>1</v>
      </c>
      <c r="G818">
        <f t="shared" ca="1" si="37"/>
        <v>0</v>
      </c>
      <c r="H818">
        <f t="shared" ca="1" si="38"/>
        <v>0</v>
      </c>
      <c r="I818">
        <v>2842.7607499999999</v>
      </c>
    </row>
    <row r="819" spans="1:9">
      <c r="A819">
        <v>23</v>
      </c>
      <c r="B819">
        <v>1</v>
      </c>
      <c r="C819">
        <v>37.1</v>
      </c>
      <c r="D819">
        <v>3</v>
      </c>
      <c r="E819">
        <v>0</v>
      </c>
      <c r="F819">
        <f t="shared" ca="1" si="36"/>
        <v>0</v>
      </c>
      <c r="G819">
        <f t="shared" ca="1" si="37"/>
        <v>0</v>
      </c>
      <c r="H819">
        <f t="shared" ca="1" si="38"/>
        <v>1</v>
      </c>
      <c r="I819">
        <v>3597.596</v>
      </c>
    </row>
    <row r="820" spans="1:9">
      <c r="A820">
        <v>47</v>
      </c>
      <c r="B820">
        <v>0</v>
      </c>
      <c r="C820">
        <v>26.125</v>
      </c>
      <c r="D820">
        <v>1</v>
      </c>
      <c r="E820">
        <v>1</v>
      </c>
      <c r="F820">
        <f t="shared" ca="1" si="36"/>
        <v>0</v>
      </c>
      <c r="G820">
        <f t="shared" ca="1" si="37"/>
        <v>0</v>
      </c>
      <c r="H820">
        <f t="shared" ca="1" si="38"/>
        <v>0</v>
      </c>
      <c r="I820">
        <v>23401.30575</v>
      </c>
    </row>
    <row r="821" spans="1:9">
      <c r="A821">
        <v>33</v>
      </c>
      <c r="B821">
        <v>0</v>
      </c>
      <c r="C821">
        <v>35.53</v>
      </c>
      <c r="D821">
        <v>0</v>
      </c>
      <c r="E821">
        <v>1</v>
      </c>
      <c r="F821">
        <f t="shared" ca="1" si="36"/>
        <v>1</v>
      </c>
      <c r="G821">
        <f t="shared" ca="1" si="37"/>
        <v>0</v>
      </c>
      <c r="H821">
        <f t="shared" ca="1" si="38"/>
        <v>0</v>
      </c>
      <c r="I821">
        <v>55135.402090000003</v>
      </c>
    </row>
    <row r="822" spans="1:9">
      <c r="A822">
        <v>45</v>
      </c>
      <c r="B822">
        <v>1</v>
      </c>
      <c r="C822">
        <v>33.700000000000003</v>
      </c>
      <c r="D822">
        <v>1</v>
      </c>
      <c r="E822">
        <v>0</v>
      </c>
      <c r="F822">
        <f t="shared" ca="1" si="36"/>
        <v>0</v>
      </c>
      <c r="G822">
        <f t="shared" ca="1" si="37"/>
        <v>0</v>
      </c>
      <c r="H822">
        <f t="shared" ca="1" si="38"/>
        <v>1</v>
      </c>
      <c r="I822">
        <v>7445.9179999999997</v>
      </c>
    </row>
    <row r="823" spans="1:9">
      <c r="A823">
        <v>26</v>
      </c>
      <c r="B823">
        <v>1</v>
      </c>
      <c r="C823">
        <v>17.670000000000002</v>
      </c>
      <c r="D823">
        <v>0</v>
      </c>
      <c r="E823">
        <v>0</v>
      </c>
      <c r="F823">
        <f t="shared" ca="1" si="36"/>
        <v>1</v>
      </c>
      <c r="G823">
        <f t="shared" ca="1" si="37"/>
        <v>0</v>
      </c>
      <c r="H823">
        <f t="shared" ca="1" si="38"/>
        <v>0</v>
      </c>
      <c r="I823">
        <v>2680.9493000000002</v>
      </c>
    </row>
    <row r="824" spans="1:9">
      <c r="A824">
        <v>18</v>
      </c>
      <c r="B824">
        <v>0</v>
      </c>
      <c r="C824">
        <v>31.13</v>
      </c>
      <c r="D824">
        <v>0</v>
      </c>
      <c r="E824">
        <v>0</v>
      </c>
      <c r="F824">
        <f t="shared" ca="1" si="36"/>
        <v>0</v>
      </c>
      <c r="G824">
        <f t="shared" ca="1" si="37"/>
        <v>1</v>
      </c>
      <c r="H824">
        <f t="shared" ca="1" si="38"/>
        <v>0</v>
      </c>
      <c r="I824">
        <v>1621.8827000000001</v>
      </c>
    </row>
    <row r="825" spans="1:9">
      <c r="A825">
        <v>44</v>
      </c>
      <c r="B825">
        <v>0</v>
      </c>
      <c r="C825">
        <v>29.81</v>
      </c>
      <c r="D825">
        <v>2</v>
      </c>
      <c r="E825">
        <v>0</v>
      </c>
      <c r="F825">
        <f t="shared" ca="1" si="36"/>
        <v>0</v>
      </c>
      <c r="G825">
        <f t="shared" ca="1" si="37"/>
        <v>1</v>
      </c>
      <c r="H825">
        <f t="shared" ca="1" si="38"/>
        <v>0</v>
      </c>
      <c r="I825">
        <v>8219.2039000000004</v>
      </c>
    </row>
    <row r="826" spans="1:9">
      <c r="A826">
        <v>60</v>
      </c>
      <c r="B826">
        <v>1</v>
      </c>
      <c r="C826">
        <v>24.32</v>
      </c>
      <c r="D826">
        <v>0</v>
      </c>
      <c r="E826">
        <v>0</v>
      </c>
      <c r="F826">
        <f t="shared" ca="1" si="36"/>
        <v>1</v>
      </c>
      <c r="G826">
        <f t="shared" ca="1" si="37"/>
        <v>0</v>
      </c>
      <c r="H826">
        <f t="shared" ca="1" si="38"/>
        <v>0</v>
      </c>
      <c r="I826">
        <v>12523.604799999999</v>
      </c>
    </row>
    <row r="827" spans="1:9">
      <c r="A827">
        <v>64</v>
      </c>
      <c r="B827">
        <v>0</v>
      </c>
      <c r="C827">
        <v>31.824999999999999</v>
      </c>
      <c r="D827">
        <v>2</v>
      </c>
      <c r="E827">
        <v>0</v>
      </c>
      <c r="F827">
        <f t="shared" ca="1" si="36"/>
        <v>0</v>
      </c>
      <c r="G827">
        <f t="shared" ca="1" si="37"/>
        <v>0</v>
      </c>
      <c r="H827">
        <f t="shared" ca="1" si="38"/>
        <v>0</v>
      </c>
      <c r="I827">
        <v>16069.08475</v>
      </c>
    </row>
    <row r="828" spans="1:9">
      <c r="A828">
        <v>56</v>
      </c>
      <c r="B828">
        <v>1</v>
      </c>
      <c r="C828">
        <v>31.79</v>
      </c>
      <c r="D828">
        <v>2</v>
      </c>
      <c r="E828">
        <v>1</v>
      </c>
      <c r="F828">
        <f t="shared" ca="1" si="36"/>
        <v>0</v>
      </c>
      <c r="G828">
        <f t="shared" ca="1" si="37"/>
        <v>1</v>
      </c>
      <c r="H828">
        <f t="shared" ca="1" si="38"/>
        <v>0</v>
      </c>
      <c r="I828">
        <v>43813.866099999999</v>
      </c>
    </row>
    <row r="829" spans="1:9">
      <c r="A829">
        <v>36</v>
      </c>
      <c r="B829">
        <v>1</v>
      </c>
      <c r="C829">
        <v>28.024999999999999</v>
      </c>
      <c r="D829">
        <v>1</v>
      </c>
      <c r="E829">
        <v>1</v>
      </c>
      <c r="F829">
        <f t="shared" ca="1" si="36"/>
        <v>0</v>
      </c>
      <c r="G829">
        <f t="shared" ca="1" si="37"/>
        <v>0</v>
      </c>
      <c r="H829">
        <f t="shared" ca="1" si="38"/>
        <v>0</v>
      </c>
      <c r="I829">
        <v>20773.62775</v>
      </c>
    </row>
    <row r="830" spans="1:9">
      <c r="A830">
        <v>41</v>
      </c>
      <c r="B830">
        <v>1</v>
      </c>
      <c r="C830">
        <v>30.78</v>
      </c>
      <c r="D830">
        <v>3</v>
      </c>
      <c r="E830">
        <v>1</v>
      </c>
      <c r="F830">
        <f t="shared" ca="1" si="36"/>
        <v>0</v>
      </c>
      <c r="G830">
        <f t="shared" ca="1" si="37"/>
        <v>0</v>
      </c>
      <c r="H830">
        <f t="shared" ca="1" si="38"/>
        <v>0</v>
      </c>
      <c r="I830">
        <v>39597.407200000001</v>
      </c>
    </row>
    <row r="831" spans="1:9">
      <c r="A831">
        <v>39</v>
      </c>
      <c r="B831">
        <v>1</v>
      </c>
      <c r="C831">
        <v>21.85</v>
      </c>
      <c r="D831">
        <v>1</v>
      </c>
      <c r="E831">
        <v>0</v>
      </c>
      <c r="F831">
        <f t="shared" ca="1" si="36"/>
        <v>1</v>
      </c>
      <c r="G831">
        <f t="shared" ca="1" si="37"/>
        <v>0</v>
      </c>
      <c r="H831">
        <f t="shared" ca="1" si="38"/>
        <v>0</v>
      </c>
      <c r="I831">
        <v>6117.4944999999998</v>
      </c>
    </row>
    <row r="832" spans="1:9">
      <c r="A832">
        <v>63</v>
      </c>
      <c r="B832">
        <v>1</v>
      </c>
      <c r="C832">
        <v>33.1</v>
      </c>
      <c r="D832">
        <v>0</v>
      </c>
      <c r="E832">
        <v>0</v>
      </c>
      <c r="F832">
        <f t="shared" ca="1" si="36"/>
        <v>0</v>
      </c>
      <c r="G832">
        <f t="shared" ca="1" si="37"/>
        <v>0</v>
      </c>
      <c r="H832">
        <f t="shared" ca="1" si="38"/>
        <v>1</v>
      </c>
      <c r="I832">
        <v>13393.755999999999</v>
      </c>
    </row>
    <row r="833" spans="1:9">
      <c r="A833">
        <v>36</v>
      </c>
      <c r="B833">
        <v>0</v>
      </c>
      <c r="C833">
        <v>25.84</v>
      </c>
      <c r="D833">
        <v>0</v>
      </c>
      <c r="E833">
        <v>0</v>
      </c>
      <c r="F833">
        <f t="shared" ca="1" si="36"/>
        <v>1</v>
      </c>
      <c r="G833">
        <f t="shared" ca="1" si="37"/>
        <v>0</v>
      </c>
      <c r="H833">
        <f t="shared" ca="1" si="38"/>
        <v>0</v>
      </c>
      <c r="I833">
        <v>5266.3656000000001</v>
      </c>
    </row>
    <row r="834" spans="1:9">
      <c r="A834">
        <v>28</v>
      </c>
      <c r="B834">
        <v>0</v>
      </c>
      <c r="C834">
        <v>23.844999999999999</v>
      </c>
      <c r="D834">
        <v>2</v>
      </c>
      <c r="E834">
        <v>0</v>
      </c>
      <c r="F834">
        <f t="shared" ref="F834:F897" ca="1" si="39">IF($F834="northwest",1,0)</f>
        <v>1</v>
      </c>
      <c r="G834">
        <f t="shared" ref="G834:G897" ca="1" si="40">IF($F834="southeast",1,0)</f>
        <v>0</v>
      </c>
      <c r="H834">
        <f t="shared" ref="H834:H897" ca="1" si="41">IF($F834="Southwest",1,0)</f>
        <v>0</v>
      </c>
      <c r="I834">
        <v>4719.7365499999996</v>
      </c>
    </row>
    <row r="835" spans="1:9">
      <c r="A835">
        <v>58</v>
      </c>
      <c r="B835">
        <v>1</v>
      </c>
      <c r="C835">
        <v>34.39</v>
      </c>
      <c r="D835">
        <v>0</v>
      </c>
      <c r="E835">
        <v>0</v>
      </c>
      <c r="F835">
        <f t="shared" ca="1" si="39"/>
        <v>1</v>
      </c>
      <c r="G835">
        <f t="shared" ca="1" si="40"/>
        <v>0</v>
      </c>
      <c r="H835">
        <f t="shared" ca="1" si="41"/>
        <v>0</v>
      </c>
      <c r="I835">
        <v>11743.9341</v>
      </c>
    </row>
    <row r="836" spans="1:9">
      <c r="A836">
        <v>36</v>
      </c>
      <c r="B836">
        <v>1</v>
      </c>
      <c r="C836">
        <v>33.82</v>
      </c>
      <c r="D836">
        <v>1</v>
      </c>
      <c r="E836">
        <v>0</v>
      </c>
      <c r="F836">
        <f t="shared" ca="1" si="39"/>
        <v>1</v>
      </c>
      <c r="G836">
        <f t="shared" ca="1" si="40"/>
        <v>0</v>
      </c>
      <c r="H836">
        <f t="shared" ca="1" si="41"/>
        <v>0</v>
      </c>
      <c r="I836">
        <v>5377.4578000000001</v>
      </c>
    </row>
    <row r="837" spans="1:9">
      <c r="A837">
        <v>42</v>
      </c>
      <c r="B837">
        <v>1</v>
      </c>
      <c r="C837">
        <v>35.97</v>
      </c>
      <c r="D837">
        <v>2</v>
      </c>
      <c r="E837">
        <v>0</v>
      </c>
      <c r="F837">
        <f t="shared" ca="1" si="39"/>
        <v>0</v>
      </c>
      <c r="G837">
        <f t="shared" ca="1" si="40"/>
        <v>1</v>
      </c>
      <c r="H837">
        <f t="shared" ca="1" si="41"/>
        <v>0</v>
      </c>
      <c r="I837">
        <v>7160.3302999999996</v>
      </c>
    </row>
    <row r="838" spans="1:9">
      <c r="A838">
        <v>36</v>
      </c>
      <c r="B838">
        <v>1</v>
      </c>
      <c r="C838">
        <v>31.5</v>
      </c>
      <c r="D838">
        <v>0</v>
      </c>
      <c r="E838">
        <v>0</v>
      </c>
      <c r="F838">
        <f t="shared" ca="1" si="39"/>
        <v>0</v>
      </c>
      <c r="G838">
        <f t="shared" ca="1" si="40"/>
        <v>0</v>
      </c>
      <c r="H838">
        <f t="shared" ca="1" si="41"/>
        <v>1</v>
      </c>
      <c r="I838">
        <v>4402.2330000000002</v>
      </c>
    </row>
    <row r="839" spans="1:9">
      <c r="A839">
        <v>56</v>
      </c>
      <c r="B839">
        <v>0</v>
      </c>
      <c r="C839">
        <v>28.31</v>
      </c>
      <c r="D839">
        <v>0</v>
      </c>
      <c r="E839">
        <v>0</v>
      </c>
      <c r="F839">
        <f t="shared" ca="1" si="39"/>
        <v>0</v>
      </c>
      <c r="G839">
        <f t="shared" ca="1" si="40"/>
        <v>0</v>
      </c>
      <c r="H839">
        <f t="shared" ca="1" si="41"/>
        <v>0</v>
      </c>
      <c r="I839">
        <v>11657.7189</v>
      </c>
    </row>
    <row r="840" spans="1:9">
      <c r="A840">
        <v>35</v>
      </c>
      <c r="B840">
        <v>0</v>
      </c>
      <c r="C840">
        <v>23.465</v>
      </c>
      <c r="D840">
        <v>2</v>
      </c>
      <c r="E840">
        <v>0</v>
      </c>
      <c r="F840">
        <f t="shared" ca="1" si="39"/>
        <v>0</v>
      </c>
      <c r="G840">
        <f t="shared" ca="1" si="40"/>
        <v>0</v>
      </c>
      <c r="H840">
        <f t="shared" ca="1" si="41"/>
        <v>0</v>
      </c>
      <c r="I840">
        <v>6402.2913500000004</v>
      </c>
    </row>
    <row r="841" spans="1:9">
      <c r="A841">
        <v>59</v>
      </c>
      <c r="B841">
        <v>0</v>
      </c>
      <c r="C841">
        <v>31.35</v>
      </c>
      <c r="D841">
        <v>0</v>
      </c>
      <c r="E841">
        <v>0</v>
      </c>
      <c r="F841">
        <f t="shared" ca="1" si="39"/>
        <v>1</v>
      </c>
      <c r="G841">
        <f t="shared" ca="1" si="40"/>
        <v>0</v>
      </c>
      <c r="H841">
        <f t="shared" ca="1" si="41"/>
        <v>0</v>
      </c>
      <c r="I841">
        <v>12622.1795</v>
      </c>
    </row>
    <row r="842" spans="1:9">
      <c r="A842">
        <v>21</v>
      </c>
      <c r="B842">
        <v>1</v>
      </c>
      <c r="C842">
        <v>31.1</v>
      </c>
      <c r="D842">
        <v>0</v>
      </c>
      <c r="E842">
        <v>0</v>
      </c>
      <c r="F842">
        <f t="shared" ca="1" si="39"/>
        <v>0</v>
      </c>
      <c r="G842">
        <f t="shared" ca="1" si="40"/>
        <v>0</v>
      </c>
      <c r="H842">
        <f t="shared" ca="1" si="41"/>
        <v>1</v>
      </c>
      <c r="I842">
        <v>1526.3119999999999</v>
      </c>
    </row>
    <row r="843" spans="1:9">
      <c r="A843">
        <v>59</v>
      </c>
      <c r="B843">
        <v>1</v>
      </c>
      <c r="C843">
        <v>24.7</v>
      </c>
      <c r="D843">
        <v>0</v>
      </c>
      <c r="E843">
        <v>0</v>
      </c>
      <c r="F843">
        <f t="shared" ca="1" si="39"/>
        <v>0</v>
      </c>
      <c r="G843">
        <f t="shared" ca="1" si="40"/>
        <v>0</v>
      </c>
      <c r="H843">
        <f t="shared" ca="1" si="41"/>
        <v>0</v>
      </c>
      <c r="I843">
        <v>12323.936</v>
      </c>
    </row>
    <row r="844" spans="1:9">
      <c r="A844">
        <v>23</v>
      </c>
      <c r="B844">
        <v>0</v>
      </c>
      <c r="C844">
        <v>32.78</v>
      </c>
      <c r="D844">
        <v>2</v>
      </c>
      <c r="E844">
        <v>1</v>
      </c>
      <c r="F844">
        <f t="shared" ca="1" si="39"/>
        <v>0</v>
      </c>
      <c r="G844">
        <f t="shared" ca="1" si="40"/>
        <v>1</v>
      </c>
      <c r="H844">
        <f t="shared" ca="1" si="41"/>
        <v>0</v>
      </c>
      <c r="I844">
        <v>36021.011200000001</v>
      </c>
    </row>
    <row r="845" spans="1:9">
      <c r="A845">
        <v>57</v>
      </c>
      <c r="B845">
        <v>0</v>
      </c>
      <c r="C845">
        <v>29.81</v>
      </c>
      <c r="D845">
        <v>0</v>
      </c>
      <c r="E845">
        <v>1</v>
      </c>
      <c r="F845">
        <f t="shared" ca="1" si="39"/>
        <v>0</v>
      </c>
      <c r="G845">
        <f t="shared" ca="1" si="40"/>
        <v>1</v>
      </c>
      <c r="H845">
        <f t="shared" ca="1" si="41"/>
        <v>0</v>
      </c>
      <c r="I845">
        <v>27533.912899999999</v>
      </c>
    </row>
    <row r="846" spans="1:9">
      <c r="A846">
        <v>53</v>
      </c>
      <c r="B846">
        <v>1</v>
      </c>
      <c r="C846">
        <v>30.495000000000001</v>
      </c>
      <c r="D846">
        <v>0</v>
      </c>
      <c r="E846">
        <v>0</v>
      </c>
      <c r="F846">
        <f t="shared" ca="1" si="39"/>
        <v>0</v>
      </c>
      <c r="G846">
        <f t="shared" ca="1" si="40"/>
        <v>0</v>
      </c>
      <c r="H846">
        <f t="shared" ca="1" si="41"/>
        <v>0</v>
      </c>
      <c r="I846">
        <v>10072.055050000001</v>
      </c>
    </row>
    <row r="847" spans="1:9">
      <c r="A847">
        <v>60</v>
      </c>
      <c r="B847">
        <v>0</v>
      </c>
      <c r="C847">
        <v>32.450000000000003</v>
      </c>
      <c r="D847">
        <v>0</v>
      </c>
      <c r="E847">
        <v>1</v>
      </c>
      <c r="F847">
        <f t="shared" ca="1" si="39"/>
        <v>0</v>
      </c>
      <c r="G847">
        <f t="shared" ca="1" si="40"/>
        <v>1</v>
      </c>
      <c r="H847">
        <f t="shared" ca="1" si="41"/>
        <v>0</v>
      </c>
      <c r="I847">
        <v>45008.955499999996</v>
      </c>
    </row>
    <row r="848" spans="1:9">
      <c r="A848">
        <v>51</v>
      </c>
      <c r="B848">
        <v>0</v>
      </c>
      <c r="C848">
        <v>34.200000000000003</v>
      </c>
      <c r="D848">
        <v>1</v>
      </c>
      <c r="E848">
        <v>0</v>
      </c>
      <c r="F848">
        <f t="shared" ca="1" si="39"/>
        <v>0</v>
      </c>
      <c r="G848">
        <f t="shared" ca="1" si="40"/>
        <v>0</v>
      </c>
      <c r="H848">
        <f t="shared" ca="1" si="41"/>
        <v>1</v>
      </c>
      <c r="I848">
        <v>9872.7009999999991</v>
      </c>
    </row>
    <row r="849" spans="1:9">
      <c r="A849">
        <v>23</v>
      </c>
      <c r="B849">
        <v>1</v>
      </c>
      <c r="C849">
        <v>50.38</v>
      </c>
      <c r="D849">
        <v>1</v>
      </c>
      <c r="E849">
        <v>0</v>
      </c>
      <c r="F849">
        <f t="shared" ca="1" si="39"/>
        <v>0</v>
      </c>
      <c r="G849">
        <f t="shared" ca="1" si="40"/>
        <v>1</v>
      </c>
      <c r="H849">
        <f t="shared" ca="1" si="41"/>
        <v>0</v>
      </c>
      <c r="I849">
        <v>2438.0551999999998</v>
      </c>
    </row>
    <row r="850" spans="1:9">
      <c r="A850">
        <v>27</v>
      </c>
      <c r="B850">
        <v>0</v>
      </c>
      <c r="C850">
        <v>24.1</v>
      </c>
      <c r="D850">
        <v>0</v>
      </c>
      <c r="E850">
        <v>0</v>
      </c>
      <c r="F850">
        <f t="shared" ca="1" si="39"/>
        <v>0</v>
      </c>
      <c r="G850">
        <f t="shared" ca="1" si="40"/>
        <v>0</v>
      </c>
      <c r="H850">
        <f t="shared" ca="1" si="41"/>
        <v>1</v>
      </c>
      <c r="I850">
        <v>2974.1260000000002</v>
      </c>
    </row>
    <row r="851" spans="1:9">
      <c r="A851">
        <v>55</v>
      </c>
      <c r="B851">
        <v>1</v>
      </c>
      <c r="C851">
        <v>32.774999999999999</v>
      </c>
      <c r="D851">
        <v>0</v>
      </c>
      <c r="E851">
        <v>0</v>
      </c>
      <c r="F851">
        <f t="shared" ca="1" si="39"/>
        <v>1</v>
      </c>
      <c r="G851">
        <f t="shared" ca="1" si="40"/>
        <v>0</v>
      </c>
      <c r="H851">
        <f t="shared" ca="1" si="41"/>
        <v>0</v>
      </c>
      <c r="I851">
        <v>10601.632250000001</v>
      </c>
    </row>
    <row r="852" spans="1:9">
      <c r="A852">
        <v>37</v>
      </c>
      <c r="B852">
        <v>0</v>
      </c>
      <c r="C852">
        <v>30.78</v>
      </c>
      <c r="D852">
        <v>0</v>
      </c>
      <c r="E852">
        <v>1</v>
      </c>
      <c r="F852">
        <f t="shared" ca="1" si="39"/>
        <v>0</v>
      </c>
      <c r="G852">
        <f t="shared" ca="1" si="40"/>
        <v>0</v>
      </c>
      <c r="H852">
        <f t="shared" ca="1" si="41"/>
        <v>0</v>
      </c>
      <c r="I852">
        <v>37270.1512</v>
      </c>
    </row>
    <row r="853" spans="1:9">
      <c r="A853">
        <v>61</v>
      </c>
      <c r="B853">
        <v>1</v>
      </c>
      <c r="C853">
        <v>32.299999999999997</v>
      </c>
      <c r="D853">
        <v>2</v>
      </c>
      <c r="E853">
        <v>0</v>
      </c>
      <c r="F853">
        <f t="shared" ca="1" si="39"/>
        <v>1</v>
      </c>
      <c r="G853">
        <f t="shared" ca="1" si="40"/>
        <v>0</v>
      </c>
      <c r="H853">
        <f t="shared" ca="1" si="41"/>
        <v>0</v>
      </c>
      <c r="I853">
        <v>14119.62</v>
      </c>
    </row>
    <row r="854" spans="1:9">
      <c r="A854">
        <v>46</v>
      </c>
      <c r="B854">
        <v>0</v>
      </c>
      <c r="C854">
        <v>35.53</v>
      </c>
      <c r="D854">
        <v>0</v>
      </c>
      <c r="E854">
        <v>1</v>
      </c>
      <c r="F854">
        <f t="shared" ca="1" si="39"/>
        <v>0</v>
      </c>
      <c r="G854">
        <f t="shared" ca="1" si="40"/>
        <v>0</v>
      </c>
      <c r="H854">
        <f t="shared" ca="1" si="41"/>
        <v>0</v>
      </c>
      <c r="I854">
        <v>42111.664700000001</v>
      </c>
    </row>
    <row r="855" spans="1:9">
      <c r="A855">
        <v>53</v>
      </c>
      <c r="B855">
        <v>0</v>
      </c>
      <c r="C855">
        <v>23.75</v>
      </c>
      <c r="D855">
        <v>2</v>
      </c>
      <c r="E855">
        <v>0</v>
      </c>
      <c r="F855">
        <f t="shared" ca="1" si="39"/>
        <v>0</v>
      </c>
      <c r="G855">
        <f t="shared" ca="1" si="40"/>
        <v>0</v>
      </c>
      <c r="H855">
        <f t="shared" ca="1" si="41"/>
        <v>0</v>
      </c>
      <c r="I855">
        <v>11729.6795</v>
      </c>
    </row>
    <row r="856" spans="1:9">
      <c r="A856">
        <v>49</v>
      </c>
      <c r="B856">
        <v>0</v>
      </c>
      <c r="C856">
        <v>23.844999999999999</v>
      </c>
      <c r="D856">
        <v>3</v>
      </c>
      <c r="E856">
        <v>1</v>
      </c>
      <c r="F856">
        <f t="shared" ca="1" si="39"/>
        <v>0</v>
      </c>
      <c r="G856">
        <f t="shared" ca="1" si="40"/>
        <v>0</v>
      </c>
      <c r="H856">
        <f t="shared" ca="1" si="41"/>
        <v>0</v>
      </c>
      <c r="I856">
        <v>24106.912550000001</v>
      </c>
    </row>
    <row r="857" spans="1:9">
      <c r="A857">
        <v>20</v>
      </c>
      <c r="B857">
        <v>0</v>
      </c>
      <c r="C857">
        <v>29.6</v>
      </c>
      <c r="D857">
        <v>0</v>
      </c>
      <c r="E857">
        <v>0</v>
      </c>
      <c r="F857">
        <f t="shared" ca="1" si="39"/>
        <v>0</v>
      </c>
      <c r="G857">
        <f t="shared" ca="1" si="40"/>
        <v>0</v>
      </c>
      <c r="H857">
        <f t="shared" ca="1" si="41"/>
        <v>1</v>
      </c>
      <c r="I857">
        <v>1875.3440000000001</v>
      </c>
    </row>
    <row r="858" spans="1:9">
      <c r="A858">
        <v>48</v>
      </c>
      <c r="B858">
        <v>0</v>
      </c>
      <c r="C858">
        <v>33.11</v>
      </c>
      <c r="D858">
        <v>0</v>
      </c>
      <c r="E858">
        <v>1</v>
      </c>
      <c r="F858">
        <f t="shared" ca="1" si="39"/>
        <v>0</v>
      </c>
      <c r="G858">
        <f t="shared" ca="1" si="40"/>
        <v>1</v>
      </c>
      <c r="H858">
        <f t="shared" ca="1" si="41"/>
        <v>0</v>
      </c>
      <c r="I858">
        <v>40974.164900000003</v>
      </c>
    </row>
    <row r="859" spans="1:9">
      <c r="A859">
        <v>25</v>
      </c>
      <c r="B859">
        <v>1</v>
      </c>
      <c r="C859">
        <v>24.13</v>
      </c>
      <c r="D859">
        <v>0</v>
      </c>
      <c r="E859">
        <v>1</v>
      </c>
      <c r="F859">
        <f t="shared" ca="1" si="39"/>
        <v>1</v>
      </c>
      <c r="G859">
        <f t="shared" ca="1" si="40"/>
        <v>0</v>
      </c>
      <c r="H859">
        <f t="shared" ca="1" si="41"/>
        <v>0</v>
      </c>
      <c r="I859">
        <v>15817.985699999999</v>
      </c>
    </row>
    <row r="860" spans="1:9">
      <c r="A860">
        <v>25</v>
      </c>
      <c r="B860">
        <v>0</v>
      </c>
      <c r="C860">
        <v>32.229999999999997</v>
      </c>
      <c r="D860">
        <v>1</v>
      </c>
      <c r="E860">
        <v>0</v>
      </c>
      <c r="F860">
        <f t="shared" ca="1" si="39"/>
        <v>0</v>
      </c>
      <c r="G860">
        <f t="shared" ca="1" si="40"/>
        <v>1</v>
      </c>
      <c r="H860">
        <f t="shared" ca="1" si="41"/>
        <v>0</v>
      </c>
      <c r="I860">
        <v>18218.161390000001</v>
      </c>
    </row>
    <row r="861" spans="1:9">
      <c r="A861">
        <v>57</v>
      </c>
      <c r="B861">
        <v>1</v>
      </c>
      <c r="C861">
        <v>28.1</v>
      </c>
      <c r="D861">
        <v>0</v>
      </c>
      <c r="E861">
        <v>0</v>
      </c>
      <c r="F861">
        <f t="shared" ca="1" si="39"/>
        <v>0</v>
      </c>
      <c r="G861">
        <f t="shared" ca="1" si="40"/>
        <v>0</v>
      </c>
      <c r="H861">
        <f t="shared" ca="1" si="41"/>
        <v>1</v>
      </c>
      <c r="I861">
        <v>10965.446</v>
      </c>
    </row>
    <row r="862" spans="1:9">
      <c r="A862">
        <v>37</v>
      </c>
      <c r="B862">
        <v>0</v>
      </c>
      <c r="C862">
        <v>47.6</v>
      </c>
      <c r="D862">
        <v>2</v>
      </c>
      <c r="E862">
        <v>1</v>
      </c>
      <c r="F862">
        <f t="shared" ca="1" si="39"/>
        <v>0</v>
      </c>
      <c r="G862">
        <f t="shared" ca="1" si="40"/>
        <v>0</v>
      </c>
      <c r="H862">
        <f t="shared" ca="1" si="41"/>
        <v>1</v>
      </c>
      <c r="I862">
        <v>46113.510999999999</v>
      </c>
    </row>
    <row r="863" spans="1:9">
      <c r="A863">
        <v>38</v>
      </c>
      <c r="B863">
        <v>0</v>
      </c>
      <c r="C863">
        <v>28</v>
      </c>
      <c r="D863">
        <v>3</v>
      </c>
      <c r="E863">
        <v>0</v>
      </c>
      <c r="F863">
        <f t="shared" ca="1" si="39"/>
        <v>0</v>
      </c>
      <c r="G863">
        <f t="shared" ca="1" si="40"/>
        <v>0</v>
      </c>
      <c r="H863">
        <f t="shared" ca="1" si="41"/>
        <v>1</v>
      </c>
      <c r="I863">
        <v>7151.0919999999996</v>
      </c>
    </row>
    <row r="864" spans="1:9">
      <c r="A864">
        <v>55</v>
      </c>
      <c r="B864">
        <v>0</v>
      </c>
      <c r="C864">
        <v>33.534999999999997</v>
      </c>
      <c r="D864">
        <v>2</v>
      </c>
      <c r="E864">
        <v>0</v>
      </c>
      <c r="F864">
        <f t="shared" ca="1" si="39"/>
        <v>1</v>
      </c>
      <c r="G864">
        <f t="shared" ca="1" si="40"/>
        <v>0</v>
      </c>
      <c r="H864">
        <f t="shared" ca="1" si="41"/>
        <v>0</v>
      </c>
      <c r="I864">
        <v>12269.68865</v>
      </c>
    </row>
    <row r="865" spans="1:9">
      <c r="A865">
        <v>36</v>
      </c>
      <c r="B865">
        <v>0</v>
      </c>
      <c r="C865">
        <v>19.855</v>
      </c>
      <c r="D865">
        <v>0</v>
      </c>
      <c r="E865">
        <v>0</v>
      </c>
      <c r="F865">
        <f t="shared" ca="1" si="39"/>
        <v>0</v>
      </c>
      <c r="G865">
        <f t="shared" ca="1" si="40"/>
        <v>0</v>
      </c>
      <c r="H865">
        <f t="shared" ca="1" si="41"/>
        <v>0</v>
      </c>
      <c r="I865">
        <v>5458.0464499999998</v>
      </c>
    </row>
    <row r="866" spans="1:9">
      <c r="A866">
        <v>51</v>
      </c>
      <c r="B866">
        <v>1</v>
      </c>
      <c r="C866">
        <v>25.4</v>
      </c>
      <c r="D866">
        <v>0</v>
      </c>
      <c r="E866">
        <v>0</v>
      </c>
      <c r="F866">
        <f t="shared" ca="1" si="39"/>
        <v>0</v>
      </c>
      <c r="G866">
        <f t="shared" ca="1" si="40"/>
        <v>0</v>
      </c>
      <c r="H866">
        <f t="shared" ca="1" si="41"/>
        <v>1</v>
      </c>
      <c r="I866">
        <v>8782.4689999999991</v>
      </c>
    </row>
    <row r="867" spans="1:9">
      <c r="A867">
        <v>40</v>
      </c>
      <c r="B867">
        <v>1</v>
      </c>
      <c r="C867">
        <v>29.9</v>
      </c>
      <c r="D867">
        <v>2</v>
      </c>
      <c r="E867">
        <v>0</v>
      </c>
      <c r="F867">
        <f t="shared" ca="1" si="39"/>
        <v>0</v>
      </c>
      <c r="G867">
        <f t="shared" ca="1" si="40"/>
        <v>0</v>
      </c>
      <c r="H867">
        <f t="shared" ca="1" si="41"/>
        <v>1</v>
      </c>
      <c r="I867">
        <v>6600.3609999999999</v>
      </c>
    </row>
    <row r="868" spans="1:9">
      <c r="A868">
        <v>18</v>
      </c>
      <c r="B868">
        <v>1</v>
      </c>
      <c r="C868">
        <v>37.29</v>
      </c>
      <c r="D868">
        <v>0</v>
      </c>
      <c r="E868">
        <v>0</v>
      </c>
      <c r="F868">
        <f t="shared" ca="1" si="39"/>
        <v>0</v>
      </c>
      <c r="G868">
        <f t="shared" ca="1" si="40"/>
        <v>1</v>
      </c>
      <c r="H868">
        <f t="shared" ca="1" si="41"/>
        <v>0</v>
      </c>
      <c r="I868">
        <v>1141.4450999999999</v>
      </c>
    </row>
    <row r="869" spans="1:9">
      <c r="A869">
        <v>57</v>
      </c>
      <c r="B869">
        <v>1</v>
      </c>
      <c r="C869">
        <v>43.7</v>
      </c>
      <c r="D869">
        <v>1</v>
      </c>
      <c r="E869">
        <v>0</v>
      </c>
      <c r="F869">
        <f t="shared" ca="1" si="39"/>
        <v>0</v>
      </c>
      <c r="G869">
        <f t="shared" ca="1" si="40"/>
        <v>0</v>
      </c>
      <c r="H869">
        <f t="shared" ca="1" si="41"/>
        <v>1</v>
      </c>
      <c r="I869">
        <v>11576.13</v>
      </c>
    </row>
    <row r="870" spans="1:9">
      <c r="A870">
        <v>61</v>
      </c>
      <c r="B870">
        <v>1</v>
      </c>
      <c r="C870">
        <v>23.655000000000001</v>
      </c>
      <c r="D870">
        <v>0</v>
      </c>
      <c r="E870">
        <v>0</v>
      </c>
      <c r="F870">
        <f t="shared" ca="1" si="39"/>
        <v>0</v>
      </c>
      <c r="G870">
        <f t="shared" ca="1" si="40"/>
        <v>0</v>
      </c>
      <c r="H870">
        <f t="shared" ca="1" si="41"/>
        <v>0</v>
      </c>
      <c r="I870">
        <v>13129.603450000001</v>
      </c>
    </row>
    <row r="871" spans="1:9">
      <c r="A871">
        <v>25</v>
      </c>
      <c r="B871">
        <v>0</v>
      </c>
      <c r="C871">
        <v>24.3</v>
      </c>
      <c r="D871">
        <v>3</v>
      </c>
      <c r="E871">
        <v>0</v>
      </c>
      <c r="F871">
        <f t="shared" ca="1" si="39"/>
        <v>0</v>
      </c>
      <c r="G871">
        <f t="shared" ca="1" si="40"/>
        <v>0</v>
      </c>
      <c r="H871">
        <f t="shared" ca="1" si="41"/>
        <v>1</v>
      </c>
      <c r="I871">
        <v>4391.652</v>
      </c>
    </row>
    <row r="872" spans="1:9">
      <c r="A872">
        <v>50</v>
      </c>
      <c r="B872">
        <v>1</v>
      </c>
      <c r="C872">
        <v>36.200000000000003</v>
      </c>
      <c r="D872">
        <v>0</v>
      </c>
      <c r="E872">
        <v>0</v>
      </c>
      <c r="F872">
        <f t="shared" ca="1" si="39"/>
        <v>0</v>
      </c>
      <c r="G872">
        <f t="shared" ca="1" si="40"/>
        <v>0</v>
      </c>
      <c r="H872">
        <f t="shared" ca="1" si="41"/>
        <v>1</v>
      </c>
      <c r="I872">
        <v>8457.8179999999993</v>
      </c>
    </row>
    <row r="873" spans="1:9">
      <c r="A873">
        <v>26</v>
      </c>
      <c r="B873">
        <v>0</v>
      </c>
      <c r="C873">
        <v>29.48</v>
      </c>
      <c r="D873">
        <v>1</v>
      </c>
      <c r="E873">
        <v>0</v>
      </c>
      <c r="F873">
        <f t="shared" ca="1" si="39"/>
        <v>0</v>
      </c>
      <c r="G873">
        <f t="shared" ca="1" si="40"/>
        <v>1</v>
      </c>
      <c r="H873">
        <f t="shared" ca="1" si="41"/>
        <v>0</v>
      </c>
      <c r="I873">
        <v>3392.3652000000002</v>
      </c>
    </row>
    <row r="874" spans="1:9">
      <c r="A874">
        <v>42</v>
      </c>
      <c r="B874">
        <v>1</v>
      </c>
      <c r="C874">
        <v>24.86</v>
      </c>
      <c r="D874">
        <v>0</v>
      </c>
      <c r="E874">
        <v>0</v>
      </c>
      <c r="F874">
        <f t="shared" ca="1" si="39"/>
        <v>0</v>
      </c>
      <c r="G874">
        <f t="shared" ca="1" si="40"/>
        <v>1</v>
      </c>
      <c r="H874">
        <f t="shared" ca="1" si="41"/>
        <v>0</v>
      </c>
      <c r="I874">
        <v>5966.8873999999996</v>
      </c>
    </row>
    <row r="875" spans="1:9">
      <c r="A875">
        <v>43</v>
      </c>
      <c r="B875">
        <v>1</v>
      </c>
      <c r="C875">
        <v>30.1</v>
      </c>
      <c r="D875">
        <v>1</v>
      </c>
      <c r="E875">
        <v>0</v>
      </c>
      <c r="F875">
        <f t="shared" ca="1" si="39"/>
        <v>0</v>
      </c>
      <c r="G875">
        <f t="shared" ca="1" si="40"/>
        <v>0</v>
      </c>
      <c r="H875">
        <f t="shared" ca="1" si="41"/>
        <v>1</v>
      </c>
      <c r="I875">
        <v>6849.0259999999998</v>
      </c>
    </row>
    <row r="876" spans="1:9">
      <c r="A876">
        <v>44</v>
      </c>
      <c r="B876">
        <v>1</v>
      </c>
      <c r="C876">
        <v>21.85</v>
      </c>
      <c r="D876">
        <v>3</v>
      </c>
      <c r="E876">
        <v>0</v>
      </c>
      <c r="F876">
        <f t="shared" ca="1" si="39"/>
        <v>0</v>
      </c>
      <c r="G876">
        <f t="shared" ca="1" si="40"/>
        <v>0</v>
      </c>
      <c r="H876">
        <f t="shared" ca="1" si="41"/>
        <v>0</v>
      </c>
      <c r="I876">
        <v>8891.1394999999993</v>
      </c>
    </row>
    <row r="877" spans="1:9">
      <c r="A877">
        <v>23</v>
      </c>
      <c r="B877">
        <v>0</v>
      </c>
      <c r="C877">
        <v>28.12</v>
      </c>
      <c r="D877">
        <v>0</v>
      </c>
      <c r="E877">
        <v>0</v>
      </c>
      <c r="F877">
        <f t="shared" ca="1" si="39"/>
        <v>1</v>
      </c>
      <c r="G877">
        <f t="shared" ca="1" si="40"/>
        <v>0</v>
      </c>
      <c r="H877">
        <f t="shared" ca="1" si="41"/>
        <v>0</v>
      </c>
      <c r="I877">
        <v>2690.1138000000001</v>
      </c>
    </row>
    <row r="878" spans="1:9">
      <c r="A878">
        <v>49</v>
      </c>
      <c r="B878">
        <v>0</v>
      </c>
      <c r="C878">
        <v>27.1</v>
      </c>
      <c r="D878">
        <v>1</v>
      </c>
      <c r="E878">
        <v>0</v>
      </c>
      <c r="F878">
        <f t="shared" ca="1" si="39"/>
        <v>0</v>
      </c>
      <c r="G878">
        <f t="shared" ca="1" si="40"/>
        <v>0</v>
      </c>
      <c r="H878">
        <f t="shared" ca="1" si="41"/>
        <v>1</v>
      </c>
      <c r="I878">
        <v>26140.3603</v>
      </c>
    </row>
    <row r="879" spans="1:9">
      <c r="A879">
        <v>33</v>
      </c>
      <c r="B879">
        <v>1</v>
      </c>
      <c r="C879">
        <v>33.44</v>
      </c>
      <c r="D879">
        <v>5</v>
      </c>
      <c r="E879">
        <v>0</v>
      </c>
      <c r="F879">
        <f t="shared" ca="1" si="39"/>
        <v>0</v>
      </c>
      <c r="G879">
        <f t="shared" ca="1" si="40"/>
        <v>1</v>
      </c>
      <c r="H879">
        <f t="shared" ca="1" si="41"/>
        <v>0</v>
      </c>
      <c r="I879">
        <v>6653.7885999999999</v>
      </c>
    </row>
    <row r="880" spans="1:9">
      <c r="A880">
        <v>41</v>
      </c>
      <c r="B880">
        <v>1</v>
      </c>
      <c r="C880">
        <v>28.8</v>
      </c>
      <c r="D880">
        <v>1</v>
      </c>
      <c r="E880">
        <v>0</v>
      </c>
      <c r="F880">
        <f t="shared" ca="1" si="39"/>
        <v>0</v>
      </c>
      <c r="G880">
        <f t="shared" ca="1" si="40"/>
        <v>0</v>
      </c>
      <c r="H880">
        <f t="shared" ca="1" si="41"/>
        <v>1</v>
      </c>
      <c r="I880">
        <v>6282.2349999999997</v>
      </c>
    </row>
    <row r="881" spans="1:9">
      <c r="A881">
        <v>37</v>
      </c>
      <c r="B881">
        <v>0</v>
      </c>
      <c r="C881">
        <v>29.5</v>
      </c>
      <c r="D881">
        <v>2</v>
      </c>
      <c r="E881">
        <v>0</v>
      </c>
      <c r="F881">
        <f t="shared" ca="1" si="39"/>
        <v>0</v>
      </c>
      <c r="G881">
        <f t="shared" ca="1" si="40"/>
        <v>0</v>
      </c>
      <c r="H881">
        <f t="shared" ca="1" si="41"/>
        <v>1</v>
      </c>
      <c r="I881">
        <v>6311.9520000000002</v>
      </c>
    </row>
    <row r="882" spans="1:9">
      <c r="A882">
        <v>22</v>
      </c>
      <c r="B882">
        <v>1</v>
      </c>
      <c r="C882">
        <v>34.799999999999997</v>
      </c>
      <c r="D882">
        <v>3</v>
      </c>
      <c r="E882">
        <v>0</v>
      </c>
      <c r="F882">
        <f t="shared" ca="1" si="39"/>
        <v>0</v>
      </c>
      <c r="G882">
        <f t="shared" ca="1" si="40"/>
        <v>0</v>
      </c>
      <c r="H882">
        <f t="shared" ca="1" si="41"/>
        <v>1</v>
      </c>
      <c r="I882">
        <v>3443.0639999999999</v>
      </c>
    </row>
    <row r="883" spans="1:9">
      <c r="A883">
        <v>23</v>
      </c>
      <c r="B883">
        <v>1</v>
      </c>
      <c r="C883">
        <v>27.36</v>
      </c>
      <c r="D883">
        <v>1</v>
      </c>
      <c r="E883">
        <v>0</v>
      </c>
      <c r="F883">
        <f t="shared" ca="1" si="39"/>
        <v>1</v>
      </c>
      <c r="G883">
        <f t="shared" ca="1" si="40"/>
        <v>0</v>
      </c>
      <c r="H883">
        <f t="shared" ca="1" si="41"/>
        <v>0</v>
      </c>
      <c r="I883">
        <v>2789.0574000000001</v>
      </c>
    </row>
    <row r="884" spans="1:9">
      <c r="A884">
        <v>21</v>
      </c>
      <c r="B884">
        <v>0</v>
      </c>
      <c r="C884">
        <v>22.135000000000002</v>
      </c>
      <c r="D884">
        <v>0</v>
      </c>
      <c r="E884">
        <v>0</v>
      </c>
      <c r="F884">
        <f t="shared" ca="1" si="39"/>
        <v>0</v>
      </c>
      <c r="G884">
        <f t="shared" ca="1" si="40"/>
        <v>0</v>
      </c>
      <c r="H884">
        <f t="shared" ca="1" si="41"/>
        <v>0</v>
      </c>
      <c r="I884">
        <v>2585.8506499999999</v>
      </c>
    </row>
    <row r="885" spans="1:9">
      <c r="A885">
        <v>51</v>
      </c>
      <c r="B885">
        <v>0</v>
      </c>
      <c r="C885">
        <v>37.049999999999997</v>
      </c>
      <c r="D885">
        <v>3</v>
      </c>
      <c r="E885">
        <v>1</v>
      </c>
      <c r="F885">
        <f t="shared" ca="1" si="39"/>
        <v>0</v>
      </c>
      <c r="G885">
        <f t="shared" ca="1" si="40"/>
        <v>0</v>
      </c>
      <c r="H885">
        <f t="shared" ca="1" si="41"/>
        <v>0</v>
      </c>
      <c r="I885">
        <v>46255.112500000003</v>
      </c>
    </row>
    <row r="886" spans="1:9">
      <c r="A886">
        <v>25</v>
      </c>
      <c r="B886">
        <v>1</v>
      </c>
      <c r="C886">
        <v>26.695</v>
      </c>
      <c r="D886">
        <v>4</v>
      </c>
      <c r="E886">
        <v>0</v>
      </c>
      <c r="F886">
        <f t="shared" ca="1" si="39"/>
        <v>1</v>
      </c>
      <c r="G886">
        <f t="shared" ca="1" si="40"/>
        <v>0</v>
      </c>
      <c r="H886">
        <f t="shared" ca="1" si="41"/>
        <v>0</v>
      </c>
      <c r="I886">
        <v>4877.9810500000003</v>
      </c>
    </row>
    <row r="887" spans="1:9">
      <c r="A887">
        <v>32</v>
      </c>
      <c r="B887">
        <v>1</v>
      </c>
      <c r="C887">
        <v>28.93</v>
      </c>
      <c r="D887">
        <v>1</v>
      </c>
      <c r="E887">
        <v>1</v>
      </c>
      <c r="F887">
        <f t="shared" ca="1" si="39"/>
        <v>0</v>
      </c>
      <c r="G887">
        <f t="shared" ca="1" si="40"/>
        <v>1</v>
      </c>
      <c r="H887">
        <f t="shared" ca="1" si="41"/>
        <v>0</v>
      </c>
      <c r="I887">
        <v>19719.6947</v>
      </c>
    </row>
    <row r="888" spans="1:9">
      <c r="A888">
        <v>57</v>
      </c>
      <c r="B888">
        <v>1</v>
      </c>
      <c r="C888">
        <v>28.975000000000001</v>
      </c>
      <c r="D888">
        <v>0</v>
      </c>
      <c r="E888">
        <v>1</v>
      </c>
      <c r="F888">
        <f t="shared" ca="1" si="39"/>
        <v>0</v>
      </c>
      <c r="G888">
        <f t="shared" ca="1" si="40"/>
        <v>0</v>
      </c>
      <c r="H888">
        <f t="shared" ca="1" si="41"/>
        <v>0</v>
      </c>
      <c r="I888">
        <v>27218.437249999999</v>
      </c>
    </row>
    <row r="889" spans="1:9">
      <c r="A889">
        <v>36</v>
      </c>
      <c r="B889">
        <v>0</v>
      </c>
      <c r="C889">
        <v>30.02</v>
      </c>
      <c r="D889">
        <v>0</v>
      </c>
      <c r="E889">
        <v>0</v>
      </c>
      <c r="F889">
        <f t="shared" ca="1" si="39"/>
        <v>1</v>
      </c>
      <c r="G889">
        <f t="shared" ca="1" si="40"/>
        <v>0</v>
      </c>
      <c r="H889">
        <f t="shared" ca="1" si="41"/>
        <v>0</v>
      </c>
      <c r="I889">
        <v>5272.1758</v>
      </c>
    </row>
    <row r="890" spans="1:9">
      <c r="A890">
        <v>22</v>
      </c>
      <c r="B890">
        <v>1</v>
      </c>
      <c r="C890">
        <v>39.5</v>
      </c>
      <c r="D890">
        <v>0</v>
      </c>
      <c r="E890">
        <v>0</v>
      </c>
      <c r="F890">
        <f t="shared" ca="1" si="39"/>
        <v>0</v>
      </c>
      <c r="G890">
        <f t="shared" ca="1" si="40"/>
        <v>0</v>
      </c>
      <c r="H890">
        <f t="shared" ca="1" si="41"/>
        <v>1</v>
      </c>
      <c r="I890">
        <v>1682.597</v>
      </c>
    </row>
    <row r="891" spans="1:9">
      <c r="A891">
        <v>57</v>
      </c>
      <c r="B891">
        <v>1</v>
      </c>
      <c r="C891">
        <v>33.630000000000003</v>
      </c>
      <c r="D891">
        <v>1</v>
      </c>
      <c r="E891">
        <v>0</v>
      </c>
      <c r="F891">
        <f t="shared" ca="1" si="39"/>
        <v>1</v>
      </c>
      <c r="G891">
        <f t="shared" ca="1" si="40"/>
        <v>0</v>
      </c>
      <c r="H891">
        <f t="shared" ca="1" si="41"/>
        <v>0</v>
      </c>
      <c r="I891">
        <v>11945.1327</v>
      </c>
    </row>
    <row r="892" spans="1:9">
      <c r="A892">
        <v>64</v>
      </c>
      <c r="B892">
        <v>0</v>
      </c>
      <c r="C892">
        <v>26.885000000000002</v>
      </c>
      <c r="D892">
        <v>0</v>
      </c>
      <c r="E892">
        <v>1</v>
      </c>
      <c r="F892">
        <f t="shared" ca="1" si="39"/>
        <v>1</v>
      </c>
      <c r="G892">
        <f t="shared" ca="1" si="40"/>
        <v>0</v>
      </c>
      <c r="H892">
        <f t="shared" ca="1" si="41"/>
        <v>0</v>
      </c>
      <c r="I892">
        <v>29330.98315</v>
      </c>
    </row>
    <row r="893" spans="1:9">
      <c r="A893">
        <v>36</v>
      </c>
      <c r="B893">
        <v>0</v>
      </c>
      <c r="C893">
        <v>29.04</v>
      </c>
      <c r="D893">
        <v>4</v>
      </c>
      <c r="E893">
        <v>0</v>
      </c>
      <c r="F893">
        <f t="shared" ca="1" si="39"/>
        <v>0</v>
      </c>
      <c r="G893">
        <f t="shared" ca="1" si="40"/>
        <v>1</v>
      </c>
      <c r="H893">
        <f t="shared" ca="1" si="41"/>
        <v>0</v>
      </c>
      <c r="I893">
        <v>7243.8136000000004</v>
      </c>
    </row>
    <row r="894" spans="1:9">
      <c r="A894">
        <v>54</v>
      </c>
      <c r="B894">
        <v>1</v>
      </c>
      <c r="C894">
        <v>24.035</v>
      </c>
      <c r="D894">
        <v>0</v>
      </c>
      <c r="E894">
        <v>0</v>
      </c>
      <c r="F894">
        <f t="shared" ca="1" si="39"/>
        <v>0</v>
      </c>
      <c r="G894">
        <f t="shared" ca="1" si="40"/>
        <v>0</v>
      </c>
      <c r="H894">
        <f t="shared" ca="1" si="41"/>
        <v>0</v>
      </c>
      <c r="I894">
        <v>10422.916649999999</v>
      </c>
    </row>
    <row r="895" spans="1:9">
      <c r="A895">
        <v>47</v>
      </c>
      <c r="B895">
        <v>1</v>
      </c>
      <c r="C895">
        <v>38.94</v>
      </c>
      <c r="D895">
        <v>2</v>
      </c>
      <c r="E895">
        <v>1</v>
      </c>
      <c r="F895">
        <f t="shared" ca="1" si="39"/>
        <v>0</v>
      </c>
      <c r="G895">
        <f t="shared" ca="1" si="40"/>
        <v>1</v>
      </c>
      <c r="H895">
        <f t="shared" ca="1" si="41"/>
        <v>0</v>
      </c>
      <c r="I895">
        <v>44202.653599999998</v>
      </c>
    </row>
    <row r="896" spans="1:9">
      <c r="A896">
        <v>62</v>
      </c>
      <c r="B896">
        <v>1</v>
      </c>
      <c r="C896">
        <v>32.11</v>
      </c>
      <c r="D896">
        <v>0</v>
      </c>
      <c r="E896">
        <v>0</v>
      </c>
      <c r="F896">
        <f t="shared" ca="1" si="39"/>
        <v>0</v>
      </c>
      <c r="G896">
        <f t="shared" ca="1" si="40"/>
        <v>0</v>
      </c>
      <c r="H896">
        <f t="shared" ca="1" si="41"/>
        <v>0</v>
      </c>
      <c r="I896">
        <v>13555.0049</v>
      </c>
    </row>
    <row r="897" spans="1:9">
      <c r="A897">
        <v>61</v>
      </c>
      <c r="B897">
        <v>0</v>
      </c>
      <c r="C897">
        <v>44</v>
      </c>
      <c r="D897">
        <v>0</v>
      </c>
      <c r="E897">
        <v>0</v>
      </c>
      <c r="F897">
        <f t="shared" ca="1" si="39"/>
        <v>0</v>
      </c>
      <c r="G897">
        <f t="shared" ca="1" si="40"/>
        <v>0</v>
      </c>
      <c r="H897">
        <f t="shared" ca="1" si="41"/>
        <v>1</v>
      </c>
      <c r="I897">
        <v>13063.883</v>
      </c>
    </row>
    <row r="898" spans="1:9">
      <c r="A898">
        <v>43</v>
      </c>
      <c r="B898">
        <v>0</v>
      </c>
      <c r="C898">
        <v>20.045000000000002</v>
      </c>
      <c r="D898">
        <v>2</v>
      </c>
      <c r="E898">
        <v>1</v>
      </c>
      <c r="F898">
        <f t="shared" ref="F898:F961" ca="1" si="42">IF($F898="northwest",1,0)</f>
        <v>0</v>
      </c>
      <c r="G898">
        <f t="shared" ref="G898:G961" ca="1" si="43">IF($F898="southeast",1,0)</f>
        <v>0</v>
      </c>
      <c r="H898">
        <f t="shared" ref="H898:H961" ca="1" si="44">IF($F898="Southwest",1,0)</f>
        <v>0</v>
      </c>
      <c r="I898">
        <v>19798.054550000001</v>
      </c>
    </row>
    <row r="899" spans="1:9">
      <c r="A899">
        <v>19</v>
      </c>
      <c r="B899">
        <v>1</v>
      </c>
      <c r="C899">
        <v>25.555</v>
      </c>
      <c r="D899">
        <v>1</v>
      </c>
      <c r="E899">
        <v>0</v>
      </c>
      <c r="F899">
        <f t="shared" ca="1" si="42"/>
        <v>1</v>
      </c>
      <c r="G899">
        <f t="shared" ca="1" si="43"/>
        <v>0</v>
      </c>
      <c r="H899">
        <f t="shared" ca="1" si="44"/>
        <v>0</v>
      </c>
      <c r="I899">
        <v>2221.5644499999999</v>
      </c>
    </row>
    <row r="900" spans="1:9">
      <c r="A900">
        <v>18</v>
      </c>
      <c r="B900">
        <v>0</v>
      </c>
      <c r="C900">
        <v>40.26</v>
      </c>
      <c r="D900">
        <v>0</v>
      </c>
      <c r="E900">
        <v>0</v>
      </c>
      <c r="F900">
        <f t="shared" ca="1" si="42"/>
        <v>0</v>
      </c>
      <c r="G900">
        <f t="shared" ca="1" si="43"/>
        <v>1</v>
      </c>
      <c r="H900">
        <f t="shared" ca="1" si="44"/>
        <v>0</v>
      </c>
      <c r="I900">
        <v>1634.5734</v>
      </c>
    </row>
    <row r="901" spans="1:9">
      <c r="A901">
        <v>19</v>
      </c>
      <c r="B901">
        <v>0</v>
      </c>
      <c r="C901">
        <v>22.515000000000001</v>
      </c>
      <c r="D901">
        <v>0</v>
      </c>
      <c r="E901">
        <v>0</v>
      </c>
      <c r="F901">
        <f t="shared" ca="1" si="42"/>
        <v>1</v>
      </c>
      <c r="G901">
        <f t="shared" ca="1" si="43"/>
        <v>0</v>
      </c>
      <c r="H901">
        <f t="shared" ca="1" si="44"/>
        <v>0</v>
      </c>
      <c r="I901">
        <v>2117.3388500000001</v>
      </c>
    </row>
    <row r="902" spans="1:9">
      <c r="A902">
        <v>49</v>
      </c>
      <c r="B902">
        <v>1</v>
      </c>
      <c r="C902">
        <v>22.515000000000001</v>
      </c>
      <c r="D902">
        <v>0</v>
      </c>
      <c r="E902">
        <v>0</v>
      </c>
      <c r="F902">
        <f t="shared" ca="1" si="42"/>
        <v>0</v>
      </c>
      <c r="G902">
        <f t="shared" ca="1" si="43"/>
        <v>0</v>
      </c>
      <c r="H902">
        <f t="shared" ca="1" si="44"/>
        <v>0</v>
      </c>
      <c r="I902">
        <v>8688.8588500000005</v>
      </c>
    </row>
    <row r="903" spans="1:9">
      <c r="A903">
        <v>60</v>
      </c>
      <c r="B903">
        <v>1</v>
      </c>
      <c r="C903">
        <v>40.92</v>
      </c>
      <c r="D903">
        <v>0</v>
      </c>
      <c r="E903">
        <v>1</v>
      </c>
      <c r="F903">
        <f t="shared" ca="1" si="42"/>
        <v>0</v>
      </c>
      <c r="G903">
        <f t="shared" ca="1" si="43"/>
        <v>1</v>
      </c>
      <c r="H903">
        <f t="shared" ca="1" si="44"/>
        <v>0</v>
      </c>
      <c r="I903">
        <v>48673.558799999999</v>
      </c>
    </row>
    <row r="904" spans="1:9">
      <c r="A904">
        <v>26</v>
      </c>
      <c r="B904">
        <v>1</v>
      </c>
      <c r="C904">
        <v>27.265000000000001</v>
      </c>
      <c r="D904">
        <v>3</v>
      </c>
      <c r="E904">
        <v>0</v>
      </c>
      <c r="F904">
        <f t="shared" ca="1" si="42"/>
        <v>0</v>
      </c>
      <c r="G904">
        <f t="shared" ca="1" si="43"/>
        <v>0</v>
      </c>
      <c r="H904">
        <f t="shared" ca="1" si="44"/>
        <v>0</v>
      </c>
      <c r="I904">
        <v>4661.2863500000003</v>
      </c>
    </row>
    <row r="905" spans="1:9">
      <c r="A905">
        <v>49</v>
      </c>
      <c r="B905">
        <v>1</v>
      </c>
      <c r="C905">
        <v>36.85</v>
      </c>
      <c r="D905">
        <v>0</v>
      </c>
      <c r="E905">
        <v>0</v>
      </c>
      <c r="F905">
        <f t="shared" ca="1" si="42"/>
        <v>0</v>
      </c>
      <c r="G905">
        <f t="shared" ca="1" si="43"/>
        <v>1</v>
      </c>
      <c r="H905">
        <f t="shared" ca="1" si="44"/>
        <v>0</v>
      </c>
      <c r="I905">
        <v>8125.7844999999998</v>
      </c>
    </row>
    <row r="906" spans="1:9">
      <c r="A906">
        <v>60</v>
      </c>
      <c r="B906">
        <v>0</v>
      </c>
      <c r="C906">
        <v>35.1</v>
      </c>
      <c r="D906">
        <v>0</v>
      </c>
      <c r="E906">
        <v>0</v>
      </c>
      <c r="F906">
        <f t="shared" ca="1" si="42"/>
        <v>0</v>
      </c>
      <c r="G906">
        <f t="shared" ca="1" si="43"/>
        <v>0</v>
      </c>
      <c r="H906">
        <f t="shared" ca="1" si="44"/>
        <v>1</v>
      </c>
      <c r="I906">
        <v>12644.589</v>
      </c>
    </row>
    <row r="907" spans="1:9">
      <c r="A907">
        <v>26</v>
      </c>
      <c r="B907">
        <v>0</v>
      </c>
      <c r="C907">
        <v>29.355</v>
      </c>
      <c r="D907">
        <v>2</v>
      </c>
      <c r="E907">
        <v>0</v>
      </c>
      <c r="F907">
        <f t="shared" ca="1" si="42"/>
        <v>0</v>
      </c>
      <c r="G907">
        <f t="shared" ca="1" si="43"/>
        <v>0</v>
      </c>
      <c r="H907">
        <f t="shared" ca="1" si="44"/>
        <v>0</v>
      </c>
      <c r="I907">
        <v>4564.1914500000003</v>
      </c>
    </row>
    <row r="908" spans="1:9">
      <c r="A908">
        <v>27</v>
      </c>
      <c r="B908">
        <v>1</v>
      </c>
      <c r="C908">
        <v>32.585000000000001</v>
      </c>
      <c r="D908">
        <v>3</v>
      </c>
      <c r="E908">
        <v>0</v>
      </c>
      <c r="F908">
        <f t="shared" ca="1" si="42"/>
        <v>0</v>
      </c>
      <c r="G908">
        <f t="shared" ca="1" si="43"/>
        <v>0</v>
      </c>
      <c r="H908">
        <f t="shared" ca="1" si="44"/>
        <v>0</v>
      </c>
      <c r="I908">
        <v>4846.9201499999999</v>
      </c>
    </row>
    <row r="909" spans="1:9">
      <c r="A909">
        <v>44</v>
      </c>
      <c r="B909">
        <v>0</v>
      </c>
      <c r="C909">
        <v>32.340000000000003</v>
      </c>
      <c r="D909">
        <v>1</v>
      </c>
      <c r="E909">
        <v>0</v>
      </c>
      <c r="F909">
        <f t="shared" ca="1" si="42"/>
        <v>0</v>
      </c>
      <c r="G909">
        <f t="shared" ca="1" si="43"/>
        <v>1</v>
      </c>
      <c r="H909">
        <f t="shared" ca="1" si="44"/>
        <v>0</v>
      </c>
      <c r="I909">
        <v>7633.7205999999996</v>
      </c>
    </row>
    <row r="910" spans="1:9">
      <c r="A910">
        <v>63</v>
      </c>
      <c r="B910">
        <v>1</v>
      </c>
      <c r="C910">
        <v>39.799999999999997</v>
      </c>
      <c r="D910">
        <v>3</v>
      </c>
      <c r="E910">
        <v>0</v>
      </c>
      <c r="F910">
        <f t="shared" ca="1" si="42"/>
        <v>0</v>
      </c>
      <c r="G910">
        <f t="shared" ca="1" si="43"/>
        <v>0</v>
      </c>
      <c r="H910">
        <f t="shared" ca="1" si="44"/>
        <v>1</v>
      </c>
      <c r="I910">
        <v>15170.069</v>
      </c>
    </row>
    <row r="911" spans="1:9">
      <c r="A911">
        <v>32</v>
      </c>
      <c r="B911">
        <v>0</v>
      </c>
      <c r="C911">
        <v>24.6</v>
      </c>
      <c r="D911">
        <v>0</v>
      </c>
      <c r="E911">
        <v>1</v>
      </c>
      <c r="F911">
        <f t="shared" ca="1" si="42"/>
        <v>0</v>
      </c>
      <c r="G911">
        <f t="shared" ca="1" si="43"/>
        <v>0</v>
      </c>
      <c r="H911">
        <f t="shared" ca="1" si="44"/>
        <v>1</v>
      </c>
      <c r="I911">
        <v>17496.306</v>
      </c>
    </row>
    <row r="912" spans="1:9">
      <c r="A912">
        <v>22</v>
      </c>
      <c r="B912">
        <v>1</v>
      </c>
      <c r="C912">
        <v>28.31</v>
      </c>
      <c r="D912">
        <v>1</v>
      </c>
      <c r="E912">
        <v>0</v>
      </c>
      <c r="F912">
        <f t="shared" ca="1" si="42"/>
        <v>1</v>
      </c>
      <c r="G912">
        <f t="shared" ca="1" si="43"/>
        <v>0</v>
      </c>
      <c r="H912">
        <f t="shared" ca="1" si="44"/>
        <v>0</v>
      </c>
      <c r="I912">
        <v>2639.0428999999999</v>
      </c>
    </row>
    <row r="913" spans="1:9">
      <c r="A913">
        <v>18</v>
      </c>
      <c r="B913">
        <v>1</v>
      </c>
      <c r="C913">
        <v>31.73</v>
      </c>
      <c r="D913">
        <v>0</v>
      </c>
      <c r="E913">
        <v>1</v>
      </c>
      <c r="F913">
        <f t="shared" ca="1" si="42"/>
        <v>0</v>
      </c>
      <c r="G913">
        <f t="shared" ca="1" si="43"/>
        <v>0</v>
      </c>
      <c r="H913">
        <f t="shared" ca="1" si="44"/>
        <v>0</v>
      </c>
      <c r="I913">
        <v>33732.686699999998</v>
      </c>
    </row>
    <row r="914" spans="1:9">
      <c r="A914">
        <v>59</v>
      </c>
      <c r="B914">
        <v>0</v>
      </c>
      <c r="C914">
        <v>26.695</v>
      </c>
      <c r="D914">
        <v>3</v>
      </c>
      <c r="E914">
        <v>0</v>
      </c>
      <c r="F914">
        <f t="shared" ca="1" si="42"/>
        <v>1</v>
      </c>
      <c r="G914">
        <f t="shared" ca="1" si="43"/>
        <v>0</v>
      </c>
      <c r="H914">
        <f t="shared" ca="1" si="44"/>
        <v>0</v>
      </c>
      <c r="I914">
        <v>14382.709049999999</v>
      </c>
    </row>
    <row r="915" spans="1:9">
      <c r="A915">
        <v>44</v>
      </c>
      <c r="B915">
        <v>0</v>
      </c>
      <c r="C915">
        <v>27.5</v>
      </c>
      <c r="D915">
        <v>1</v>
      </c>
      <c r="E915">
        <v>0</v>
      </c>
      <c r="F915">
        <f t="shared" ca="1" si="42"/>
        <v>0</v>
      </c>
      <c r="G915">
        <f t="shared" ca="1" si="43"/>
        <v>0</v>
      </c>
      <c r="H915">
        <f t="shared" ca="1" si="44"/>
        <v>1</v>
      </c>
      <c r="I915">
        <v>7626.9930000000004</v>
      </c>
    </row>
    <row r="916" spans="1:9">
      <c r="A916">
        <v>33</v>
      </c>
      <c r="B916">
        <v>1</v>
      </c>
      <c r="C916">
        <v>24.605</v>
      </c>
      <c r="D916">
        <v>2</v>
      </c>
      <c r="E916">
        <v>0</v>
      </c>
      <c r="F916">
        <f t="shared" ca="1" si="42"/>
        <v>1</v>
      </c>
      <c r="G916">
        <f t="shared" ca="1" si="43"/>
        <v>0</v>
      </c>
      <c r="H916">
        <f t="shared" ca="1" si="44"/>
        <v>0</v>
      </c>
      <c r="I916">
        <v>5257.5079500000002</v>
      </c>
    </row>
    <row r="917" spans="1:9">
      <c r="A917">
        <v>24</v>
      </c>
      <c r="B917">
        <v>0</v>
      </c>
      <c r="C917">
        <v>33.99</v>
      </c>
      <c r="D917">
        <v>0</v>
      </c>
      <c r="E917">
        <v>0</v>
      </c>
      <c r="F917">
        <f t="shared" ca="1" si="42"/>
        <v>0</v>
      </c>
      <c r="G917">
        <f t="shared" ca="1" si="43"/>
        <v>1</v>
      </c>
      <c r="H917">
        <f t="shared" ca="1" si="44"/>
        <v>0</v>
      </c>
      <c r="I917">
        <v>2473.3341</v>
      </c>
    </row>
    <row r="918" spans="1:9">
      <c r="A918">
        <v>43</v>
      </c>
      <c r="B918">
        <v>0</v>
      </c>
      <c r="C918">
        <v>26.885000000000002</v>
      </c>
      <c r="D918">
        <v>0</v>
      </c>
      <c r="E918">
        <v>1</v>
      </c>
      <c r="F918">
        <f t="shared" ca="1" si="42"/>
        <v>1</v>
      </c>
      <c r="G918">
        <f t="shared" ca="1" si="43"/>
        <v>0</v>
      </c>
      <c r="H918">
        <f t="shared" ca="1" si="44"/>
        <v>0</v>
      </c>
      <c r="I918">
        <v>21774.32215</v>
      </c>
    </row>
    <row r="919" spans="1:9">
      <c r="A919">
        <v>45</v>
      </c>
      <c r="B919">
        <v>1</v>
      </c>
      <c r="C919">
        <v>22.895</v>
      </c>
      <c r="D919">
        <v>0</v>
      </c>
      <c r="E919">
        <v>1</v>
      </c>
      <c r="F919">
        <f t="shared" ca="1" si="42"/>
        <v>0</v>
      </c>
      <c r="G919">
        <f t="shared" ca="1" si="43"/>
        <v>0</v>
      </c>
      <c r="H919">
        <f t="shared" ca="1" si="44"/>
        <v>0</v>
      </c>
      <c r="I919">
        <v>35069.374519999998</v>
      </c>
    </row>
    <row r="920" spans="1:9">
      <c r="A920">
        <v>61</v>
      </c>
      <c r="B920">
        <v>0</v>
      </c>
      <c r="C920">
        <v>28.2</v>
      </c>
      <c r="D920">
        <v>0</v>
      </c>
      <c r="E920">
        <v>0</v>
      </c>
      <c r="F920">
        <f t="shared" ca="1" si="42"/>
        <v>0</v>
      </c>
      <c r="G920">
        <f t="shared" ca="1" si="43"/>
        <v>0</v>
      </c>
      <c r="H920">
        <f t="shared" ca="1" si="44"/>
        <v>1</v>
      </c>
      <c r="I920">
        <v>13041.921</v>
      </c>
    </row>
    <row r="921" spans="1:9">
      <c r="A921">
        <v>35</v>
      </c>
      <c r="B921">
        <v>0</v>
      </c>
      <c r="C921">
        <v>34.21</v>
      </c>
      <c r="D921">
        <v>1</v>
      </c>
      <c r="E921">
        <v>0</v>
      </c>
      <c r="F921">
        <f t="shared" ca="1" si="42"/>
        <v>0</v>
      </c>
      <c r="G921">
        <f t="shared" ca="1" si="43"/>
        <v>1</v>
      </c>
      <c r="H921">
        <f t="shared" ca="1" si="44"/>
        <v>0</v>
      </c>
      <c r="I921">
        <v>5245.2268999999997</v>
      </c>
    </row>
    <row r="922" spans="1:9">
      <c r="A922">
        <v>62</v>
      </c>
      <c r="B922">
        <v>0</v>
      </c>
      <c r="C922">
        <v>25</v>
      </c>
      <c r="D922">
        <v>0</v>
      </c>
      <c r="E922">
        <v>0</v>
      </c>
      <c r="F922">
        <f t="shared" ca="1" si="42"/>
        <v>0</v>
      </c>
      <c r="G922">
        <f t="shared" ca="1" si="43"/>
        <v>0</v>
      </c>
      <c r="H922">
        <f t="shared" ca="1" si="44"/>
        <v>1</v>
      </c>
      <c r="I922">
        <v>13451.121999999999</v>
      </c>
    </row>
    <row r="923" spans="1:9">
      <c r="A923">
        <v>62</v>
      </c>
      <c r="B923">
        <v>0</v>
      </c>
      <c r="C923">
        <v>33.200000000000003</v>
      </c>
      <c r="D923">
        <v>0</v>
      </c>
      <c r="E923">
        <v>0</v>
      </c>
      <c r="F923">
        <f t="shared" ca="1" si="42"/>
        <v>0</v>
      </c>
      <c r="G923">
        <f t="shared" ca="1" si="43"/>
        <v>0</v>
      </c>
      <c r="H923">
        <f t="shared" ca="1" si="44"/>
        <v>1</v>
      </c>
      <c r="I923">
        <v>13462.52</v>
      </c>
    </row>
    <row r="924" spans="1:9">
      <c r="A924">
        <v>38</v>
      </c>
      <c r="B924">
        <v>1</v>
      </c>
      <c r="C924">
        <v>31</v>
      </c>
      <c r="D924">
        <v>1</v>
      </c>
      <c r="E924">
        <v>0</v>
      </c>
      <c r="F924">
        <f t="shared" ca="1" si="42"/>
        <v>0</v>
      </c>
      <c r="G924">
        <f t="shared" ca="1" si="43"/>
        <v>0</v>
      </c>
      <c r="H924">
        <f t="shared" ca="1" si="44"/>
        <v>1</v>
      </c>
      <c r="I924">
        <v>5488.2619999999997</v>
      </c>
    </row>
    <row r="925" spans="1:9">
      <c r="A925">
        <v>34</v>
      </c>
      <c r="B925">
        <v>1</v>
      </c>
      <c r="C925">
        <v>35.814999999999998</v>
      </c>
      <c r="D925">
        <v>0</v>
      </c>
      <c r="E925">
        <v>0</v>
      </c>
      <c r="F925">
        <f t="shared" ca="1" si="42"/>
        <v>1</v>
      </c>
      <c r="G925">
        <f t="shared" ca="1" si="43"/>
        <v>0</v>
      </c>
      <c r="H925">
        <f t="shared" ca="1" si="44"/>
        <v>0</v>
      </c>
      <c r="I925">
        <v>4320.4108500000002</v>
      </c>
    </row>
    <row r="926" spans="1:9">
      <c r="A926">
        <v>43</v>
      </c>
      <c r="B926">
        <v>1</v>
      </c>
      <c r="C926">
        <v>23.2</v>
      </c>
      <c r="D926">
        <v>0</v>
      </c>
      <c r="E926">
        <v>0</v>
      </c>
      <c r="F926">
        <f t="shared" ca="1" si="42"/>
        <v>0</v>
      </c>
      <c r="G926">
        <f t="shared" ca="1" si="43"/>
        <v>0</v>
      </c>
      <c r="H926">
        <f t="shared" ca="1" si="44"/>
        <v>1</v>
      </c>
      <c r="I926">
        <v>6250.4350000000004</v>
      </c>
    </row>
    <row r="927" spans="1:9">
      <c r="A927">
        <v>50</v>
      </c>
      <c r="B927">
        <v>1</v>
      </c>
      <c r="C927">
        <v>32.11</v>
      </c>
      <c r="D927">
        <v>2</v>
      </c>
      <c r="E927">
        <v>0</v>
      </c>
      <c r="F927">
        <f t="shared" ca="1" si="42"/>
        <v>0</v>
      </c>
      <c r="G927">
        <f t="shared" ca="1" si="43"/>
        <v>0</v>
      </c>
      <c r="H927">
        <f t="shared" ca="1" si="44"/>
        <v>0</v>
      </c>
      <c r="I927">
        <v>25333.332839999999</v>
      </c>
    </row>
    <row r="928" spans="1:9">
      <c r="A928">
        <v>19</v>
      </c>
      <c r="B928">
        <v>0</v>
      </c>
      <c r="C928">
        <v>23.4</v>
      </c>
      <c r="D928">
        <v>2</v>
      </c>
      <c r="E928">
        <v>0</v>
      </c>
      <c r="F928">
        <f t="shared" ca="1" si="42"/>
        <v>0</v>
      </c>
      <c r="G928">
        <f t="shared" ca="1" si="43"/>
        <v>0</v>
      </c>
      <c r="H928">
        <f t="shared" ca="1" si="44"/>
        <v>1</v>
      </c>
      <c r="I928">
        <v>2913.569</v>
      </c>
    </row>
    <row r="929" spans="1:9">
      <c r="A929">
        <v>57</v>
      </c>
      <c r="B929">
        <v>0</v>
      </c>
      <c r="C929">
        <v>20.100000000000001</v>
      </c>
      <c r="D929">
        <v>1</v>
      </c>
      <c r="E929">
        <v>0</v>
      </c>
      <c r="F929">
        <f t="shared" ca="1" si="42"/>
        <v>0</v>
      </c>
      <c r="G929">
        <f t="shared" ca="1" si="43"/>
        <v>0</v>
      </c>
      <c r="H929">
        <f t="shared" ca="1" si="44"/>
        <v>1</v>
      </c>
      <c r="I929">
        <v>12032.325999999999</v>
      </c>
    </row>
    <row r="930" spans="1:9">
      <c r="A930">
        <v>62</v>
      </c>
      <c r="B930">
        <v>0</v>
      </c>
      <c r="C930">
        <v>39.159999999999997</v>
      </c>
      <c r="D930">
        <v>0</v>
      </c>
      <c r="E930">
        <v>0</v>
      </c>
      <c r="F930">
        <f t="shared" ca="1" si="42"/>
        <v>0</v>
      </c>
      <c r="G930">
        <f t="shared" ca="1" si="43"/>
        <v>1</v>
      </c>
      <c r="H930">
        <f t="shared" ca="1" si="44"/>
        <v>0</v>
      </c>
      <c r="I930">
        <v>13470.804400000001</v>
      </c>
    </row>
    <row r="931" spans="1:9">
      <c r="A931">
        <v>41</v>
      </c>
      <c r="B931">
        <v>1</v>
      </c>
      <c r="C931">
        <v>34.21</v>
      </c>
      <c r="D931">
        <v>1</v>
      </c>
      <c r="E931">
        <v>0</v>
      </c>
      <c r="F931">
        <f t="shared" ca="1" si="42"/>
        <v>0</v>
      </c>
      <c r="G931">
        <f t="shared" ca="1" si="43"/>
        <v>1</v>
      </c>
      <c r="H931">
        <f t="shared" ca="1" si="44"/>
        <v>0</v>
      </c>
      <c r="I931">
        <v>6289.7548999999999</v>
      </c>
    </row>
    <row r="932" spans="1:9">
      <c r="A932">
        <v>26</v>
      </c>
      <c r="B932">
        <v>1</v>
      </c>
      <c r="C932">
        <v>46.53</v>
      </c>
      <c r="D932">
        <v>1</v>
      </c>
      <c r="E932">
        <v>0</v>
      </c>
      <c r="F932">
        <f t="shared" ca="1" si="42"/>
        <v>0</v>
      </c>
      <c r="G932">
        <f t="shared" ca="1" si="43"/>
        <v>1</v>
      </c>
      <c r="H932">
        <f t="shared" ca="1" si="44"/>
        <v>0</v>
      </c>
      <c r="I932">
        <v>2927.0646999999999</v>
      </c>
    </row>
    <row r="933" spans="1:9">
      <c r="A933">
        <v>39</v>
      </c>
      <c r="B933">
        <v>0</v>
      </c>
      <c r="C933">
        <v>32.5</v>
      </c>
      <c r="D933">
        <v>1</v>
      </c>
      <c r="E933">
        <v>0</v>
      </c>
      <c r="F933">
        <f t="shared" ca="1" si="42"/>
        <v>0</v>
      </c>
      <c r="G933">
        <f t="shared" ca="1" si="43"/>
        <v>0</v>
      </c>
      <c r="H933">
        <f t="shared" ca="1" si="44"/>
        <v>1</v>
      </c>
      <c r="I933">
        <v>6238.2979999999998</v>
      </c>
    </row>
    <row r="934" spans="1:9">
      <c r="A934">
        <v>46</v>
      </c>
      <c r="B934">
        <v>1</v>
      </c>
      <c r="C934">
        <v>25.8</v>
      </c>
      <c r="D934">
        <v>5</v>
      </c>
      <c r="E934">
        <v>0</v>
      </c>
      <c r="F934">
        <f t="shared" ca="1" si="42"/>
        <v>0</v>
      </c>
      <c r="G934">
        <f t="shared" ca="1" si="43"/>
        <v>0</v>
      </c>
      <c r="H934">
        <f t="shared" ca="1" si="44"/>
        <v>1</v>
      </c>
      <c r="I934">
        <v>10096.969999999999</v>
      </c>
    </row>
    <row r="935" spans="1:9">
      <c r="A935">
        <v>45</v>
      </c>
      <c r="B935">
        <v>0</v>
      </c>
      <c r="C935">
        <v>35.299999999999997</v>
      </c>
      <c r="D935">
        <v>0</v>
      </c>
      <c r="E935">
        <v>0</v>
      </c>
      <c r="F935">
        <f t="shared" ca="1" si="42"/>
        <v>0</v>
      </c>
      <c r="G935">
        <f t="shared" ca="1" si="43"/>
        <v>0</v>
      </c>
      <c r="H935">
        <f t="shared" ca="1" si="44"/>
        <v>1</v>
      </c>
      <c r="I935">
        <v>7348.1419999999998</v>
      </c>
    </row>
    <row r="936" spans="1:9">
      <c r="A936">
        <v>32</v>
      </c>
      <c r="B936">
        <v>1</v>
      </c>
      <c r="C936">
        <v>37.18</v>
      </c>
      <c r="D936">
        <v>2</v>
      </c>
      <c r="E936">
        <v>0</v>
      </c>
      <c r="F936">
        <f t="shared" ca="1" si="42"/>
        <v>0</v>
      </c>
      <c r="G936">
        <f t="shared" ca="1" si="43"/>
        <v>1</v>
      </c>
      <c r="H936">
        <f t="shared" ca="1" si="44"/>
        <v>0</v>
      </c>
      <c r="I936">
        <v>4673.3922000000002</v>
      </c>
    </row>
    <row r="937" spans="1:9">
      <c r="A937">
        <v>59</v>
      </c>
      <c r="B937">
        <v>0</v>
      </c>
      <c r="C937">
        <v>27.5</v>
      </c>
      <c r="D937">
        <v>0</v>
      </c>
      <c r="E937">
        <v>0</v>
      </c>
      <c r="F937">
        <f t="shared" ca="1" si="42"/>
        <v>0</v>
      </c>
      <c r="G937">
        <f t="shared" ca="1" si="43"/>
        <v>0</v>
      </c>
      <c r="H937">
        <f t="shared" ca="1" si="44"/>
        <v>1</v>
      </c>
      <c r="I937">
        <v>12233.828</v>
      </c>
    </row>
    <row r="938" spans="1:9">
      <c r="A938">
        <v>44</v>
      </c>
      <c r="B938">
        <v>1</v>
      </c>
      <c r="C938">
        <v>29.734999999999999</v>
      </c>
      <c r="D938">
        <v>2</v>
      </c>
      <c r="E938">
        <v>0</v>
      </c>
      <c r="F938">
        <f t="shared" ca="1" si="42"/>
        <v>0</v>
      </c>
      <c r="G938">
        <f t="shared" ca="1" si="43"/>
        <v>0</v>
      </c>
      <c r="H938">
        <f t="shared" ca="1" si="44"/>
        <v>0</v>
      </c>
      <c r="I938">
        <v>32108.662820000001</v>
      </c>
    </row>
    <row r="939" spans="1:9">
      <c r="A939">
        <v>39</v>
      </c>
      <c r="B939">
        <v>0</v>
      </c>
      <c r="C939">
        <v>24.225000000000001</v>
      </c>
      <c r="D939">
        <v>5</v>
      </c>
      <c r="E939">
        <v>0</v>
      </c>
      <c r="F939">
        <f t="shared" ca="1" si="42"/>
        <v>1</v>
      </c>
      <c r="G939">
        <f t="shared" ca="1" si="43"/>
        <v>0</v>
      </c>
      <c r="H939">
        <f t="shared" ca="1" si="44"/>
        <v>0</v>
      </c>
      <c r="I939">
        <v>8965.7957499999993</v>
      </c>
    </row>
    <row r="940" spans="1:9">
      <c r="A940">
        <v>18</v>
      </c>
      <c r="B940">
        <v>1</v>
      </c>
      <c r="C940">
        <v>26.18</v>
      </c>
      <c r="D940">
        <v>2</v>
      </c>
      <c r="E940">
        <v>0</v>
      </c>
      <c r="F940">
        <f t="shared" ca="1" si="42"/>
        <v>0</v>
      </c>
      <c r="G940">
        <f t="shared" ca="1" si="43"/>
        <v>1</v>
      </c>
      <c r="H940">
        <f t="shared" ca="1" si="44"/>
        <v>0</v>
      </c>
      <c r="I940">
        <v>2304.0021999999999</v>
      </c>
    </row>
    <row r="941" spans="1:9">
      <c r="A941">
        <v>53</v>
      </c>
      <c r="B941">
        <v>1</v>
      </c>
      <c r="C941">
        <v>29.48</v>
      </c>
      <c r="D941">
        <v>0</v>
      </c>
      <c r="E941">
        <v>0</v>
      </c>
      <c r="F941">
        <f t="shared" ca="1" si="42"/>
        <v>0</v>
      </c>
      <c r="G941">
        <f t="shared" ca="1" si="43"/>
        <v>1</v>
      </c>
      <c r="H941">
        <f t="shared" ca="1" si="44"/>
        <v>0</v>
      </c>
      <c r="I941">
        <v>9487.6442000000006</v>
      </c>
    </row>
    <row r="942" spans="1:9">
      <c r="A942">
        <v>18</v>
      </c>
      <c r="B942">
        <v>1</v>
      </c>
      <c r="C942">
        <v>23.21</v>
      </c>
      <c r="D942">
        <v>0</v>
      </c>
      <c r="E942">
        <v>0</v>
      </c>
      <c r="F942">
        <f t="shared" ca="1" si="42"/>
        <v>0</v>
      </c>
      <c r="G942">
        <f t="shared" ca="1" si="43"/>
        <v>1</v>
      </c>
      <c r="H942">
        <f t="shared" ca="1" si="44"/>
        <v>0</v>
      </c>
      <c r="I942">
        <v>1121.8739</v>
      </c>
    </row>
    <row r="943" spans="1:9">
      <c r="A943">
        <v>50</v>
      </c>
      <c r="B943">
        <v>0</v>
      </c>
      <c r="C943">
        <v>46.09</v>
      </c>
      <c r="D943">
        <v>1</v>
      </c>
      <c r="E943">
        <v>0</v>
      </c>
      <c r="F943">
        <f t="shared" ca="1" si="42"/>
        <v>0</v>
      </c>
      <c r="G943">
        <f t="shared" ca="1" si="43"/>
        <v>1</v>
      </c>
      <c r="H943">
        <f t="shared" ca="1" si="44"/>
        <v>0</v>
      </c>
      <c r="I943">
        <v>9549.5650999999998</v>
      </c>
    </row>
    <row r="944" spans="1:9">
      <c r="A944">
        <v>18</v>
      </c>
      <c r="B944">
        <v>0</v>
      </c>
      <c r="C944">
        <v>40.185000000000002</v>
      </c>
      <c r="D944">
        <v>0</v>
      </c>
      <c r="E944">
        <v>0</v>
      </c>
      <c r="F944">
        <f t="shared" ca="1" si="42"/>
        <v>0</v>
      </c>
      <c r="G944">
        <f t="shared" ca="1" si="43"/>
        <v>0</v>
      </c>
      <c r="H944">
        <f t="shared" ca="1" si="44"/>
        <v>0</v>
      </c>
      <c r="I944">
        <v>2217.4691499999999</v>
      </c>
    </row>
    <row r="945" spans="1:9">
      <c r="A945">
        <v>19</v>
      </c>
      <c r="B945">
        <v>1</v>
      </c>
      <c r="C945">
        <v>22.61</v>
      </c>
      <c r="D945">
        <v>0</v>
      </c>
      <c r="E945">
        <v>0</v>
      </c>
      <c r="F945">
        <f t="shared" ca="1" si="42"/>
        <v>1</v>
      </c>
      <c r="G945">
        <f t="shared" ca="1" si="43"/>
        <v>0</v>
      </c>
      <c r="H945">
        <f t="shared" ca="1" si="44"/>
        <v>0</v>
      </c>
      <c r="I945">
        <v>1628.4709</v>
      </c>
    </row>
    <row r="946" spans="1:9">
      <c r="A946">
        <v>62</v>
      </c>
      <c r="B946">
        <v>1</v>
      </c>
      <c r="C946">
        <v>39.93</v>
      </c>
      <c r="D946">
        <v>0</v>
      </c>
      <c r="E946">
        <v>0</v>
      </c>
      <c r="F946">
        <f t="shared" ca="1" si="42"/>
        <v>0</v>
      </c>
      <c r="G946">
        <f t="shared" ca="1" si="43"/>
        <v>1</v>
      </c>
      <c r="H946">
        <f t="shared" ca="1" si="44"/>
        <v>0</v>
      </c>
      <c r="I946">
        <v>12982.8747</v>
      </c>
    </row>
    <row r="947" spans="1:9">
      <c r="A947">
        <v>56</v>
      </c>
      <c r="B947">
        <v>0</v>
      </c>
      <c r="C947">
        <v>35.799999999999997</v>
      </c>
      <c r="D947">
        <v>1</v>
      </c>
      <c r="E947">
        <v>0</v>
      </c>
      <c r="F947">
        <f t="shared" ca="1" si="42"/>
        <v>0</v>
      </c>
      <c r="G947">
        <f t="shared" ca="1" si="43"/>
        <v>0</v>
      </c>
      <c r="H947">
        <f t="shared" ca="1" si="44"/>
        <v>1</v>
      </c>
      <c r="I947">
        <v>11674.13</v>
      </c>
    </row>
    <row r="948" spans="1:9">
      <c r="A948">
        <v>42</v>
      </c>
      <c r="B948">
        <v>1</v>
      </c>
      <c r="C948">
        <v>35.799999999999997</v>
      </c>
      <c r="D948">
        <v>2</v>
      </c>
      <c r="E948">
        <v>0</v>
      </c>
      <c r="F948">
        <f t="shared" ca="1" si="42"/>
        <v>0</v>
      </c>
      <c r="G948">
        <f t="shared" ca="1" si="43"/>
        <v>0</v>
      </c>
      <c r="H948">
        <f t="shared" ca="1" si="44"/>
        <v>1</v>
      </c>
      <c r="I948">
        <v>7160.0940000000001</v>
      </c>
    </row>
    <row r="949" spans="1:9">
      <c r="A949">
        <v>37</v>
      </c>
      <c r="B949">
        <v>1</v>
      </c>
      <c r="C949">
        <v>34.200000000000003</v>
      </c>
      <c r="D949">
        <v>1</v>
      </c>
      <c r="E949">
        <v>1</v>
      </c>
      <c r="F949">
        <f t="shared" ca="1" si="42"/>
        <v>0</v>
      </c>
      <c r="G949">
        <f t="shared" ca="1" si="43"/>
        <v>0</v>
      </c>
      <c r="H949">
        <f t="shared" ca="1" si="44"/>
        <v>0</v>
      </c>
      <c r="I949">
        <v>39047.285000000003</v>
      </c>
    </row>
    <row r="950" spans="1:9">
      <c r="A950">
        <v>42</v>
      </c>
      <c r="B950">
        <v>1</v>
      </c>
      <c r="C950">
        <v>31.254999999999999</v>
      </c>
      <c r="D950">
        <v>0</v>
      </c>
      <c r="E950">
        <v>0</v>
      </c>
      <c r="F950">
        <f t="shared" ca="1" si="42"/>
        <v>1</v>
      </c>
      <c r="G950">
        <f t="shared" ca="1" si="43"/>
        <v>0</v>
      </c>
      <c r="H950">
        <f t="shared" ca="1" si="44"/>
        <v>0</v>
      </c>
      <c r="I950">
        <v>6358.7764500000003</v>
      </c>
    </row>
    <row r="951" spans="1:9">
      <c r="A951">
        <v>25</v>
      </c>
      <c r="B951">
        <v>1</v>
      </c>
      <c r="C951">
        <v>29.7</v>
      </c>
      <c r="D951">
        <v>3</v>
      </c>
      <c r="E951">
        <v>1</v>
      </c>
      <c r="F951">
        <f t="shared" ca="1" si="42"/>
        <v>0</v>
      </c>
      <c r="G951">
        <f t="shared" ca="1" si="43"/>
        <v>0</v>
      </c>
      <c r="H951">
        <f t="shared" ca="1" si="44"/>
        <v>1</v>
      </c>
      <c r="I951">
        <v>19933.457999999999</v>
      </c>
    </row>
    <row r="952" spans="1:9">
      <c r="A952">
        <v>57</v>
      </c>
      <c r="B952">
        <v>1</v>
      </c>
      <c r="C952">
        <v>18.335000000000001</v>
      </c>
      <c r="D952">
        <v>0</v>
      </c>
      <c r="E952">
        <v>0</v>
      </c>
      <c r="F952">
        <f t="shared" ca="1" si="42"/>
        <v>0</v>
      </c>
      <c r="G952">
        <f t="shared" ca="1" si="43"/>
        <v>0</v>
      </c>
      <c r="H952">
        <f t="shared" ca="1" si="44"/>
        <v>0</v>
      </c>
      <c r="I952">
        <v>11534.872649999999</v>
      </c>
    </row>
    <row r="953" spans="1:9">
      <c r="A953">
        <v>51</v>
      </c>
      <c r="B953">
        <v>1</v>
      </c>
      <c r="C953">
        <v>42.9</v>
      </c>
      <c r="D953">
        <v>2</v>
      </c>
      <c r="E953">
        <v>1</v>
      </c>
      <c r="F953">
        <f t="shared" ca="1" si="42"/>
        <v>0</v>
      </c>
      <c r="G953">
        <f t="shared" ca="1" si="43"/>
        <v>1</v>
      </c>
      <c r="H953">
        <f t="shared" ca="1" si="44"/>
        <v>0</v>
      </c>
      <c r="I953">
        <v>47462.894</v>
      </c>
    </row>
    <row r="954" spans="1:9">
      <c r="A954">
        <v>30</v>
      </c>
      <c r="B954">
        <v>0</v>
      </c>
      <c r="C954">
        <v>28.405000000000001</v>
      </c>
      <c r="D954">
        <v>1</v>
      </c>
      <c r="E954">
        <v>0</v>
      </c>
      <c r="F954">
        <f t="shared" ca="1" si="42"/>
        <v>1</v>
      </c>
      <c r="G954">
        <f t="shared" ca="1" si="43"/>
        <v>0</v>
      </c>
      <c r="H954">
        <f t="shared" ca="1" si="44"/>
        <v>0</v>
      </c>
      <c r="I954">
        <v>4527.1829500000003</v>
      </c>
    </row>
    <row r="955" spans="1:9">
      <c r="A955">
        <v>44</v>
      </c>
      <c r="B955">
        <v>1</v>
      </c>
      <c r="C955">
        <v>30.2</v>
      </c>
      <c r="D955">
        <v>2</v>
      </c>
      <c r="E955">
        <v>1</v>
      </c>
      <c r="F955">
        <f t="shared" ca="1" si="42"/>
        <v>0</v>
      </c>
      <c r="G955">
        <f t="shared" ca="1" si="43"/>
        <v>0</v>
      </c>
      <c r="H955">
        <f t="shared" ca="1" si="44"/>
        <v>1</v>
      </c>
      <c r="I955">
        <v>38998.546000000002</v>
      </c>
    </row>
    <row r="956" spans="1:9">
      <c r="A956">
        <v>34</v>
      </c>
      <c r="B956">
        <v>1</v>
      </c>
      <c r="C956">
        <v>27.835000000000001</v>
      </c>
      <c r="D956">
        <v>1</v>
      </c>
      <c r="E956">
        <v>1</v>
      </c>
      <c r="F956">
        <f t="shared" ca="1" si="42"/>
        <v>1</v>
      </c>
      <c r="G956">
        <f t="shared" ca="1" si="43"/>
        <v>0</v>
      </c>
      <c r="H956">
        <f t="shared" ca="1" si="44"/>
        <v>0</v>
      </c>
      <c r="I956">
        <v>20009.63365</v>
      </c>
    </row>
    <row r="957" spans="1:9">
      <c r="A957">
        <v>31</v>
      </c>
      <c r="B957">
        <v>1</v>
      </c>
      <c r="C957">
        <v>39.49</v>
      </c>
      <c r="D957">
        <v>1</v>
      </c>
      <c r="E957">
        <v>0</v>
      </c>
      <c r="F957">
        <f t="shared" ca="1" si="42"/>
        <v>0</v>
      </c>
      <c r="G957">
        <f t="shared" ca="1" si="43"/>
        <v>1</v>
      </c>
      <c r="H957">
        <f t="shared" ca="1" si="44"/>
        <v>0</v>
      </c>
      <c r="I957">
        <v>3875.7341000000001</v>
      </c>
    </row>
    <row r="958" spans="1:9">
      <c r="A958">
        <v>54</v>
      </c>
      <c r="B958">
        <v>1</v>
      </c>
      <c r="C958">
        <v>30.8</v>
      </c>
      <c r="D958">
        <v>1</v>
      </c>
      <c r="E958">
        <v>1</v>
      </c>
      <c r="F958">
        <f t="shared" ca="1" si="42"/>
        <v>0</v>
      </c>
      <c r="G958">
        <f t="shared" ca="1" si="43"/>
        <v>1</v>
      </c>
      <c r="H958">
        <f t="shared" ca="1" si="44"/>
        <v>0</v>
      </c>
      <c r="I958">
        <v>41999.519999999997</v>
      </c>
    </row>
    <row r="959" spans="1:9">
      <c r="A959">
        <v>24</v>
      </c>
      <c r="B959">
        <v>1</v>
      </c>
      <c r="C959">
        <v>26.79</v>
      </c>
      <c r="D959">
        <v>1</v>
      </c>
      <c r="E959">
        <v>0</v>
      </c>
      <c r="F959">
        <f t="shared" ca="1" si="42"/>
        <v>1</v>
      </c>
      <c r="G959">
        <f t="shared" ca="1" si="43"/>
        <v>0</v>
      </c>
      <c r="H959">
        <f t="shared" ca="1" si="44"/>
        <v>0</v>
      </c>
      <c r="I959">
        <v>12609.88702</v>
      </c>
    </row>
    <row r="960" spans="1:9">
      <c r="A960">
        <v>43</v>
      </c>
      <c r="B960">
        <v>1</v>
      </c>
      <c r="C960">
        <v>34.96</v>
      </c>
      <c r="D960">
        <v>1</v>
      </c>
      <c r="E960">
        <v>1</v>
      </c>
      <c r="F960">
        <f t="shared" ca="1" si="42"/>
        <v>0</v>
      </c>
      <c r="G960">
        <f t="shared" ca="1" si="43"/>
        <v>0</v>
      </c>
      <c r="H960">
        <f t="shared" ca="1" si="44"/>
        <v>0</v>
      </c>
      <c r="I960">
        <v>41034.221400000002</v>
      </c>
    </row>
    <row r="961" spans="1:9">
      <c r="A961">
        <v>48</v>
      </c>
      <c r="B961">
        <v>1</v>
      </c>
      <c r="C961">
        <v>36.67</v>
      </c>
      <c r="D961">
        <v>1</v>
      </c>
      <c r="E961">
        <v>0</v>
      </c>
      <c r="F961">
        <f t="shared" ca="1" si="42"/>
        <v>1</v>
      </c>
      <c r="G961">
        <f t="shared" ca="1" si="43"/>
        <v>0</v>
      </c>
      <c r="H961">
        <f t="shared" ca="1" si="44"/>
        <v>0</v>
      </c>
      <c r="I961">
        <v>28468.919010000001</v>
      </c>
    </row>
    <row r="962" spans="1:9">
      <c r="A962">
        <v>19</v>
      </c>
      <c r="B962">
        <v>0</v>
      </c>
      <c r="C962">
        <v>39.615000000000002</v>
      </c>
      <c r="D962">
        <v>1</v>
      </c>
      <c r="E962">
        <v>0</v>
      </c>
      <c r="F962">
        <f t="shared" ref="F962:F1025" ca="1" si="45">IF($F962="northwest",1,0)</f>
        <v>1</v>
      </c>
      <c r="G962">
        <f t="shared" ref="G962:G1025" ca="1" si="46">IF($F962="southeast",1,0)</f>
        <v>0</v>
      </c>
      <c r="H962">
        <f t="shared" ref="H962:H1025" ca="1" si="47">IF($F962="Southwest",1,0)</f>
        <v>0</v>
      </c>
      <c r="I962">
        <v>2730.1078499999999</v>
      </c>
    </row>
    <row r="963" spans="1:9">
      <c r="A963">
        <v>29</v>
      </c>
      <c r="B963">
        <v>0</v>
      </c>
      <c r="C963">
        <v>25.9</v>
      </c>
      <c r="D963">
        <v>0</v>
      </c>
      <c r="E963">
        <v>0</v>
      </c>
      <c r="F963">
        <f t="shared" ca="1" si="45"/>
        <v>0</v>
      </c>
      <c r="G963">
        <f t="shared" ca="1" si="46"/>
        <v>0</v>
      </c>
      <c r="H963">
        <f t="shared" ca="1" si="47"/>
        <v>1</v>
      </c>
      <c r="I963">
        <v>3353.2840000000001</v>
      </c>
    </row>
    <row r="964" spans="1:9">
      <c r="A964">
        <v>63</v>
      </c>
      <c r="B964">
        <v>0</v>
      </c>
      <c r="C964">
        <v>35.200000000000003</v>
      </c>
      <c r="D964">
        <v>1</v>
      </c>
      <c r="E964">
        <v>0</v>
      </c>
      <c r="F964">
        <f t="shared" ca="1" si="45"/>
        <v>0</v>
      </c>
      <c r="G964">
        <f t="shared" ca="1" si="46"/>
        <v>1</v>
      </c>
      <c r="H964">
        <f t="shared" ca="1" si="47"/>
        <v>0</v>
      </c>
      <c r="I964">
        <v>14474.674999999999</v>
      </c>
    </row>
    <row r="965" spans="1:9">
      <c r="A965">
        <v>46</v>
      </c>
      <c r="B965">
        <v>1</v>
      </c>
      <c r="C965">
        <v>24.795000000000002</v>
      </c>
      <c r="D965">
        <v>3</v>
      </c>
      <c r="E965">
        <v>0</v>
      </c>
      <c r="F965">
        <f t="shared" ca="1" si="45"/>
        <v>0</v>
      </c>
      <c r="G965">
        <f t="shared" ca="1" si="46"/>
        <v>0</v>
      </c>
      <c r="H965">
        <f t="shared" ca="1" si="47"/>
        <v>0</v>
      </c>
      <c r="I965">
        <v>9500.5730500000009</v>
      </c>
    </row>
    <row r="966" spans="1:9">
      <c r="A966">
        <v>52</v>
      </c>
      <c r="B966">
        <v>1</v>
      </c>
      <c r="C966">
        <v>36.765000000000001</v>
      </c>
      <c r="D966">
        <v>2</v>
      </c>
      <c r="E966">
        <v>0</v>
      </c>
      <c r="F966">
        <f t="shared" ca="1" si="45"/>
        <v>1</v>
      </c>
      <c r="G966">
        <f t="shared" ca="1" si="46"/>
        <v>0</v>
      </c>
      <c r="H966">
        <f t="shared" ca="1" si="47"/>
        <v>0</v>
      </c>
      <c r="I966">
        <v>26467.09737</v>
      </c>
    </row>
    <row r="967" spans="1:9">
      <c r="A967">
        <v>35</v>
      </c>
      <c r="B967">
        <v>1</v>
      </c>
      <c r="C967">
        <v>27.1</v>
      </c>
      <c r="D967">
        <v>1</v>
      </c>
      <c r="E967">
        <v>0</v>
      </c>
      <c r="F967">
        <f t="shared" ca="1" si="45"/>
        <v>0</v>
      </c>
      <c r="G967">
        <f t="shared" ca="1" si="46"/>
        <v>0</v>
      </c>
      <c r="H967">
        <f t="shared" ca="1" si="47"/>
        <v>1</v>
      </c>
      <c r="I967">
        <v>4746.3440000000001</v>
      </c>
    </row>
    <row r="968" spans="1:9">
      <c r="A968">
        <v>51</v>
      </c>
      <c r="B968">
        <v>1</v>
      </c>
      <c r="C968">
        <v>24.795000000000002</v>
      </c>
      <c r="D968">
        <v>2</v>
      </c>
      <c r="E968">
        <v>1</v>
      </c>
      <c r="F968">
        <f t="shared" ca="1" si="45"/>
        <v>1</v>
      </c>
      <c r="G968">
        <f t="shared" ca="1" si="46"/>
        <v>0</v>
      </c>
      <c r="H968">
        <f t="shared" ca="1" si="47"/>
        <v>0</v>
      </c>
      <c r="I968">
        <v>23967.38305</v>
      </c>
    </row>
    <row r="969" spans="1:9">
      <c r="A969">
        <v>44</v>
      </c>
      <c r="B969">
        <v>1</v>
      </c>
      <c r="C969">
        <v>25.364999999999998</v>
      </c>
      <c r="D969">
        <v>1</v>
      </c>
      <c r="E969">
        <v>0</v>
      </c>
      <c r="F969">
        <f t="shared" ca="1" si="45"/>
        <v>1</v>
      </c>
      <c r="G969">
        <f t="shared" ca="1" si="46"/>
        <v>0</v>
      </c>
      <c r="H969">
        <f t="shared" ca="1" si="47"/>
        <v>0</v>
      </c>
      <c r="I969">
        <v>7518.0253499999999</v>
      </c>
    </row>
    <row r="970" spans="1:9">
      <c r="A970">
        <v>21</v>
      </c>
      <c r="B970">
        <v>1</v>
      </c>
      <c r="C970">
        <v>25.745000000000001</v>
      </c>
      <c r="D970">
        <v>2</v>
      </c>
      <c r="E970">
        <v>0</v>
      </c>
      <c r="F970">
        <f t="shared" ca="1" si="45"/>
        <v>0</v>
      </c>
      <c r="G970">
        <f t="shared" ca="1" si="46"/>
        <v>0</v>
      </c>
      <c r="H970">
        <f t="shared" ca="1" si="47"/>
        <v>0</v>
      </c>
      <c r="I970">
        <v>3279.8685500000001</v>
      </c>
    </row>
    <row r="971" spans="1:9">
      <c r="A971">
        <v>39</v>
      </c>
      <c r="B971">
        <v>0</v>
      </c>
      <c r="C971">
        <v>34.32</v>
      </c>
      <c r="D971">
        <v>5</v>
      </c>
      <c r="E971">
        <v>0</v>
      </c>
      <c r="F971">
        <f t="shared" ca="1" si="45"/>
        <v>0</v>
      </c>
      <c r="G971">
        <f t="shared" ca="1" si="46"/>
        <v>1</v>
      </c>
      <c r="H971">
        <f t="shared" ca="1" si="47"/>
        <v>0</v>
      </c>
      <c r="I971">
        <v>8596.8277999999991</v>
      </c>
    </row>
    <row r="972" spans="1:9">
      <c r="A972">
        <v>50</v>
      </c>
      <c r="B972">
        <v>0</v>
      </c>
      <c r="C972">
        <v>28.16</v>
      </c>
      <c r="D972">
        <v>3</v>
      </c>
      <c r="E972">
        <v>0</v>
      </c>
      <c r="F972">
        <f t="shared" ca="1" si="45"/>
        <v>0</v>
      </c>
      <c r="G972">
        <f t="shared" ca="1" si="46"/>
        <v>1</v>
      </c>
      <c r="H972">
        <f t="shared" ca="1" si="47"/>
        <v>0</v>
      </c>
      <c r="I972">
        <v>10702.642400000001</v>
      </c>
    </row>
    <row r="973" spans="1:9">
      <c r="A973">
        <v>34</v>
      </c>
      <c r="B973">
        <v>0</v>
      </c>
      <c r="C973">
        <v>23.56</v>
      </c>
      <c r="D973">
        <v>0</v>
      </c>
      <c r="E973">
        <v>0</v>
      </c>
      <c r="F973">
        <f t="shared" ca="1" si="45"/>
        <v>0</v>
      </c>
      <c r="G973">
        <f t="shared" ca="1" si="46"/>
        <v>0</v>
      </c>
      <c r="H973">
        <f t="shared" ca="1" si="47"/>
        <v>0</v>
      </c>
      <c r="I973">
        <v>4992.3764000000001</v>
      </c>
    </row>
    <row r="974" spans="1:9">
      <c r="A974">
        <v>22</v>
      </c>
      <c r="B974">
        <v>0</v>
      </c>
      <c r="C974">
        <v>20.234999999999999</v>
      </c>
      <c r="D974">
        <v>0</v>
      </c>
      <c r="E974">
        <v>0</v>
      </c>
      <c r="F974">
        <f t="shared" ca="1" si="45"/>
        <v>1</v>
      </c>
      <c r="G974">
        <f t="shared" ca="1" si="46"/>
        <v>0</v>
      </c>
      <c r="H974">
        <f t="shared" ca="1" si="47"/>
        <v>0</v>
      </c>
      <c r="I974">
        <v>2527.8186500000002</v>
      </c>
    </row>
    <row r="975" spans="1:9">
      <c r="A975">
        <v>19</v>
      </c>
      <c r="B975">
        <v>0</v>
      </c>
      <c r="C975">
        <v>40.5</v>
      </c>
      <c r="D975">
        <v>0</v>
      </c>
      <c r="E975">
        <v>0</v>
      </c>
      <c r="F975">
        <f t="shared" ca="1" si="45"/>
        <v>0</v>
      </c>
      <c r="G975">
        <f t="shared" ca="1" si="46"/>
        <v>0</v>
      </c>
      <c r="H975">
        <f t="shared" ca="1" si="47"/>
        <v>1</v>
      </c>
      <c r="I975">
        <v>1759.338</v>
      </c>
    </row>
    <row r="976" spans="1:9">
      <c r="A976">
        <v>26</v>
      </c>
      <c r="B976">
        <v>1</v>
      </c>
      <c r="C976">
        <v>35.42</v>
      </c>
      <c r="D976">
        <v>0</v>
      </c>
      <c r="E976">
        <v>0</v>
      </c>
      <c r="F976">
        <f t="shared" ca="1" si="45"/>
        <v>0</v>
      </c>
      <c r="G976">
        <f t="shared" ca="1" si="46"/>
        <v>1</v>
      </c>
      <c r="H976">
        <f t="shared" ca="1" si="47"/>
        <v>0</v>
      </c>
      <c r="I976">
        <v>2322.6217999999999</v>
      </c>
    </row>
    <row r="977" spans="1:9">
      <c r="A977">
        <v>29</v>
      </c>
      <c r="B977">
        <v>1</v>
      </c>
      <c r="C977">
        <v>22.895</v>
      </c>
      <c r="D977">
        <v>0</v>
      </c>
      <c r="E977">
        <v>1</v>
      </c>
      <c r="F977">
        <f t="shared" ca="1" si="45"/>
        <v>0</v>
      </c>
      <c r="G977">
        <f t="shared" ca="1" si="46"/>
        <v>0</v>
      </c>
      <c r="H977">
        <f t="shared" ca="1" si="47"/>
        <v>0</v>
      </c>
      <c r="I977">
        <v>16138.762049999999</v>
      </c>
    </row>
    <row r="978" spans="1:9">
      <c r="A978">
        <v>48</v>
      </c>
      <c r="B978">
        <v>1</v>
      </c>
      <c r="C978">
        <v>40.15</v>
      </c>
      <c r="D978">
        <v>0</v>
      </c>
      <c r="E978">
        <v>0</v>
      </c>
      <c r="F978">
        <f t="shared" ca="1" si="45"/>
        <v>0</v>
      </c>
      <c r="G978">
        <f t="shared" ca="1" si="46"/>
        <v>1</v>
      </c>
      <c r="H978">
        <f t="shared" ca="1" si="47"/>
        <v>0</v>
      </c>
      <c r="I978">
        <v>7804.1605</v>
      </c>
    </row>
    <row r="979" spans="1:9">
      <c r="A979">
        <v>26</v>
      </c>
      <c r="B979">
        <v>1</v>
      </c>
      <c r="C979">
        <v>29.15</v>
      </c>
      <c r="D979">
        <v>1</v>
      </c>
      <c r="E979">
        <v>0</v>
      </c>
      <c r="F979">
        <f t="shared" ca="1" si="45"/>
        <v>0</v>
      </c>
      <c r="G979">
        <f t="shared" ca="1" si="46"/>
        <v>1</v>
      </c>
      <c r="H979">
        <f t="shared" ca="1" si="47"/>
        <v>0</v>
      </c>
      <c r="I979">
        <v>2902.9065000000001</v>
      </c>
    </row>
    <row r="980" spans="1:9">
      <c r="A980">
        <v>45</v>
      </c>
      <c r="B980">
        <v>0</v>
      </c>
      <c r="C980">
        <v>39.994999999999997</v>
      </c>
      <c r="D980">
        <v>3</v>
      </c>
      <c r="E980">
        <v>0</v>
      </c>
      <c r="F980">
        <f t="shared" ca="1" si="45"/>
        <v>0</v>
      </c>
      <c r="G980">
        <f t="shared" ca="1" si="46"/>
        <v>0</v>
      </c>
      <c r="H980">
        <f t="shared" ca="1" si="47"/>
        <v>0</v>
      </c>
      <c r="I980">
        <v>9704.6680500000002</v>
      </c>
    </row>
    <row r="981" spans="1:9">
      <c r="A981">
        <v>36</v>
      </c>
      <c r="B981">
        <v>0</v>
      </c>
      <c r="C981">
        <v>29.92</v>
      </c>
      <c r="D981">
        <v>0</v>
      </c>
      <c r="E981">
        <v>0</v>
      </c>
      <c r="F981">
        <f t="shared" ca="1" si="45"/>
        <v>0</v>
      </c>
      <c r="G981">
        <f t="shared" ca="1" si="46"/>
        <v>1</v>
      </c>
      <c r="H981">
        <f t="shared" ca="1" si="47"/>
        <v>0</v>
      </c>
      <c r="I981">
        <v>4889.0367999999999</v>
      </c>
    </row>
    <row r="982" spans="1:9">
      <c r="A982">
        <v>54</v>
      </c>
      <c r="B982">
        <v>1</v>
      </c>
      <c r="C982">
        <v>25.46</v>
      </c>
      <c r="D982">
        <v>1</v>
      </c>
      <c r="E982">
        <v>0</v>
      </c>
      <c r="F982">
        <f t="shared" ca="1" si="45"/>
        <v>0</v>
      </c>
      <c r="G982">
        <f t="shared" ca="1" si="46"/>
        <v>0</v>
      </c>
      <c r="H982">
        <f t="shared" ca="1" si="47"/>
        <v>0</v>
      </c>
      <c r="I982">
        <v>25517.11363</v>
      </c>
    </row>
    <row r="983" spans="1:9">
      <c r="A983">
        <v>34</v>
      </c>
      <c r="B983">
        <v>1</v>
      </c>
      <c r="C983">
        <v>21.375</v>
      </c>
      <c r="D983">
        <v>0</v>
      </c>
      <c r="E983">
        <v>0</v>
      </c>
      <c r="F983">
        <f t="shared" ca="1" si="45"/>
        <v>0</v>
      </c>
      <c r="G983">
        <f t="shared" ca="1" si="46"/>
        <v>0</v>
      </c>
      <c r="H983">
        <f t="shared" ca="1" si="47"/>
        <v>0</v>
      </c>
      <c r="I983">
        <v>4500.33925</v>
      </c>
    </row>
    <row r="984" spans="1:9">
      <c r="A984">
        <v>31</v>
      </c>
      <c r="B984">
        <v>1</v>
      </c>
      <c r="C984">
        <v>25.9</v>
      </c>
      <c r="D984">
        <v>3</v>
      </c>
      <c r="E984">
        <v>1</v>
      </c>
      <c r="F984">
        <f t="shared" ca="1" si="45"/>
        <v>0</v>
      </c>
      <c r="G984">
        <f t="shared" ca="1" si="46"/>
        <v>0</v>
      </c>
      <c r="H984">
        <f t="shared" ca="1" si="47"/>
        <v>1</v>
      </c>
      <c r="I984">
        <v>19199.944</v>
      </c>
    </row>
    <row r="985" spans="1:9">
      <c r="A985">
        <v>27</v>
      </c>
      <c r="B985">
        <v>0</v>
      </c>
      <c r="C985">
        <v>30.59</v>
      </c>
      <c r="D985">
        <v>1</v>
      </c>
      <c r="E985">
        <v>0</v>
      </c>
      <c r="F985">
        <f t="shared" ca="1" si="45"/>
        <v>0</v>
      </c>
      <c r="G985">
        <f t="shared" ca="1" si="46"/>
        <v>0</v>
      </c>
      <c r="H985">
        <f t="shared" ca="1" si="47"/>
        <v>0</v>
      </c>
      <c r="I985">
        <v>16796.411940000002</v>
      </c>
    </row>
    <row r="986" spans="1:9">
      <c r="A986">
        <v>20</v>
      </c>
      <c r="B986">
        <v>1</v>
      </c>
      <c r="C986">
        <v>30.114999999999998</v>
      </c>
      <c r="D986">
        <v>5</v>
      </c>
      <c r="E986">
        <v>0</v>
      </c>
      <c r="F986">
        <f t="shared" ca="1" si="45"/>
        <v>0</v>
      </c>
      <c r="G986">
        <f t="shared" ca="1" si="46"/>
        <v>0</v>
      </c>
      <c r="H986">
        <f t="shared" ca="1" si="47"/>
        <v>0</v>
      </c>
      <c r="I986">
        <v>4915.0598499999996</v>
      </c>
    </row>
    <row r="987" spans="1:9">
      <c r="A987">
        <v>44</v>
      </c>
      <c r="B987">
        <v>0</v>
      </c>
      <c r="C987">
        <v>25.8</v>
      </c>
      <c r="D987">
        <v>1</v>
      </c>
      <c r="E987">
        <v>0</v>
      </c>
      <c r="F987">
        <f t="shared" ca="1" si="45"/>
        <v>0</v>
      </c>
      <c r="G987">
        <f t="shared" ca="1" si="46"/>
        <v>0</v>
      </c>
      <c r="H987">
        <f t="shared" ca="1" si="47"/>
        <v>1</v>
      </c>
      <c r="I987">
        <v>7624.63</v>
      </c>
    </row>
    <row r="988" spans="1:9">
      <c r="A988">
        <v>43</v>
      </c>
      <c r="B988">
        <v>1</v>
      </c>
      <c r="C988">
        <v>30.114999999999998</v>
      </c>
      <c r="D988">
        <v>3</v>
      </c>
      <c r="E988">
        <v>0</v>
      </c>
      <c r="F988">
        <f t="shared" ca="1" si="45"/>
        <v>1</v>
      </c>
      <c r="G988">
        <f t="shared" ca="1" si="46"/>
        <v>0</v>
      </c>
      <c r="H988">
        <f t="shared" ca="1" si="47"/>
        <v>0</v>
      </c>
      <c r="I988">
        <v>8410.0468500000006</v>
      </c>
    </row>
    <row r="989" spans="1:9">
      <c r="A989">
        <v>45</v>
      </c>
      <c r="B989">
        <v>0</v>
      </c>
      <c r="C989">
        <v>27.645</v>
      </c>
      <c r="D989">
        <v>1</v>
      </c>
      <c r="E989">
        <v>0</v>
      </c>
      <c r="F989">
        <f t="shared" ca="1" si="45"/>
        <v>1</v>
      </c>
      <c r="G989">
        <f t="shared" ca="1" si="46"/>
        <v>0</v>
      </c>
      <c r="H989">
        <f t="shared" ca="1" si="47"/>
        <v>0</v>
      </c>
      <c r="I989">
        <v>28340.188849999999</v>
      </c>
    </row>
    <row r="990" spans="1:9">
      <c r="A990">
        <v>34</v>
      </c>
      <c r="B990">
        <v>1</v>
      </c>
      <c r="C990">
        <v>34.674999999999997</v>
      </c>
      <c r="D990">
        <v>0</v>
      </c>
      <c r="E990">
        <v>0</v>
      </c>
      <c r="F990">
        <f t="shared" ca="1" si="45"/>
        <v>0</v>
      </c>
      <c r="G990">
        <f t="shared" ca="1" si="46"/>
        <v>0</v>
      </c>
      <c r="H990">
        <f t="shared" ca="1" si="47"/>
        <v>0</v>
      </c>
      <c r="I990">
        <v>4518.8262500000001</v>
      </c>
    </row>
    <row r="991" spans="1:9">
      <c r="A991">
        <v>24</v>
      </c>
      <c r="B991">
        <v>0</v>
      </c>
      <c r="C991">
        <v>20.52</v>
      </c>
      <c r="D991">
        <v>0</v>
      </c>
      <c r="E991">
        <v>1</v>
      </c>
      <c r="F991">
        <f t="shared" ca="1" si="45"/>
        <v>0</v>
      </c>
      <c r="G991">
        <f t="shared" ca="1" si="46"/>
        <v>0</v>
      </c>
      <c r="H991">
        <f t="shared" ca="1" si="47"/>
        <v>0</v>
      </c>
      <c r="I991">
        <v>14571.890799999999</v>
      </c>
    </row>
    <row r="992" spans="1:9">
      <c r="A992">
        <v>26</v>
      </c>
      <c r="B992">
        <v>0</v>
      </c>
      <c r="C992">
        <v>19.8</v>
      </c>
      <c r="D992">
        <v>1</v>
      </c>
      <c r="E992">
        <v>0</v>
      </c>
      <c r="F992">
        <f t="shared" ca="1" si="45"/>
        <v>0</v>
      </c>
      <c r="G992">
        <f t="shared" ca="1" si="46"/>
        <v>0</v>
      </c>
      <c r="H992">
        <f t="shared" ca="1" si="47"/>
        <v>1</v>
      </c>
      <c r="I992">
        <v>3378.91</v>
      </c>
    </row>
    <row r="993" spans="1:9">
      <c r="A993">
        <v>38</v>
      </c>
      <c r="B993">
        <v>0</v>
      </c>
      <c r="C993">
        <v>27.835000000000001</v>
      </c>
      <c r="D993">
        <v>2</v>
      </c>
      <c r="E993">
        <v>0</v>
      </c>
      <c r="F993">
        <f t="shared" ca="1" si="45"/>
        <v>0</v>
      </c>
      <c r="G993">
        <f t="shared" ca="1" si="46"/>
        <v>0</v>
      </c>
      <c r="H993">
        <f t="shared" ca="1" si="47"/>
        <v>0</v>
      </c>
      <c r="I993">
        <v>7144.86265</v>
      </c>
    </row>
    <row r="994" spans="1:9">
      <c r="A994">
        <v>50</v>
      </c>
      <c r="B994">
        <v>0</v>
      </c>
      <c r="C994">
        <v>31.6</v>
      </c>
      <c r="D994">
        <v>2</v>
      </c>
      <c r="E994">
        <v>0</v>
      </c>
      <c r="F994">
        <f t="shared" ca="1" si="45"/>
        <v>0</v>
      </c>
      <c r="G994">
        <f t="shared" ca="1" si="46"/>
        <v>0</v>
      </c>
      <c r="H994">
        <f t="shared" ca="1" si="47"/>
        <v>1</v>
      </c>
      <c r="I994">
        <v>10118.424000000001</v>
      </c>
    </row>
    <row r="995" spans="1:9">
      <c r="A995">
        <v>38</v>
      </c>
      <c r="B995">
        <v>1</v>
      </c>
      <c r="C995">
        <v>28.27</v>
      </c>
      <c r="D995">
        <v>1</v>
      </c>
      <c r="E995">
        <v>0</v>
      </c>
      <c r="F995">
        <f t="shared" ca="1" si="45"/>
        <v>0</v>
      </c>
      <c r="G995">
        <f t="shared" ca="1" si="46"/>
        <v>1</v>
      </c>
      <c r="H995">
        <f t="shared" ca="1" si="47"/>
        <v>0</v>
      </c>
      <c r="I995">
        <v>5484.4673000000003</v>
      </c>
    </row>
    <row r="996" spans="1:9">
      <c r="A996">
        <v>27</v>
      </c>
      <c r="B996">
        <v>0</v>
      </c>
      <c r="C996">
        <v>20.045000000000002</v>
      </c>
      <c r="D996">
        <v>3</v>
      </c>
      <c r="E996">
        <v>1</v>
      </c>
      <c r="F996">
        <f t="shared" ca="1" si="45"/>
        <v>1</v>
      </c>
      <c r="G996">
        <f t="shared" ca="1" si="46"/>
        <v>0</v>
      </c>
      <c r="H996">
        <f t="shared" ca="1" si="47"/>
        <v>0</v>
      </c>
      <c r="I996">
        <v>16420.494549999999</v>
      </c>
    </row>
    <row r="997" spans="1:9">
      <c r="A997">
        <v>39</v>
      </c>
      <c r="B997">
        <v>0</v>
      </c>
      <c r="C997">
        <v>23.274999999999999</v>
      </c>
      <c r="D997">
        <v>3</v>
      </c>
      <c r="E997">
        <v>0</v>
      </c>
      <c r="F997">
        <f t="shared" ca="1" si="45"/>
        <v>0</v>
      </c>
      <c r="G997">
        <f t="shared" ca="1" si="46"/>
        <v>0</v>
      </c>
      <c r="H997">
        <f t="shared" ca="1" si="47"/>
        <v>0</v>
      </c>
      <c r="I997">
        <v>7986.4752500000004</v>
      </c>
    </row>
    <row r="998" spans="1:9">
      <c r="A998">
        <v>39</v>
      </c>
      <c r="B998">
        <v>0</v>
      </c>
      <c r="C998">
        <v>34.1</v>
      </c>
      <c r="D998">
        <v>3</v>
      </c>
      <c r="E998">
        <v>0</v>
      </c>
      <c r="F998">
        <f t="shared" ca="1" si="45"/>
        <v>0</v>
      </c>
      <c r="G998">
        <f t="shared" ca="1" si="46"/>
        <v>0</v>
      </c>
      <c r="H998">
        <f t="shared" ca="1" si="47"/>
        <v>1</v>
      </c>
      <c r="I998">
        <v>7418.5219999999999</v>
      </c>
    </row>
    <row r="999" spans="1:9">
      <c r="A999">
        <v>63</v>
      </c>
      <c r="B999">
        <v>0</v>
      </c>
      <c r="C999">
        <v>36.85</v>
      </c>
      <c r="D999">
        <v>0</v>
      </c>
      <c r="E999">
        <v>0</v>
      </c>
      <c r="F999">
        <f t="shared" ca="1" si="45"/>
        <v>0</v>
      </c>
      <c r="G999">
        <f t="shared" ca="1" si="46"/>
        <v>1</v>
      </c>
      <c r="H999">
        <f t="shared" ca="1" si="47"/>
        <v>0</v>
      </c>
      <c r="I999">
        <v>13887.968500000001</v>
      </c>
    </row>
    <row r="1000" spans="1:9">
      <c r="A1000">
        <v>33</v>
      </c>
      <c r="B1000">
        <v>0</v>
      </c>
      <c r="C1000">
        <v>36.29</v>
      </c>
      <c r="D1000">
        <v>3</v>
      </c>
      <c r="E1000">
        <v>0</v>
      </c>
      <c r="F1000">
        <f t="shared" ca="1" si="45"/>
        <v>0</v>
      </c>
      <c r="G1000">
        <f t="shared" ca="1" si="46"/>
        <v>0</v>
      </c>
      <c r="H1000">
        <f t="shared" ca="1" si="47"/>
        <v>0</v>
      </c>
      <c r="I1000">
        <v>6551.7501000000002</v>
      </c>
    </row>
    <row r="1001" spans="1:9">
      <c r="A1001">
        <v>36</v>
      </c>
      <c r="B1001">
        <v>0</v>
      </c>
      <c r="C1001">
        <v>26.885000000000002</v>
      </c>
      <c r="D1001">
        <v>0</v>
      </c>
      <c r="E1001">
        <v>0</v>
      </c>
      <c r="F1001">
        <f t="shared" ca="1" si="45"/>
        <v>1</v>
      </c>
      <c r="G1001">
        <f t="shared" ca="1" si="46"/>
        <v>0</v>
      </c>
      <c r="H1001">
        <f t="shared" ca="1" si="47"/>
        <v>0</v>
      </c>
      <c r="I1001">
        <v>5267.8181500000001</v>
      </c>
    </row>
    <row r="1002" spans="1:9">
      <c r="A1002">
        <v>30</v>
      </c>
      <c r="B1002">
        <v>1</v>
      </c>
      <c r="C1002">
        <v>22.99</v>
      </c>
      <c r="D1002">
        <v>2</v>
      </c>
      <c r="E1002">
        <v>1</v>
      </c>
      <c r="F1002">
        <f t="shared" ca="1" si="45"/>
        <v>1</v>
      </c>
      <c r="G1002">
        <f t="shared" ca="1" si="46"/>
        <v>0</v>
      </c>
      <c r="H1002">
        <f t="shared" ca="1" si="47"/>
        <v>0</v>
      </c>
      <c r="I1002">
        <v>17361.766100000001</v>
      </c>
    </row>
    <row r="1003" spans="1:9">
      <c r="A1003">
        <v>24</v>
      </c>
      <c r="B1003">
        <v>1</v>
      </c>
      <c r="C1003">
        <v>32.700000000000003</v>
      </c>
      <c r="D1003">
        <v>0</v>
      </c>
      <c r="E1003">
        <v>1</v>
      </c>
      <c r="F1003">
        <f t="shared" ca="1" si="45"/>
        <v>0</v>
      </c>
      <c r="G1003">
        <f t="shared" ca="1" si="46"/>
        <v>0</v>
      </c>
      <c r="H1003">
        <f t="shared" ca="1" si="47"/>
        <v>1</v>
      </c>
      <c r="I1003">
        <v>34472.841</v>
      </c>
    </row>
    <row r="1004" spans="1:9">
      <c r="A1004">
        <v>24</v>
      </c>
      <c r="B1004">
        <v>1</v>
      </c>
      <c r="C1004">
        <v>25.8</v>
      </c>
      <c r="D1004">
        <v>0</v>
      </c>
      <c r="E1004">
        <v>0</v>
      </c>
      <c r="F1004">
        <f t="shared" ca="1" si="45"/>
        <v>0</v>
      </c>
      <c r="G1004">
        <f t="shared" ca="1" si="46"/>
        <v>0</v>
      </c>
      <c r="H1004">
        <f t="shared" ca="1" si="47"/>
        <v>1</v>
      </c>
      <c r="I1004">
        <v>1972.95</v>
      </c>
    </row>
    <row r="1005" spans="1:9">
      <c r="A1005">
        <v>48</v>
      </c>
      <c r="B1005">
        <v>1</v>
      </c>
      <c r="C1005">
        <v>29.6</v>
      </c>
      <c r="D1005">
        <v>0</v>
      </c>
      <c r="E1005">
        <v>0</v>
      </c>
      <c r="F1005">
        <f t="shared" ca="1" si="45"/>
        <v>0</v>
      </c>
      <c r="G1005">
        <f t="shared" ca="1" si="46"/>
        <v>0</v>
      </c>
      <c r="H1005">
        <f t="shared" ca="1" si="47"/>
        <v>1</v>
      </c>
      <c r="I1005">
        <v>21232.182260000001</v>
      </c>
    </row>
    <row r="1006" spans="1:9">
      <c r="A1006">
        <v>47</v>
      </c>
      <c r="B1006">
        <v>1</v>
      </c>
      <c r="C1006">
        <v>19.190000000000001</v>
      </c>
      <c r="D1006">
        <v>1</v>
      </c>
      <c r="E1006">
        <v>0</v>
      </c>
      <c r="F1006">
        <f t="shared" ca="1" si="45"/>
        <v>0</v>
      </c>
      <c r="G1006">
        <f t="shared" ca="1" si="46"/>
        <v>0</v>
      </c>
      <c r="H1006">
        <f t="shared" ca="1" si="47"/>
        <v>0</v>
      </c>
      <c r="I1006">
        <v>8627.5411000000004</v>
      </c>
    </row>
    <row r="1007" spans="1:9">
      <c r="A1007">
        <v>29</v>
      </c>
      <c r="B1007">
        <v>1</v>
      </c>
      <c r="C1007">
        <v>31.73</v>
      </c>
      <c r="D1007">
        <v>2</v>
      </c>
      <c r="E1007">
        <v>0</v>
      </c>
      <c r="F1007">
        <f t="shared" ca="1" si="45"/>
        <v>1</v>
      </c>
      <c r="G1007">
        <f t="shared" ca="1" si="46"/>
        <v>0</v>
      </c>
      <c r="H1007">
        <f t="shared" ca="1" si="47"/>
        <v>0</v>
      </c>
      <c r="I1007">
        <v>4433.3877000000002</v>
      </c>
    </row>
    <row r="1008" spans="1:9">
      <c r="A1008">
        <v>28</v>
      </c>
      <c r="B1008">
        <v>1</v>
      </c>
      <c r="C1008">
        <v>29.26</v>
      </c>
      <c r="D1008">
        <v>2</v>
      </c>
      <c r="E1008">
        <v>0</v>
      </c>
      <c r="F1008">
        <f t="shared" ca="1" si="45"/>
        <v>0</v>
      </c>
      <c r="G1008">
        <f t="shared" ca="1" si="46"/>
        <v>0</v>
      </c>
      <c r="H1008">
        <f t="shared" ca="1" si="47"/>
        <v>0</v>
      </c>
      <c r="I1008">
        <v>4438.2633999999998</v>
      </c>
    </row>
    <row r="1009" spans="1:9">
      <c r="A1009">
        <v>47</v>
      </c>
      <c r="B1009">
        <v>1</v>
      </c>
      <c r="C1009">
        <v>28.215</v>
      </c>
      <c r="D1009">
        <v>3</v>
      </c>
      <c r="E1009">
        <v>1</v>
      </c>
      <c r="F1009">
        <f t="shared" ca="1" si="45"/>
        <v>1</v>
      </c>
      <c r="G1009">
        <f t="shared" ca="1" si="46"/>
        <v>0</v>
      </c>
      <c r="H1009">
        <f t="shared" ca="1" si="47"/>
        <v>0</v>
      </c>
      <c r="I1009">
        <v>24915.220850000002</v>
      </c>
    </row>
    <row r="1010" spans="1:9">
      <c r="A1010">
        <v>25</v>
      </c>
      <c r="B1010">
        <v>1</v>
      </c>
      <c r="C1010">
        <v>24.984999999999999</v>
      </c>
      <c r="D1010">
        <v>2</v>
      </c>
      <c r="E1010">
        <v>0</v>
      </c>
      <c r="F1010">
        <f t="shared" ca="1" si="45"/>
        <v>0</v>
      </c>
      <c r="G1010">
        <f t="shared" ca="1" si="46"/>
        <v>0</v>
      </c>
      <c r="H1010">
        <f t="shared" ca="1" si="47"/>
        <v>0</v>
      </c>
      <c r="I1010">
        <v>23241.47453</v>
      </c>
    </row>
    <row r="1011" spans="1:9">
      <c r="A1011">
        <v>51</v>
      </c>
      <c r="B1011">
        <v>1</v>
      </c>
      <c r="C1011">
        <v>27.74</v>
      </c>
      <c r="D1011">
        <v>1</v>
      </c>
      <c r="E1011">
        <v>0</v>
      </c>
      <c r="F1011">
        <f t="shared" ca="1" si="45"/>
        <v>0</v>
      </c>
      <c r="G1011">
        <f t="shared" ca="1" si="46"/>
        <v>0</v>
      </c>
      <c r="H1011">
        <f t="shared" ca="1" si="47"/>
        <v>0</v>
      </c>
      <c r="I1011">
        <v>9957.7216000000008</v>
      </c>
    </row>
    <row r="1012" spans="1:9">
      <c r="A1012">
        <v>48</v>
      </c>
      <c r="B1012">
        <v>0</v>
      </c>
      <c r="C1012">
        <v>22.8</v>
      </c>
      <c r="D1012">
        <v>0</v>
      </c>
      <c r="E1012">
        <v>0</v>
      </c>
      <c r="F1012">
        <f t="shared" ca="1" si="45"/>
        <v>0</v>
      </c>
      <c r="G1012">
        <f t="shared" ca="1" si="46"/>
        <v>0</v>
      </c>
      <c r="H1012">
        <f t="shared" ca="1" si="47"/>
        <v>1</v>
      </c>
      <c r="I1012">
        <v>8269.0439999999999</v>
      </c>
    </row>
    <row r="1013" spans="1:9">
      <c r="A1013">
        <v>43</v>
      </c>
      <c r="B1013">
        <v>1</v>
      </c>
      <c r="C1013">
        <v>20.13</v>
      </c>
      <c r="D1013">
        <v>2</v>
      </c>
      <c r="E1013">
        <v>1</v>
      </c>
      <c r="F1013">
        <f t="shared" ca="1" si="45"/>
        <v>0</v>
      </c>
      <c r="G1013">
        <f t="shared" ca="1" si="46"/>
        <v>1</v>
      </c>
      <c r="H1013">
        <f t="shared" ca="1" si="47"/>
        <v>0</v>
      </c>
      <c r="I1013">
        <v>18767.737700000001</v>
      </c>
    </row>
    <row r="1014" spans="1:9">
      <c r="A1014">
        <v>61</v>
      </c>
      <c r="B1014">
        <v>0</v>
      </c>
      <c r="C1014">
        <v>33.33</v>
      </c>
      <c r="D1014">
        <v>4</v>
      </c>
      <c r="E1014">
        <v>0</v>
      </c>
      <c r="F1014">
        <f t="shared" ca="1" si="45"/>
        <v>0</v>
      </c>
      <c r="G1014">
        <f t="shared" ca="1" si="46"/>
        <v>1</v>
      </c>
      <c r="H1014">
        <f t="shared" ca="1" si="47"/>
        <v>0</v>
      </c>
      <c r="I1014">
        <v>36580.282160000002</v>
      </c>
    </row>
    <row r="1015" spans="1:9">
      <c r="A1015">
        <v>48</v>
      </c>
      <c r="B1015">
        <v>1</v>
      </c>
      <c r="C1015">
        <v>32.299999999999997</v>
      </c>
      <c r="D1015">
        <v>1</v>
      </c>
      <c r="E1015">
        <v>0</v>
      </c>
      <c r="F1015">
        <f t="shared" ca="1" si="45"/>
        <v>1</v>
      </c>
      <c r="G1015">
        <f t="shared" ca="1" si="46"/>
        <v>0</v>
      </c>
      <c r="H1015">
        <f t="shared" ca="1" si="47"/>
        <v>0</v>
      </c>
      <c r="I1015">
        <v>8765.2489999999998</v>
      </c>
    </row>
    <row r="1016" spans="1:9">
      <c r="A1016">
        <v>38</v>
      </c>
      <c r="B1016">
        <v>0</v>
      </c>
      <c r="C1016">
        <v>27.6</v>
      </c>
      <c r="D1016">
        <v>0</v>
      </c>
      <c r="E1016">
        <v>0</v>
      </c>
      <c r="F1016">
        <f t="shared" ca="1" si="45"/>
        <v>0</v>
      </c>
      <c r="G1016">
        <f t="shared" ca="1" si="46"/>
        <v>0</v>
      </c>
      <c r="H1016">
        <f t="shared" ca="1" si="47"/>
        <v>1</v>
      </c>
      <c r="I1016">
        <v>5383.5360000000001</v>
      </c>
    </row>
    <row r="1017" spans="1:9">
      <c r="A1017">
        <v>59</v>
      </c>
      <c r="B1017">
        <v>1</v>
      </c>
      <c r="C1017">
        <v>25.46</v>
      </c>
      <c r="D1017">
        <v>0</v>
      </c>
      <c r="E1017">
        <v>0</v>
      </c>
      <c r="F1017">
        <f t="shared" ca="1" si="45"/>
        <v>1</v>
      </c>
      <c r="G1017">
        <f t="shared" ca="1" si="46"/>
        <v>0</v>
      </c>
      <c r="H1017">
        <f t="shared" ca="1" si="47"/>
        <v>0</v>
      </c>
      <c r="I1017">
        <v>12124.992399999999</v>
      </c>
    </row>
    <row r="1018" spans="1:9">
      <c r="A1018">
        <v>19</v>
      </c>
      <c r="B1018">
        <v>0</v>
      </c>
      <c r="C1018">
        <v>24.605</v>
      </c>
      <c r="D1018">
        <v>1</v>
      </c>
      <c r="E1018">
        <v>0</v>
      </c>
      <c r="F1018">
        <f t="shared" ca="1" si="45"/>
        <v>1</v>
      </c>
      <c r="G1018">
        <f t="shared" ca="1" si="46"/>
        <v>0</v>
      </c>
      <c r="H1018">
        <f t="shared" ca="1" si="47"/>
        <v>0</v>
      </c>
      <c r="I1018">
        <v>2709.24395</v>
      </c>
    </row>
    <row r="1019" spans="1:9">
      <c r="A1019">
        <v>26</v>
      </c>
      <c r="B1019">
        <v>0</v>
      </c>
      <c r="C1019">
        <v>34.200000000000003</v>
      </c>
      <c r="D1019">
        <v>2</v>
      </c>
      <c r="E1019">
        <v>0</v>
      </c>
      <c r="F1019">
        <f t="shared" ca="1" si="45"/>
        <v>0</v>
      </c>
      <c r="G1019">
        <f t="shared" ca="1" si="46"/>
        <v>0</v>
      </c>
      <c r="H1019">
        <f t="shared" ca="1" si="47"/>
        <v>1</v>
      </c>
      <c r="I1019">
        <v>3987.9259999999999</v>
      </c>
    </row>
    <row r="1020" spans="1:9">
      <c r="A1020">
        <v>54</v>
      </c>
      <c r="B1020">
        <v>0</v>
      </c>
      <c r="C1020">
        <v>35.814999999999998</v>
      </c>
      <c r="D1020">
        <v>3</v>
      </c>
      <c r="E1020">
        <v>0</v>
      </c>
      <c r="F1020">
        <f t="shared" ca="1" si="45"/>
        <v>1</v>
      </c>
      <c r="G1020">
        <f t="shared" ca="1" si="46"/>
        <v>0</v>
      </c>
      <c r="H1020">
        <f t="shared" ca="1" si="47"/>
        <v>0</v>
      </c>
      <c r="I1020">
        <v>12495.290849999999</v>
      </c>
    </row>
    <row r="1021" spans="1:9">
      <c r="A1021">
        <v>21</v>
      </c>
      <c r="B1021">
        <v>0</v>
      </c>
      <c r="C1021">
        <v>32.68</v>
      </c>
      <c r="D1021">
        <v>2</v>
      </c>
      <c r="E1021">
        <v>0</v>
      </c>
      <c r="F1021">
        <f t="shared" ca="1" si="45"/>
        <v>1</v>
      </c>
      <c r="G1021">
        <f t="shared" ca="1" si="46"/>
        <v>0</v>
      </c>
      <c r="H1021">
        <f t="shared" ca="1" si="47"/>
        <v>0</v>
      </c>
      <c r="I1021">
        <v>26018.950519999999</v>
      </c>
    </row>
    <row r="1022" spans="1:9">
      <c r="A1022">
        <v>51</v>
      </c>
      <c r="B1022">
        <v>1</v>
      </c>
      <c r="C1022">
        <v>37</v>
      </c>
      <c r="D1022">
        <v>0</v>
      </c>
      <c r="E1022">
        <v>0</v>
      </c>
      <c r="F1022">
        <f t="shared" ca="1" si="45"/>
        <v>0</v>
      </c>
      <c r="G1022">
        <f t="shared" ca="1" si="46"/>
        <v>0</v>
      </c>
      <c r="H1022">
        <f t="shared" ca="1" si="47"/>
        <v>1</v>
      </c>
      <c r="I1022">
        <v>8798.5930000000008</v>
      </c>
    </row>
    <row r="1023" spans="1:9">
      <c r="A1023">
        <v>22</v>
      </c>
      <c r="B1023">
        <v>0</v>
      </c>
      <c r="C1023">
        <v>31.02</v>
      </c>
      <c r="D1023">
        <v>3</v>
      </c>
      <c r="E1023">
        <v>1</v>
      </c>
      <c r="F1023">
        <f t="shared" ca="1" si="45"/>
        <v>0</v>
      </c>
      <c r="G1023">
        <f t="shared" ca="1" si="46"/>
        <v>1</v>
      </c>
      <c r="H1023">
        <f t="shared" ca="1" si="47"/>
        <v>0</v>
      </c>
      <c r="I1023">
        <v>35595.589800000002</v>
      </c>
    </row>
    <row r="1024" spans="1:9">
      <c r="A1024">
        <v>47</v>
      </c>
      <c r="B1024">
        <v>1</v>
      </c>
      <c r="C1024">
        <v>36.08</v>
      </c>
      <c r="D1024">
        <v>1</v>
      </c>
      <c r="E1024">
        <v>1</v>
      </c>
      <c r="F1024">
        <f t="shared" ca="1" si="45"/>
        <v>0</v>
      </c>
      <c r="G1024">
        <f t="shared" ca="1" si="46"/>
        <v>1</v>
      </c>
      <c r="H1024">
        <f t="shared" ca="1" si="47"/>
        <v>0</v>
      </c>
      <c r="I1024">
        <v>42211.138200000001</v>
      </c>
    </row>
    <row r="1025" spans="1:9">
      <c r="A1025">
        <v>18</v>
      </c>
      <c r="B1025">
        <v>1</v>
      </c>
      <c r="C1025">
        <v>23.32</v>
      </c>
      <c r="D1025">
        <v>1</v>
      </c>
      <c r="E1025">
        <v>0</v>
      </c>
      <c r="F1025">
        <f t="shared" ca="1" si="45"/>
        <v>0</v>
      </c>
      <c r="G1025">
        <f t="shared" ca="1" si="46"/>
        <v>1</v>
      </c>
      <c r="H1025">
        <f t="shared" ca="1" si="47"/>
        <v>0</v>
      </c>
      <c r="I1025">
        <v>1711.0268000000001</v>
      </c>
    </row>
    <row r="1026" spans="1:9">
      <c r="A1026">
        <v>47</v>
      </c>
      <c r="B1026">
        <v>0</v>
      </c>
      <c r="C1026">
        <v>45.32</v>
      </c>
      <c r="D1026">
        <v>1</v>
      </c>
      <c r="E1026">
        <v>0</v>
      </c>
      <c r="F1026">
        <f t="shared" ref="F1026:F1089" ca="1" si="48">IF($F1026="northwest",1,0)</f>
        <v>0</v>
      </c>
      <c r="G1026">
        <f t="shared" ref="G1026:G1089" ca="1" si="49">IF($F1026="southeast",1,0)</f>
        <v>1</v>
      </c>
      <c r="H1026">
        <f t="shared" ref="H1026:H1089" ca="1" si="50">IF($F1026="Southwest",1,0)</f>
        <v>0</v>
      </c>
      <c r="I1026">
        <v>8569.8618000000006</v>
      </c>
    </row>
    <row r="1027" spans="1:9">
      <c r="A1027">
        <v>21</v>
      </c>
      <c r="B1027">
        <v>0</v>
      </c>
      <c r="C1027">
        <v>34.6</v>
      </c>
      <c r="D1027">
        <v>0</v>
      </c>
      <c r="E1027">
        <v>0</v>
      </c>
      <c r="F1027">
        <f t="shared" ca="1" si="48"/>
        <v>0</v>
      </c>
      <c r="G1027">
        <f t="shared" ca="1" si="49"/>
        <v>0</v>
      </c>
      <c r="H1027">
        <f t="shared" ca="1" si="50"/>
        <v>1</v>
      </c>
      <c r="I1027">
        <v>2020.1769999999999</v>
      </c>
    </row>
    <row r="1028" spans="1:9">
      <c r="A1028">
        <v>19</v>
      </c>
      <c r="B1028">
        <v>1</v>
      </c>
      <c r="C1028">
        <v>26.03</v>
      </c>
      <c r="D1028">
        <v>1</v>
      </c>
      <c r="E1028">
        <v>1</v>
      </c>
      <c r="F1028">
        <f t="shared" ca="1" si="48"/>
        <v>1</v>
      </c>
      <c r="G1028">
        <f t="shared" ca="1" si="49"/>
        <v>0</v>
      </c>
      <c r="H1028">
        <f t="shared" ca="1" si="50"/>
        <v>0</v>
      </c>
      <c r="I1028">
        <v>16450.894700000001</v>
      </c>
    </row>
    <row r="1029" spans="1:9">
      <c r="A1029">
        <v>23</v>
      </c>
      <c r="B1029">
        <v>1</v>
      </c>
      <c r="C1029">
        <v>18.715</v>
      </c>
      <c r="D1029">
        <v>0</v>
      </c>
      <c r="E1029">
        <v>0</v>
      </c>
      <c r="F1029">
        <f t="shared" ca="1" si="48"/>
        <v>1</v>
      </c>
      <c r="G1029">
        <f t="shared" ca="1" si="49"/>
        <v>0</v>
      </c>
      <c r="H1029">
        <f t="shared" ca="1" si="50"/>
        <v>0</v>
      </c>
      <c r="I1029">
        <v>21595.382290000001</v>
      </c>
    </row>
    <row r="1030" spans="1:9">
      <c r="A1030">
        <v>54</v>
      </c>
      <c r="B1030">
        <v>1</v>
      </c>
      <c r="C1030">
        <v>31.6</v>
      </c>
      <c r="D1030">
        <v>0</v>
      </c>
      <c r="E1030">
        <v>0</v>
      </c>
      <c r="F1030">
        <f t="shared" ca="1" si="48"/>
        <v>0</v>
      </c>
      <c r="G1030">
        <f t="shared" ca="1" si="49"/>
        <v>0</v>
      </c>
      <c r="H1030">
        <f t="shared" ca="1" si="50"/>
        <v>1</v>
      </c>
      <c r="I1030">
        <v>9850.4320000000007</v>
      </c>
    </row>
    <row r="1031" spans="1:9">
      <c r="A1031">
        <v>37</v>
      </c>
      <c r="B1031">
        <v>0</v>
      </c>
      <c r="C1031">
        <v>17.29</v>
      </c>
      <c r="D1031">
        <v>2</v>
      </c>
      <c r="E1031">
        <v>0</v>
      </c>
      <c r="F1031">
        <f t="shared" ca="1" si="48"/>
        <v>0</v>
      </c>
      <c r="G1031">
        <f t="shared" ca="1" si="49"/>
        <v>0</v>
      </c>
      <c r="H1031">
        <f t="shared" ca="1" si="50"/>
        <v>0</v>
      </c>
      <c r="I1031">
        <v>6877.9800999999998</v>
      </c>
    </row>
    <row r="1032" spans="1:9">
      <c r="A1032">
        <v>46</v>
      </c>
      <c r="B1032">
        <v>0</v>
      </c>
      <c r="C1032">
        <v>23.655000000000001</v>
      </c>
      <c r="D1032">
        <v>1</v>
      </c>
      <c r="E1032">
        <v>1</v>
      </c>
      <c r="F1032">
        <f t="shared" ca="1" si="48"/>
        <v>1</v>
      </c>
      <c r="G1032">
        <f t="shared" ca="1" si="49"/>
        <v>0</v>
      </c>
      <c r="H1032">
        <f t="shared" ca="1" si="50"/>
        <v>0</v>
      </c>
      <c r="I1032">
        <v>21677.283449999999</v>
      </c>
    </row>
    <row r="1033" spans="1:9">
      <c r="A1033">
        <v>55</v>
      </c>
      <c r="B1033">
        <v>0</v>
      </c>
      <c r="C1033">
        <v>35.200000000000003</v>
      </c>
      <c r="D1033">
        <v>0</v>
      </c>
      <c r="E1033">
        <v>1</v>
      </c>
      <c r="F1033">
        <f t="shared" ca="1" si="48"/>
        <v>0</v>
      </c>
      <c r="G1033">
        <f t="shared" ca="1" si="49"/>
        <v>1</v>
      </c>
      <c r="H1033">
        <f t="shared" ca="1" si="50"/>
        <v>0</v>
      </c>
      <c r="I1033">
        <v>44423.803</v>
      </c>
    </row>
    <row r="1034" spans="1:9">
      <c r="A1034">
        <v>30</v>
      </c>
      <c r="B1034">
        <v>0</v>
      </c>
      <c r="C1034">
        <v>27.93</v>
      </c>
      <c r="D1034">
        <v>0</v>
      </c>
      <c r="E1034">
        <v>0</v>
      </c>
      <c r="F1034">
        <f t="shared" ca="1" si="48"/>
        <v>0</v>
      </c>
      <c r="G1034">
        <f t="shared" ca="1" si="49"/>
        <v>0</v>
      </c>
      <c r="H1034">
        <f t="shared" ca="1" si="50"/>
        <v>0</v>
      </c>
      <c r="I1034">
        <v>4137.5227000000004</v>
      </c>
    </row>
    <row r="1035" spans="1:9">
      <c r="A1035">
        <v>18</v>
      </c>
      <c r="B1035">
        <v>1</v>
      </c>
      <c r="C1035">
        <v>21.565000000000001</v>
      </c>
      <c r="D1035">
        <v>0</v>
      </c>
      <c r="E1035">
        <v>1</v>
      </c>
      <c r="F1035">
        <f t="shared" ca="1" si="48"/>
        <v>0</v>
      </c>
      <c r="G1035">
        <f t="shared" ca="1" si="49"/>
        <v>0</v>
      </c>
      <c r="H1035">
        <f t="shared" ca="1" si="50"/>
        <v>0</v>
      </c>
      <c r="I1035">
        <v>13747.87235</v>
      </c>
    </row>
    <row r="1036" spans="1:9">
      <c r="A1036">
        <v>61</v>
      </c>
      <c r="B1036">
        <v>1</v>
      </c>
      <c r="C1036">
        <v>38.380000000000003</v>
      </c>
      <c r="D1036">
        <v>0</v>
      </c>
      <c r="E1036">
        <v>0</v>
      </c>
      <c r="F1036">
        <f t="shared" ca="1" si="48"/>
        <v>1</v>
      </c>
      <c r="G1036">
        <f t="shared" ca="1" si="49"/>
        <v>0</v>
      </c>
      <c r="H1036">
        <f t="shared" ca="1" si="50"/>
        <v>0</v>
      </c>
      <c r="I1036">
        <v>12950.0712</v>
      </c>
    </row>
    <row r="1037" spans="1:9">
      <c r="A1037">
        <v>54</v>
      </c>
      <c r="B1037">
        <v>0</v>
      </c>
      <c r="C1037">
        <v>23</v>
      </c>
      <c r="D1037">
        <v>3</v>
      </c>
      <c r="E1037">
        <v>0</v>
      </c>
      <c r="F1037">
        <f t="shared" ca="1" si="48"/>
        <v>0</v>
      </c>
      <c r="G1037">
        <f t="shared" ca="1" si="49"/>
        <v>0</v>
      </c>
      <c r="H1037">
        <f t="shared" ca="1" si="50"/>
        <v>1</v>
      </c>
      <c r="I1037">
        <v>12094.477999999999</v>
      </c>
    </row>
    <row r="1038" spans="1:9">
      <c r="A1038">
        <v>22</v>
      </c>
      <c r="B1038">
        <v>1</v>
      </c>
      <c r="C1038">
        <v>37.07</v>
      </c>
      <c r="D1038">
        <v>2</v>
      </c>
      <c r="E1038">
        <v>1</v>
      </c>
      <c r="F1038">
        <f t="shared" ca="1" si="48"/>
        <v>0</v>
      </c>
      <c r="G1038">
        <f t="shared" ca="1" si="49"/>
        <v>1</v>
      </c>
      <c r="H1038">
        <f t="shared" ca="1" si="50"/>
        <v>0</v>
      </c>
      <c r="I1038">
        <v>37484.4493</v>
      </c>
    </row>
    <row r="1039" spans="1:9">
      <c r="A1039">
        <v>45</v>
      </c>
      <c r="B1039">
        <v>0</v>
      </c>
      <c r="C1039">
        <v>30.495000000000001</v>
      </c>
      <c r="D1039">
        <v>1</v>
      </c>
      <c r="E1039">
        <v>1</v>
      </c>
      <c r="F1039">
        <f t="shared" ca="1" si="48"/>
        <v>1</v>
      </c>
      <c r="G1039">
        <f t="shared" ca="1" si="49"/>
        <v>0</v>
      </c>
      <c r="H1039">
        <f t="shared" ca="1" si="50"/>
        <v>0</v>
      </c>
      <c r="I1039">
        <v>39725.518049999999</v>
      </c>
    </row>
    <row r="1040" spans="1:9">
      <c r="A1040">
        <v>22</v>
      </c>
      <c r="B1040">
        <v>1</v>
      </c>
      <c r="C1040">
        <v>28.88</v>
      </c>
      <c r="D1040">
        <v>0</v>
      </c>
      <c r="E1040">
        <v>0</v>
      </c>
      <c r="F1040">
        <f t="shared" ca="1" si="48"/>
        <v>0</v>
      </c>
      <c r="G1040">
        <f t="shared" ca="1" si="49"/>
        <v>0</v>
      </c>
      <c r="H1040">
        <f t="shared" ca="1" si="50"/>
        <v>0</v>
      </c>
      <c r="I1040">
        <v>2250.8352</v>
      </c>
    </row>
    <row r="1041" spans="1:9">
      <c r="A1041">
        <v>19</v>
      </c>
      <c r="B1041">
        <v>1</v>
      </c>
      <c r="C1041">
        <v>27.265000000000001</v>
      </c>
      <c r="D1041">
        <v>2</v>
      </c>
      <c r="E1041">
        <v>0</v>
      </c>
      <c r="F1041">
        <f t="shared" ca="1" si="48"/>
        <v>1</v>
      </c>
      <c r="G1041">
        <f t="shared" ca="1" si="49"/>
        <v>0</v>
      </c>
      <c r="H1041">
        <f t="shared" ca="1" si="50"/>
        <v>0</v>
      </c>
      <c r="I1041">
        <v>22493.659640000002</v>
      </c>
    </row>
    <row r="1042" spans="1:9">
      <c r="A1042">
        <v>35</v>
      </c>
      <c r="B1042">
        <v>0</v>
      </c>
      <c r="C1042">
        <v>28.024999999999999</v>
      </c>
      <c r="D1042">
        <v>0</v>
      </c>
      <c r="E1042">
        <v>1</v>
      </c>
      <c r="F1042">
        <f t="shared" ca="1" si="48"/>
        <v>1</v>
      </c>
      <c r="G1042">
        <f t="shared" ca="1" si="49"/>
        <v>0</v>
      </c>
      <c r="H1042">
        <f t="shared" ca="1" si="50"/>
        <v>0</v>
      </c>
      <c r="I1042">
        <v>20234.854749999999</v>
      </c>
    </row>
    <row r="1043" spans="1:9">
      <c r="A1043">
        <v>18</v>
      </c>
      <c r="B1043">
        <v>1</v>
      </c>
      <c r="C1043">
        <v>23.085000000000001</v>
      </c>
      <c r="D1043">
        <v>0</v>
      </c>
      <c r="E1043">
        <v>0</v>
      </c>
      <c r="F1043">
        <f t="shared" ca="1" si="48"/>
        <v>0</v>
      </c>
      <c r="G1043">
        <f t="shared" ca="1" si="49"/>
        <v>0</v>
      </c>
      <c r="H1043">
        <f t="shared" ca="1" si="50"/>
        <v>0</v>
      </c>
      <c r="I1043">
        <v>1704.7001499999999</v>
      </c>
    </row>
    <row r="1044" spans="1:9">
      <c r="A1044">
        <v>20</v>
      </c>
      <c r="B1044">
        <v>1</v>
      </c>
      <c r="C1044">
        <v>30.684999999999999</v>
      </c>
      <c r="D1044">
        <v>0</v>
      </c>
      <c r="E1044">
        <v>1</v>
      </c>
      <c r="F1044">
        <f t="shared" ca="1" si="48"/>
        <v>0</v>
      </c>
      <c r="G1044">
        <f t="shared" ca="1" si="49"/>
        <v>0</v>
      </c>
      <c r="H1044">
        <f t="shared" ca="1" si="50"/>
        <v>0</v>
      </c>
      <c r="I1044">
        <v>33475.817150000003</v>
      </c>
    </row>
    <row r="1045" spans="1:9">
      <c r="A1045">
        <v>28</v>
      </c>
      <c r="B1045">
        <v>0</v>
      </c>
      <c r="C1045">
        <v>25.8</v>
      </c>
      <c r="D1045">
        <v>0</v>
      </c>
      <c r="E1045">
        <v>0</v>
      </c>
      <c r="F1045">
        <f t="shared" ca="1" si="48"/>
        <v>0</v>
      </c>
      <c r="G1045">
        <f t="shared" ca="1" si="49"/>
        <v>0</v>
      </c>
      <c r="H1045">
        <f t="shared" ca="1" si="50"/>
        <v>1</v>
      </c>
      <c r="I1045">
        <v>3161.4540000000002</v>
      </c>
    </row>
    <row r="1046" spans="1:9">
      <c r="A1046">
        <v>55</v>
      </c>
      <c r="B1046">
        <v>1</v>
      </c>
      <c r="C1046">
        <v>35.244999999999997</v>
      </c>
      <c r="D1046">
        <v>1</v>
      </c>
      <c r="E1046">
        <v>0</v>
      </c>
      <c r="F1046">
        <f t="shared" ca="1" si="48"/>
        <v>0</v>
      </c>
      <c r="G1046">
        <f t="shared" ca="1" si="49"/>
        <v>0</v>
      </c>
      <c r="H1046">
        <f t="shared" ca="1" si="50"/>
        <v>0</v>
      </c>
      <c r="I1046">
        <v>11394.065549999999</v>
      </c>
    </row>
    <row r="1047" spans="1:9">
      <c r="A1047">
        <v>43</v>
      </c>
      <c r="B1047">
        <v>0</v>
      </c>
      <c r="C1047">
        <v>24.7</v>
      </c>
      <c r="D1047">
        <v>2</v>
      </c>
      <c r="E1047">
        <v>1</v>
      </c>
      <c r="F1047">
        <f t="shared" ca="1" si="48"/>
        <v>1</v>
      </c>
      <c r="G1047">
        <f t="shared" ca="1" si="49"/>
        <v>0</v>
      </c>
      <c r="H1047">
        <f t="shared" ca="1" si="50"/>
        <v>0</v>
      </c>
      <c r="I1047">
        <v>21880.82</v>
      </c>
    </row>
    <row r="1048" spans="1:9">
      <c r="A1048">
        <v>43</v>
      </c>
      <c r="B1048">
        <v>0</v>
      </c>
      <c r="C1048">
        <v>25.08</v>
      </c>
      <c r="D1048">
        <v>0</v>
      </c>
      <c r="E1048">
        <v>0</v>
      </c>
      <c r="F1048">
        <f t="shared" ca="1" si="48"/>
        <v>0</v>
      </c>
      <c r="G1048">
        <f t="shared" ca="1" si="49"/>
        <v>0</v>
      </c>
      <c r="H1048">
        <f t="shared" ca="1" si="50"/>
        <v>0</v>
      </c>
      <c r="I1048">
        <v>7325.0482000000002</v>
      </c>
    </row>
    <row r="1049" spans="1:9">
      <c r="A1049">
        <v>22</v>
      </c>
      <c r="B1049">
        <v>1</v>
      </c>
      <c r="C1049">
        <v>52.58</v>
      </c>
      <c r="D1049">
        <v>1</v>
      </c>
      <c r="E1049">
        <v>1</v>
      </c>
      <c r="F1049">
        <f t="shared" ca="1" si="48"/>
        <v>0</v>
      </c>
      <c r="G1049">
        <f t="shared" ca="1" si="49"/>
        <v>1</v>
      </c>
      <c r="H1049">
        <f t="shared" ca="1" si="50"/>
        <v>0</v>
      </c>
      <c r="I1049">
        <v>44501.398200000003</v>
      </c>
    </row>
    <row r="1050" spans="1:9">
      <c r="A1050">
        <v>25</v>
      </c>
      <c r="B1050">
        <v>0</v>
      </c>
      <c r="C1050">
        <v>22.515000000000001</v>
      </c>
      <c r="D1050">
        <v>1</v>
      </c>
      <c r="E1050">
        <v>0</v>
      </c>
      <c r="F1050">
        <f t="shared" ca="1" si="48"/>
        <v>1</v>
      </c>
      <c r="G1050">
        <f t="shared" ca="1" si="49"/>
        <v>0</v>
      </c>
      <c r="H1050">
        <f t="shared" ca="1" si="50"/>
        <v>0</v>
      </c>
      <c r="I1050">
        <v>3594.17085</v>
      </c>
    </row>
    <row r="1051" spans="1:9">
      <c r="A1051">
        <v>49</v>
      </c>
      <c r="B1051">
        <v>1</v>
      </c>
      <c r="C1051">
        <v>30.9</v>
      </c>
      <c r="D1051">
        <v>0</v>
      </c>
      <c r="E1051">
        <v>1</v>
      </c>
      <c r="F1051">
        <f t="shared" ca="1" si="48"/>
        <v>0</v>
      </c>
      <c r="G1051">
        <f t="shared" ca="1" si="49"/>
        <v>0</v>
      </c>
      <c r="H1051">
        <f t="shared" ca="1" si="50"/>
        <v>1</v>
      </c>
      <c r="I1051">
        <v>39727.614000000001</v>
      </c>
    </row>
    <row r="1052" spans="1:9">
      <c r="A1052">
        <v>44</v>
      </c>
      <c r="B1052">
        <v>0</v>
      </c>
      <c r="C1052">
        <v>36.954999999999998</v>
      </c>
      <c r="D1052">
        <v>1</v>
      </c>
      <c r="E1052">
        <v>0</v>
      </c>
      <c r="F1052">
        <f t="shared" ca="1" si="48"/>
        <v>1</v>
      </c>
      <c r="G1052">
        <f t="shared" ca="1" si="49"/>
        <v>0</v>
      </c>
      <c r="H1052">
        <f t="shared" ca="1" si="50"/>
        <v>0</v>
      </c>
      <c r="I1052">
        <v>8023.1354499999998</v>
      </c>
    </row>
    <row r="1053" spans="1:9">
      <c r="A1053">
        <v>64</v>
      </c>
      <c r="B1053">
        <v>1</v>
      </c>
      <c r="C1053">
        <v>26.41</v>
      </c>
      <c r="D1053">
        <v>0</v>
      </c>
      <c r="E1053">
        <v>0</v>
      </c>
      <c r="F1053">
        <f t="shared" ca="1" si="48"/>
        <v>0</v>
      </c>
      <c r="G1053">
        <f t="shared" ca="1" si="49"/>
        <v>0</v>
      </c>
      <c r="H1053">
        <f t="shared" ca="1" si="50"/>
        <v>0</v>
      </c>
      <c r="I1053">
        <v>14394.5579</v>
      </c>
    </row>
    <row r="1054" spans="1:9">
      <c r="A1054">
        <v>49</v>
      </c>
      <c r="B1054">
        <v>1</v>
      </c>
      <c r="C1054">
        <v>29.83</v>
      </c>
      <c r="D1054">
        <v>1</v>
      </c>
      <c r="E1054">
        <v>0</v>
      </c>
      <c r="F1054">
        <f t="shared" ca="1" si="48"/>
        <v>0</v>
      </c>
      <c r="G1054">
        <f t="shared" ca="1" si="49"/>
        <v>0</v>
      </c>
      <c r="H1054">
        <f t="shared" ca="1" si="50"/>
        <v>0</v>
      </c>
      <c r="I1054">
        <v>9288.0267000000003</v>
      </c>
    </row>
    <row r="1055" spans="1:9">
      <c r="A1055">
        <v>47</v>
      </c>
      <c r="B1055">
        <v>1</v>
      </c>
      <c r="C1055">
        <v>29.8</v>
      </c>
      <c r="D1055">
        <v>3</v>
      </c>
      <c r="E1055">
        <v>1</v>
      </c>
      <c r="F1055">
        <f t="shared" ca="1" si="48"/>
        <v>0</v>
      </c>
      <c r="G1055">
        <f t="shared" ca="1" si="49"/>
        <v>0</v>
      </c>
      <c r="H1055">
        <f t="shared" ca="1" si="50"/>
        <v>1</v>
      </c>
      <c r="I1055">
        <v>25309.489000000001</v>
      </c>
    </row>
    <row r="1056" spans="1:9">
      <c r="A1056">
        <v>27</v>
      </c>
      <c r="B1056">
        <v>0</v>
      </c>
      <c r="C1056">
        <v>21.47</v>
      </c>
      <c r="D1056">
        <v>0</v>
      </c>
      <c r="E1056">
        <v>0</v>
      </c>
      <c r="F1056">
        <f t="shared" ca="1" si="48"/>
        <v>1</v>
      </c>
      <c r="G1056">
        <f t="shared" ca="1" si="49"/>
        <v>0</v>
      </c>
      <c r="H1056">
        <f t="shared" ca="1" si="50"/>
        <v>0</v>
      </c>
      <c r="I1056">
        <v>3353.4703</v>
      </c>
    </row>
    <row r="1057" spans="1:9">
      <c r="A1057">
        <v>55</v>
      </c>
      <c r="B1057">
        <v>1</v>
      </c>
      <c r="C1057">
        <v>27.645</v>
      </c>
      <c r="D1057">
        <v>0</v>
      </c>
      <c r="E1057">
        <v>0</v>
      </c>
      <c r="F1057">
        <f t="shared" ca="1" si="48"/>
        <v>1</v>
      </c>
      <c r="G1057">
        <f t="shared" ca="1" si="49"/>
        <v>0</v>
      </c>
      <c r="H1057">
        <f t="shared" ca="1" si="50"/>
        <v>0</v>
      </c>
      <c r="I1057">
        <v>10594.501550000001</v>
      </c>
    </row>
    <row r="1058" spans="1:9">
      <c r="A1058">
        <v>48</v>
      </c>
      <c r="B1058">
        <v>0</v>
      </c>
      <c r="C1058">
        <v>28.9</v>
      </c>
      <c r="D1058">
        <v>0</v>
      </c>
      <c r="E1058">
        <v>0</v>
      </c>
      <c r="F1058">
        <f t="shared" ca="1" si="48"/>
        <v>0</v>
      </c>
      <c r="G1058">
        <f t="shared" ca="1" si="49"/>
        <v>0</v>
      </c>
      <c r="H1058">
        <f t="shared" ca="1" si="50"/>
        <v>1</v>
      </c>
      <c r="I1058">
        <v>8277.5229999999992</v>
      </c>
    </row>
    <row r="1059" spans="1:9">
      <c r="A1059">
        <v>45</v>
      </c>
      <c r="B1059">
        <v>0</v>
      </c>
      <c r="C1059">
        <v>31.79</v>
      </c>
      <c r="D1059">
        <v>0</v>
      </c>
      <c r="E1059">
        <v>0</v>
      </c>
      <c r="F1059">
        <f t="shared" ca="1" si="48"/>
        <v>0</v>
      </c>
      <c r="G1059">
        <f t="shared" ca="1" si="49"/>
        <v>1</v>
      </c>
      <c r="H1059">
        <f t="shared" ca="1" si="50"/>
        <v>0</v>
      </c>
      <c r="I1059">
        <v>17929.303370000001</v>
      </c>
    </row>
    <row r="1060" spans="1:9">
      <c r="A1060">
        <v>24</v>
      </c>
      <c r="B1060">
        <v>0</v>
      </c>
      <c r="C1060">
        <v>39.49</v>
      </c>
      <c r="D1060">
        <v>0</v>
      </c>
      <c r="E1060">
        <v>0</v>
      </c>
      <c r="F1060">
        <f t="shared" ca="1" si="48"/>
        <v>0</v>
      </c>
      <c r="G1060">
        <f t="shared" ca="1" si="49"/>
        <v>1</v>
      </c>
      <c r="H1060">
        <f t="shared" ca="1" si="50"/>
        <v>0</v>
      </c>
      <c r="I1060">
        <v>2480.9791</v>
      </c>
    </row>
    <row r="1061" spans="1:9">
      <c r="A1061">
        <v>32</v>
      </c>
      <c r="B1061">
        <v>1</v>
      </c>
      <c r="C1061">
        <v>33.82</v>
      </c>
      <c r="D1061">
        <v>1</v>
      </c>
      <c r="E1061">
        <v>0</v>
      </c>
      <c r="F1061">
        <f t="shared" ca="1" si="48"/>
        <v>1</v>
      </c>
      <c r="G1061">
        <f t="shared" ca="1" si="49"/>
        <v>0</v>
      </c>
      <c r="H1061">
        <f t="shared" ca="1" si="50"/>
        <v>0</v>
      </c>
      <c r="I1061">
        <v>4462.7218000000003</v>
      </c>
    </row>
    <row r="1062" spans="1:9">
      <c r="A1062">
        <v>24</v>
      </c>
      <c r="B1062">
        <v>1</v>
      </c>
      <c r="C1062">
        <v>32.01</v>
      </c>
      <c r="D1062">
        <v>0</v>
      </c>
      <c r="E1062">
        <v>0</v>
      </c>
      <c r="F1062">
        <f t="shared" ca="1" si="48"/>
        <v>0</v>
      </c>
      <c r="G1062">
        <f t="shared" ca="1" si="49"/>
        <v>1</v>
      </c>
      <c r="H1062">
        <f t="shared" ca="1" si="50"/>
        <v>0</v>
      </c>
      <c r="I1062">
        <v>1981.5818999999999</v>
      </c>
    </row>
    <row r="1063" spans="1:9">
      <c r="A1063">
        <v>57</v>
      </c>
      <c r="B1063">
        <v>1</v>
      </c>
      <c r="C1063">
        <v>27.94</v>
      </c>
      <c r="D1063">
        <v>1</v>
      </c>
      <c r="E1063">
        <v>0</v>
      </c>
      <c r="F1063">
        <f t="shared" ca="1" si="48"/>
        <v>0</v>
      </c>
      <c r="G1063">
        <f t="shared" ca="1" si="49"/>
        <v>1</v>
      </c>
      <c r="H1063">
        <f t="shared" ca="1" si="50"/>
        <v>0</v>
      </c>
      <c r="I1063">
        <v>11554.223599999999</v>
      </c>
    </row>
    <row r="1064" spans="1:9">
      <c r="A1064">
        <v>59</v>
      </c>
      <c r="B1064">
        <v>1</v>
      </c>
      <c r="C1064">
        <v>41.14</v>
      </c>
      <c r="D1064">
        <v>1</v>
      </c>
      <c r="E1064">
        <v>1</v>
      </c>
      <c r="F1064">
        <f t="shared" ca="1" si="48"/>
        <v>0</v>
      </c>
      <c r="G1064">
        <f t="shared" ca="1" si="49"/>
        <v>1</v>
      </c>
      <c r="H1064">
        <f t="shared" ca="1" si="50"/>
        <v>0</v>
      </c>
      <c r="I1064">
        <v>48970.247600000002</v>
      </c>
    </row>
    <row r="1065" spans="1:9">
      <c r="A1065">
        <v>36</v>
      </c>
      <c r="B1065">
        <v>1</v>
      </c>
      <c r="C1065">
        <v>28.594999999999999</v>
      </c>
      <c r="D1065">
        <v>3</v>
      </c>
      <c r="E1065">
        <v>0</v>
      </c>
      <c r="F1065">
        <f t="shared" ca="1" si="48"/>
        <v>1</v>
      </c>
      <c r="G1065">
        <f t="shared" ca="1" si="49"/>
        <v>0</v>
      </c>
      <c r="H1065">
        <f t="shared" ca="1" si="50"/>
        <v>0</v>
      </c>
      <c r="I1065">
        <v>6548.1950500000003</v>
      </c>
    </row>
    <row r="1066" spans="1:9">
      <c r="A1066">
        <v>29</v>
      </c>
      <c r="B1066">
        <v>0</v>
      </c>
      <c r="C1066">
        <v>25.6</v>
      </c>
      <c r="D1066">
        <v>4</v>
      </c>
      <c r="E1066">
        <v>0</v>
      </c>
      <c r="F1066">
        <f t="shared" ca="1" si="48"/>
        <v>0</v>
      </c>
      <c r="G1066">
        <f t="shared" ca="1" si="49"/>
        <v>0</v>
      </c>
      <c r="H1066">
        <f t="shared" ca="1" si="50"/>
        <v>1</v>
      </c>
      <c r="I1066">
        <v>5708.8670000000002</v>
      </c>
    </row>
    <row r="1067" spans="1:9">
      <c r="A1067">
        <v>42</v>
      </c>
      <c r="B1067">
        <v>0</v>
      </c>
      <c r="C1067">
        <v>25.3</v>
      </c>
      <c r="D1067">
        <v>1</v>
      </c>
      <c r="E1067">
        <v>0</v>
      </c>
      <c r="F1067">
        <f t="shared" ca="1" si="48"/>
        <v>0</v>
      </c>
      <c r="G1067">
        <f t="shared" ca="1" si="49"/>
        <v>0</v>
      </c>
      <c r="H1067">
        <f t="shared" ca="1" si="50"/>
        <v>1</v>
      </c>
      <c r="I1067">
        <v>7045.4989999999998</v>
      </c>
    </row>
    <row r="1068" spans="1:9">
      <c r="A1068">
        <v>48</v>
      </c>
      <c r="B1068">
        <v>1</v>
      </c>
      <c r="C1068">
        <v>37.29</v>
      </c>
      <c r="D1068">
        <v>2</v>
      </c>
      <c r="E1068">
        <v>0</v>
      </c>
      <c r="F1068">
        <f t="shared" ca="1" si="48"/>
        <v>0</v>
      </c>
      <c r="G1068">
        <f t="shared" ca="1" si="49"/>
        <v>1</v>
      </c>
      <c r="H1068">
        <f t="shared" ca="1" si="50"/>
        <v>0</v>
      </c>
      <c r="I1068">
        <v>8978.1851000000006</v>
      </c>
    </row>
    <row r="1069" spans="1:9">
      <c r="A1069">
        <v>39</v>
      </c>
      <c r="B1069">
        <v>1</v>
      </c>
      <c r="C1069">
        <v>42.655000000000001</v>
      </c>
      <c r="D1069">
        <v>0</v>
      </c>
      <c r="E1069">
        <v>0</v>
      </c>
      <c r="F1069">
        <f t="shared" ca="1" si="48"/>
        <v>0</v>
      </c>
      <c r="G1069">
        <f t="shared" ca="1" si="49"/>
        <v>0</v>
      </c>
      <c r="H1069">
        <f t="shared" ca="1" si="50"/>
        <v>0</v>
      </c>
      <c r="I1069">
        <v>5757.41345</v>
      </c>
    </row>
    <row r="1070" spans="1:9">
      <c r="A1070">
        <v>63</v>
      </c>
      <c r="B1070">
        <v>1</v>
      </c>
      <c r="C1070">
        <v>21.66</v>
      </c>
      <c r="D1070">
        <v>1</v>
      </c>
      <c r="E1070">
        <v>0</v>
      </c>
      <c r="F1070">
        <f t="shared" ca="1" si="48"/>
        <v>1</v>
      </c>
      <c r="G1070">
        <f t="shared" ca="1" si="49"/>
        <v>0</v>
      </c>
      <c r="H1070">
        <f t="shared" ca="1" si="50"/>
        <v>0</v>
      </c>
      <c r="I1070">
        <v>14349.8544</v>
      </c>
    </row>
    <row r="1071" spans="1:9">
      <c r="A1071">
        <v>54</v>
      </c>
      <c r="B1071">
        <v>0</v>
      </c>
      <c r="C1071">
        <v>31.9</v>
      </c>
      <c r="D1071">
        <v>1</v>
      </c>
      <c r="E1071">
        <v>0</v>
      </c>
      <c r="F1071">
        <f t="shared" ca="1" si="48"/>
        <v>0</v>
      </c>
      <c r="G1071">
        <f t="shared" ca="1" si="49"/>
        <v>1</v>
      </c>
      <c r="H1071">
        <f t="shared" ca="1" si="50"/>
        <v>0</v>
      </c>
      <c r="I1071">
        <v>10928.849</v>
      </c>
    </row>
    <row r="1072" spans="1:9">
      <c r="A1072">
        <v>37</v>
      </c>
      <c r="B1072">
        <v>1</v>
      </c>
      <c r="C1072">
        <v>37.07</v>
      </c>
      <c r="D1072">
        <v>1</v>
      </c>
      <c r="E1072">
        <v>1</v>
      </c>
      <c r="F1072">
        <f t="shared" ca="1" si="48"/>
        <v>0</v>
      </c>
      <c r="G1072">
        <f t="shared" ca="1" si="49"/>
        <v>1</v>
      </c>
      <c r="H1072">
        <f t="shared" ca="1" si="50"/>
        <v>0</v>
      </c>
      <c r="I1072">
        <v>39871.704299999998</v>
      </c>
    </row>
    <row r="1073" spans="1:9">
      <c r="A1073">
        <v>63</v>
      </c>
      <c r="B1073">
        <v>1</v>
      </c>
      <c r="C1073">
        <v>31.445</v>
      </c>
      <c r="D1073">
        <v>0</v>
      </c>
      <c r="E1073">
        <v>0</v>
      </c>
      <c r="F1073">
        <f t="shared" ca="1" si="48"/>
        <v>0</v>
      </c>
      <c r="G1073">
        <f t="shared" ca="1" si="49"/>
        <v>0</v>
      </c>
      <c r="H1073">
        <f t="shared" ca="1" si="50"/>
        <v>0</v>
      </c>
      <c r="I1073">
        <v>13974.455550000001</v>
      </c>
    </row>
    <row r="1074" spans="1:9">
      <c r="A1074">
        <v>21</v>
      </c>
      <c r="B1074">
        <v>1</v>
      </c>
      <c r="C1074">
        <v>31.254999999999999</v>
      </c>
      <c r="D1074">
        <v>0</v>
      </c>
      <c r="E1074">
        <v>0</v>
      </c>
      <c r="F1074">
        <f t="shared" ca="1" si="48"/>
        <v>1</v>
      </c>
      <c r="G1074">
        <f t="shared" ca="1" si="49"/>
        <v>0</v>
      </c>
      <c r="H1074">
        <f t="shared" ca="1" si="50"/>
        <v>0</v>
      </c>
      <c r="I1074">
        <v>1909.52745</v>
      </c>
    </row>
    <row r="1075" spans="1:9">
      <c r="A1075">
        <v>54</v>
      </c>
      <c r="B1075">
        <v>0</v>
      </c>
      <c r="C1075">
        <v>28.88</v>
      </c>
      <c r="D1075">
        <v>2</v>
      </c>
      <c r="E1075">
        <v>0</v>
      </c>
      <c r="F1075">
        <f t="shared" ca="1" si="48"/>
        <v>0</v>
      </c>
      <c r="G1075">
        <f t="shared" ca="1" si="49"/>
        <v>0</v>
      </c>
      <c r="H1075">
        <f t="shared" ca="1" si="50"/>
        <v>0</v>
      </c>
      <c r="I1075">
        <v>12096.6512</v>
      </c>
    </row>
    <row r="1076" spans="1:9">
      <c r="A1076">
        <v>60</v>
      </c>
      <c r="B1076">
        <v>0</v>
      </c>
      <c r="C1076">
        <v>18.335000000000001</v>
      </c>
      <c r="D1076">
        <v>0</v>
      </c>
      <c r="E1076">
        <v>0</v>
      </c>
      <c r="F1076">
        <f t="shared" ca="1" si="48"/>
        <v>0</v>
      </c>
      <c r="G1076">
        <f t="shared" ca="1" si="49"/>
        <v>0</v>
      </c>
      <c r="H1076">
        <f t="shared" ca="1" si="50"/>
        <v>0</v>
      </c>
      <c r="I1076">
        <v>13204.28565</v>
      </c>
    </row>
    <row r="1077" spans="1:9">
      <c r="A1077">
        <v>32</v>
      </c>
      <c r="B1077">
        <v>0</v>
      </c>
      <c r="C1077">
        <v>29.59</v>
      </c>
      <c r="D1077">
        <v>1</v>
      </c>
      <c r="E1077">
        <v>0</v>
      </c>
      <c r="F1077">
        <f t="shared" ca="1" si="48"/>
        <v>0</v>
      </c>
      <c r="G1077">
        <f t="shared" ca="1" si="49"/>
        <v>1</v>
      </c>
      <c r="H1077">
        <f t="shared" ca="1" si="50"/>
        <v>0</v>
      </c>
      <c r="I1077">
        <v>4562.8420999999998</v>
      </c>
    </row>
    <row r="1078" spans="1:9">
      <c r="A1078">
        <v>47</v>
      </c>
      <c r="B1078">
        <v>0</v>
      </c>
      <c r="C1078">
        <v>32</v>
      </c>
      <c r="D1078">
        <v>1</v>
      </c>
      <c r="E1078">
        <v>0</v>
      </c>
      <c r="F1078">
        <f t="shared" ca="1" si="48"/>
        <v>0</v>
      </c>
      <c r="G1078">
        <f t="shared" ca="1" si="49"/>
        <v>0</v>
      </c>
      <c r="H1078">
        <f t="shared" ca="1" si="50"/>
        <v>1</v>
      </c>
      <c r="I1078">
        <v>8551.3469999999998</v>
      </c>
    </row>
    <row r="1079" spans="1:9">
      <c r="A1079">
        <v>21</v>
      </c>
      <c r="B1079">
        <v>1</v>
      </c>
      <c r="C1079">
        <v>26.03</v>
      </c>
      <c r="D1079">
        <v>0</v>
      </c>
      <c r="E1079">
        <v>0</v>
      </c>
      <c r="F1079">
        <f t="shared" ca="1" si="48"/>
        <v>0</v>
      </c>
      <c r="G1079">
        <f t="shared" ca="1" si="49"/>
        <v>0</v>
      </c>
      <c r="H1079">
        <f t="shared" ca="1" si="50"/>
        <v>0</v>
      </c>
      <c r="I1079">
        <v>2102.2647000000002</v>
      </c>
    </row>
    <row r="1080" spans="1:9">
      <c r="A1080">
        <v>28</v>
      </c>
      <c r="B1080">
        <v>1</v>
      </c>
      <c r="C1080">
        <v>31.68</v>
      </c>
      <c r="D1080">
        <v>0</v>
      </c>
      <c r="E1080">
        <v>1</v>
      </c>
      <c r="F1080">
        <f t="shared" ca="1" si="48"/>
        <v>0</v>
      </c>
      <c r="G1080">
        <f t="shared" ca="1" si="49"/>
        <v>1</v>
      </c>
      <c r="H1080">
        <f t="shared" ca="1" si="50"/>
        <v>0</v>
      </c>
      <c r="I1080">
        <v>34672.147199999999</v>
      </c>
    </row>
    <row r="1081" spans="1:9">
      <c r="A1081">
        <v>63</v>
      </c>
      <c r="B1081">
        <v>1</v>
      </c>
      <c r="C1081">
        <v>33.659999999999997</v>
      </c>
      <c r="D1081">
        <v>3</v>
      </c>
      <c r="E1081">
        <v>0</v>
      </c>
      <c r="F1081">
        <f t="shared" ca="1" si="48"/>
        <v>0</v>
      </c>
      <c r="G1081">
        <f t="shared" ca="1" si="49"/>
        <v>1</v>
      </c>
      <c r="H1081">
        <f t="shared" ca="1" si="50"/>
        <v>0</v>
      </c>
      <c r="I1081">
        <v>15161.5344</v>
      </c>
    </row>
    <row r="1082" spans="1:9">
      <c r="A1082">
        <v>18</v>
      </c>
      <c r="B1082">
        <v>1</v>
      </c>
      <c r="C1082">
        <v>21.78</v>
      </c>
      <c r="D1082">
        <v>2</v>
      </c>
      <c r="E1082">
        <v>0</v>
      </c>
      <c r="F1082">
        <f t="shared" ca="1" si="48"/>
        <v>0</v>
      </c>
      <c r="G1082">
        <f t="shared" ca="1" si="49"/>
        <v>1</v>
      </c>
      <c r="H1082">
        <f t="shared" ca="1" si="50"/>
        <v>0</v>
      </c>
      <c r="I1082">
        <v>11884.048580000001</v>
      </c>
    </row>
    <row r="1083" spans="1:9">
      <c r="A1083">
        <v>32</v>
      </c>
      <c r="B1083">
        <v>1</v>
      </c>
      <c r="C1083">
        <v>27.835000000000001</v>
      </c>
      <c r="D1083">
        <v>1</v>
      </c>
      <c r="E1083">
        <v>0</v>
      </c>
      <c r="F1083">
        <f t="shared" ca="1" si="48"/>
        <v>1</v>
      </c>
      <c r="G1083">
        <f t="shared" ca="1" si="49"/>
        <v>0</v>
      </c>
      <c r="H1083">
        <f t="shared" ca="1" si="50"/>
        <v>0</v>
      </c>
      <c r="I1083">
        <v>4454.40265</v>
      </c>
    </row>
    <row r="1084" spans="1:9">
      <c r="A1084">
        <v>38</v>
      </c>
      <c r="B1084">
        <v>1</v>
      </c>
      <c r="C1084">
        <v>19.95</v>
      </c>
      <c r="D1084">
        <v>1</v>
      </c>
      <c r="E1084">
        <v>0</v>
      </c>
      <c r="F1084">
        <f t="shared" ca="1" si="48"/>
        <v>1</v>
      </c>
      <c r="G1084">
        <f t="shared" ca="1" si="49"/>
        <v>0</v>
      </c>
      <c r="H1084">
        <f t="shared" ca="1" si="50"/>
        <v>0</v>
      </c>
      <c r="I1084">
        <v>5855.9025000000001</v>
      </c>
    </row>
    <row r="1085" spans="1:9">
      <c r="A1085">
        <v>32</v>
      </c>
      <c r="B1085">
        <v>1</v>
      </c>
      <c r="C1085">
        <v>31.5</v>
      </c>
      <c r="D1085">
        <v>1</v>
      </c>
      <c r="E1085">
        <v>0</v>
      </c>
      <c r="F1085">
        <f t="shared" ca="1" si="48"/>
        <v>0</v>
      </c>
      <c r="G1085">
        <f t="shared" ca="1" si="49"/>
        <v>0</v>
      </c>
      <c r="H1085">
        <f t="shared" ca="1" si="50"/>
        <v>1</v>
      </c>
      <c r="I1085">
        <v>4076.4969999999998</v>
      </c>
    </row>
    <row r="1086" spans="1:9">
      <c r="A1086">
        <v>62</v>
      </c>
      <c r="B1086">
        <v>0</v>
      </c>
      <c r="C1086">
        <v>30.495000000000001</v>
      </c>
      <c r="D1086">
        <v>2</v>
      </c>
      <c r="E1086">
        <v>0</v>
      </c>
      <c r="F1086">
        <f t="shared" ca="1" si="48"/>
        <v>1</v>
      </c>
      <c r="G1086">
        <f t="shared" ca="1" si="49"/>
        <v>0</v>
      </c>
      <c r="H1086">
        <f t="shared" ca="1" si="50"/>
        <v>0</v>
      </c>
      <c r="I1086">
        <v>15019.760050000001</v>
      </c>
    </row>
    <row r="1087" spans="1:9">
      <c r="A1087">
        <v>39</v>
      </c>
      <c r="B1087">
        <v>0</v>
      </c>
      <c r="C1087">
        <v>18.3</v>
      </c>
      <c r="D1087">
        <v>5</v>
      </c>
      <c r="E1087">
        <v>1</v>
      </c>
      <c r="F1087">
        <f t="shared" ca="1" si="48"/>
        <v>0</v>
      </c>
      <c r="G1087">
        <f t="shared" ca="1" si="49"/>
        <v>0</v>
      </c>
      <c r="H1087">
        <f t="shared" ca="1" si="50"/>
        <v>1</v>
      </c>
      <c r="I1087">
        <v>19023.259999999998</v>
      </c>
    </row>
    <row r="1088" spans="1:9">
      <c r="A1088">
        <v>55</v>
      </c>
      <c r="B1088">
        <v>1</v>
      </c>
      <c r="C1088">
        <v>28.975000000000001</v>
      </c>
      <c r="D1088">
        <v>0</v>
      </c>
      <c r="E1088">
        <v>0</v>
      </c>
      <c r="F1088">
        <f t="shared" ca="1" si="48"/>
        <v>0</v>
      </c>
      <c r="G1088">
        <f t="shared" ca="1" si="49"/>
        <v>0</v>
      </c>
      <c r="H1088">
        <f t="shared" ca="1" si="50"/>
        <v>0</v>
      </c>
      <c r="I1088">
        <v>10796.35025</v>
      </c>
    </row>
    <row r="1089" spans="1:9">
      <c r="A1089">
        <v>57</v>
      </c>
      <c r="B1089">
        <v>1</v>
      </c>
      <c r="C1089">
        <v>31.54</v>
      </c>
      <c r="D1089">
        <v>0</v>
      </c>
      <c r="E1089">
        <v>0</v>
      </c>
      <c r="F1089">
        <f t="shared" ca="1" si="48"/>
        <v>1</v>
      </c>
      <c r="G1089">
        <f t="shared" ca="1" si="49"/>
        <v>0</v>
      </c>
      <c r="H1089">
        <f t="shared" ca="1" si="50"/>
        <v>0</v>
      </c>
      <c r="I1089">
        <v>11353.2276</v>
      </c>
    </row>
    <row r="1090" spans="1:9">
      <c r="A1090">
        <v>52</v>
      </c>
      <c r="B1090">
        <v>1</v>
      </c>
      <c r="C1090">
        <v>47.74</v>
      </c>
      <c r="D1090">
        <v>1</v>
      </c>
      <c r="E1090">
        <v>0</v>
      </c>
      <c r="F1090">
        <f t="shared" ref="F1090:F1153" ca="1" si="51">IF($F1090="northwest",1,0)</f>
        <v>0</v>
      </c>
      <c r="G1090">
        <f t="shared" ref="G1090:G1153" ca="1" si="52">IF($F1090="southeast",1,0)</f>
        <v>1</v>
      </c>
      <c r="H1090">
        <f t="shared" ref="H1090:H1153" ca="1" si="53">IF($F1090="Southwest",1,0)</f>
        <v>0</v>
      </c>
      <c r="I1090">
        <v>9748.9105999999992</v>
      </c>
    </row>
    <row r="1091" spans="1:9">
      <c r="A1091">
        <v>56</v>
      </c>
      <c r="B1091">
        <v>1</v>
      </c>
      <c r="C1091">
        <v>22.1</v>
      </c>
      <c r="D1091">
        <v>0</v>
      </c>
      <c r="E1091">
        <v>0</v>
      </c>
      <c r="F1091">
        <f t="shared" ca="1" si="51"/>
        <v>0</v>
      </c>
      <c r="G1091">
        <f t="shared" ca="1" si="52"/>
        <v>0</v>
      </c>
      <c r="H1091">
        <f t="shared" ca="1" si="53"/>
        <v>1</v>
      </c>
      <c r="I1091">
        <v>10577.087</v>
      </c>
    </row>
    <row r="1092" spans="1:9">
      <c r="A1092">
        <v>47</v>
      </c>
      <c r="B1092">
        <v>1</v>
      </c>
      <c r="C1092">
        <v>36.19</v>
      </c>
      <c r="D1092">
        <v>0</v>
      </c>
      <c r="E1092">
        <v>1</v>
      </c>
      <c r="F1092">
        <f t="shared" ca="1" si="51"/>
        <v>0</v>
      </c>
      <c r="G1092">
        <f t="shared" ca="1" si="52"/>
        <v>1</v>
      </c>
      <c r="H1092">
        <f t="shared" ca="1" si="53"/>
        <v>0</v>
      </c>
      <c r="I1092">
        <v>41676.081100000003</v>
      </c>
    </row>
    <row r="1093" spans="1:9">
      <c r="A1093">
        <v>55</v>
      </c>
      <c r="B1093">
        <v>0</v>
      </c>
      <c r="C1093">
        <v>29.83</v>
      </c>
      <c r="D1093">
        <v>0</v>
      </c>
      <c r="E1093">
        <v>0</v>
      </c>
      <c r="F1093">
        <f t="shared" ca="1" si="51"/>
        <v>0</v>
      </c>
      <c r="G1093">
        <f t="shared" ca="1" si="52"/>
        <v>0</v>
      </c>
      <c r="H1093">
        <f t="shared" ca="1" si="53"/>
        <v>0</v>
      </c>
      <c r="I1093">
        <v>11286.538699999999</v>
      </c>
    </row>
    <row r="1094" spans="1:9">
      <c r="A1094">
        <v>23</v>
      </c>
      <c r="B1094">
        <v>1</v>
      </c>
      <c r="C1094">
        <v>32.700000000000003</v>
      </c>
      <c r="D1094">
        <v>3</v>
      </c>
      <c r="E1094">
        <v>0</v>
      </c>
      <c r="F1094">
        <f t="shared" ca="1" si="51"/>
        <v>0</v>
      </c>
      <c r="G1094">
        <f t="shared" ca="1" si="52"/>
        <v>0</v>
      </c>
      <c r="H1094">
        <f t="shared" ca="1" si="53"/>
        <v>1</v>
      </c>
      <c r="I1094">
        <v>3591.48</v>
      </c>
    </row>
    <row r="1095" spans="1:9">
      <c r="A1095">
        <v>22</v>
      </c>
      <c r="B1095">
        <v>0</v>
      </c>
      <c r="C1095">
        <v>30.4</v>
      </c>
      <c r="D1095">
        <v>0</v>
      </c>
      <c r="E1095">
        <v>1</v>
      </c>
      <c r="F1095">
        <f t="shared" ca="1" si="51"/>
        <v>1</v>
      </c>
      <c r="G1095">
        <f t="shared" ca="1" si="52"/>
        <v>0</v>
      </c>
      <c r="H1095">
        <f t="shared" ca="1" si="53"/>
        <v>0</v>
      </c>
      <c r="I1095">
        <v>33907.548000000003</v>
      </c>
    </row>
    <row r="1096" spans="1:9">
      <c r="A1096">
        <v>50</v>
      </c>
      <c r="B1096">
        <v>0</v>
      </c>
      <c r="C1096">
        <v>33.700000000000003</v>
      </c>
      <c r="D1096">
        <v>4</v>
      </c>
      <c r="E1096">
        <v>0</v>
      </c>
      <c r="F1096">
        <f t="shared" ca="1" si="51"/>
        <v>0</v>
      </c>
      <c r="G1096">
        <f t="shared" ca="1" si="52"/>
        <v>0</v>
      </c>
      <c r="H1096">
        <f t="shared" ca="1" si="53"/>
        <v>1</v>
      </c>
      <c r="I1096">
        <v>11299.343000000001</v>
      </c>
    </row>
    <row r="1097" spans="1:9">
      <c r="A1097">
        <v>18</v>
      </c>
      <c r="B1097">
        <v>0</v>
      </c>
      <c r="C1097">
        <v>31.35</v>
      </c>
      <c r="D1097">
        <v>4</v>
      </c>
      <c r="E1097">
        <v>0</v>
      </c>
      <c r="F1097">
        <f t="shared" ca="1" si="51"/>
        <v>0</v>
      </c>
      <c r="G1097">
        <f t="shared" ca="1" si="52"/>
        <v>0</v>
      </c>
      <c r="H1097">
        <f t="shared" ca="1" si="53"/>
        <v>0</v>
      </c>
      <c r="I1097">
        <v>4561.1885000000002</v>
      </c>
    </row>
    <row r="1098" spans="1:9">
      <c r="A1098">
        <v>51</v>
      </c>
      <c r="B1098">
        <v>0</v>
      </c>
      <c r="C1098">
        <v>34.96</v>
      </c>
      <c r="D1098">
        <v>2</v>
      </c>
      <c r="E1098">
        <v>1</v>
      </c>
      <c r="F1098">
        <f t="shared" ca="1" si="51"/>
        <v>0</v>
      </c>
      <c r="G1098">
        <f t="shared" ca="1" si="52"/>
        <v>0</v>
      </c>
      <c r="H1098">
        <f t="shared" ca="1" si="53"/>
        <v>0</v>
      </c>
      <c r="I1098">
        <v>44641.197399999997</v>
      </c>
    </row>
    <row r="1099" spans="1:9">
      <c r="A1099">
        <v>22</v>
      </c>
      <c r="B1099">
        <v>1</v>
      </c>
      <c r="C1099">
        <v>33.770000000000003</v>
      </c>
      <c r="D1099">
        <v>0</v>
      </c>
      <c r="E1099">
        <v>0</v>
      </c>
      <c r="F1099">
        <f t="shared" ca="1" si="51"/>
        <v>0</v>
      </c>
      <c r="G1099">
        <f t="shared" ca="1" si="52"/>
        <v>1</v>
      </c>
      <c r="H1099">
        <f t="shared" ca="1" si="53"/>
        <v>0</v>
      </c>
      <c r="I1099">
        <v>1674.6323</v>
      </c>
    </row>
    <row r="1100" spans="1:9">
      <c r="A1100">
        <v>52</v>
      </c>
      <c r="B1100">
        <v>0</v>
      </c>
      <c r="C1100">
        <v>30.875</v>
      </c>
      <c r="D1100">
        <v>0</v>
      </c>
      <c r="E1100">
        <v>0</v>
      </c>
      <c r="F1100">
        <f t="shared" ca="1" si="51"/>
        <v>0</v>
      </c>
      <c r="G1100">
        <f t="shared" ca="1" si="52"/>
        <v>0</v>
      </c>
      <c r="H1100">
        <f t="shared" ca="1" si="53"/>
        <v>0</v>
      </c>
      <c r="I1100">
        <v>23045.566159999998</v>
      </c>
    </row>
    <row r="1101" spans="1:9">
      <c r="A1101">
        <v>25</v>
      </c>
      <c r="B1101">
        <v>0</v>
      </c>
      <c r="C1101">
        <v>33.99</v>
      </c>
      <c r="D1101">
        <v>1</v>
      </c>
      <c r="E1101">
        <v>0</v>
      </c>
      <c r="F1101">
        <f t="shared" ca="1" si="51"/>
        <v>0</v>
      </c>
      <c r="G1101">
        <f t="shared" ca="1" si="52"/>
        <v>1</v>
      </c>
      <c r="H1101">
        <f t="shared" ca="1" si="53"/>
        <v>0</v>
      </c>
      <c r="I1101">
        <v>3227.1210999999998</v>
      </c>
    </row>
    <row r="1102" spans="1:9">
      <c r="A1102">
        <v>33</v>
      </c>
      <c r="B1102">
        <v>0</v>
      </c>
      <c r="C1102">
        <v>19.094999999999999</v>
      </c>
      <c r="D1102">
        <v>2</v>
      </c>
      <c r="E1102">
        <v>1</v>
      </c>
      <c r="F1102">
        <f t="shared" ca="1" si="51"/>
        <v>0</v>
      </c>
      <c r="G1102">
        <f t="shared" ca="1" si="52"/>
        <v>0</v>
      </c>
      <c r="H1102">
        <f t="shared" ca="1" si="53"/>
        <v>0</v>
      </c>
      <c r="I1102">
        <v>16776.304049999999</v>
      </c>
    </row>
    <row r="1103" spans="1:9">
      <c r="A1103">
        <v>53</v>
      </c>
      <c r="B1103">
        <v>1</v>
      </c>
      <c r="C1103">
        <v>28.6</v>
      </c>
      <c r="D1103">
        <v>3</v>
      </c>
      <c r="E1103">
        <v>0</v>
      </c>
      <c r="F1103">
        <f t="shared" ca="1" si="51"/>
        <v>0</v>
      </c>
      <c r="G1103">
        <f t="shared" ca="1" si="52"/>
        <v>0</v>
      </c>
      <c r="H1103">
        <f t="shared" ca="1" si="53"/>
        <v>1</v>
      </c>
      <c r="I1103">
        <v>11253.421</v>
      </c>
    </row>
    <row r="1104" spans="1:9">
      <c r="A1104">
        <v>29</v>
      </c>
      <c r="B1104">
        <v>1</v>
      </c>
      <c r="C1104">
        <v>38.94</v>
      </c>
      <c r="D1104">
        <v>1</v>
      </c>
      <c r="E1104">
        <v>0</v>
      </c>
      <c r="F1104">
        <f t="shared" ca="1" si="51"/>
        <v>0</v>
      </c>
      <c r="G1104">
        <f t="shared" ca="1" si="52"/>
        <v>1</v>
      </c>
      <c r="H1104">
        <f t="shared" ca="1" si="53"/>
        <v>0</v>
      </c>
      <c r="I1104">
        <v>3471.4096</v>
      </c>
    </row>
    <row r="1105" spans="1:9">
      <c r="A1105">
        <v>58</v>
      </c>
      <c r="B1105">
        <v>1</v>
      </c>
      <c r="C1105">
        <v>36.08</v>
      </c>
      <c r="D1105">
        <v>0</v>
      </c>
      <c r="E1105">
        <v>0</v>
      </c>
      <c r="F1105">
        <f t="shared" ca="1" si="51"/>
        <v>0</v>
      </c>
      <c r="G1105">
        <f t="shared" ca="1" si="52"/>
        <v>1</v>
      </c>
      <c r="H1105">
        <f t="shared" ca="1" si="53"/>
        <v>0</v>
      </c>
      <c r="I1105">
        <v>11363.2832</v>
      </c>
    </row>
    <row r="1106" spans="1:9">
      <c r="A1106">
        <v>37</v>
      </c>
      <c r="B1106">
        <v>1</v>
      </c>
      <c r="C1106">
        <v>29.8</v>
      </c>
      <c r="D1106">
        <v>0</v>
      </c>
      <c r="E1106">
        <v>0</v>
      </c>
      <c r="F1106">
        <f t="shared" ca="1" si="51"/>
        <v>0</v>
      </c>
      <c r="G1106">
        <f t="shared" ca="1" si="52"/>
        <v>0</v>
      </c>
      <c r="H1106">
        <f t="shared" ca="1" si="53"/>
        <v>1</v>
      </c>
      <c r="I1106">
        <v>20420.604650000001</v>
      </c>
    </row>
    <row r="1107" spans="1:9">
      <c r="A1107">
        <v>54</v>
      </c>
      <c r="B1107">
        <v>0</v>
      </c>
      <c r="C1107">
        <v>31.24</v>
      </c>
      <c r="D1107">
        <v>0</v>
      </c>
      <c r="E1107">
        <v>0</v>
      </c>
      <c r="F1107">
        <f t="shared" ca="1" si="51"/>
        <v>0</v>
      </c>
      <c r="G1107">
        <f t="shared" ca="1" si="52"/>
        <v>1</v>
      </c>
      <c r="H1107">
        <f t="shared" ca="1" si="53"/>
        <v>0</v>
      </c>
      <c r="I1107">
        <v>10338.9316</v>
      </c>
    </row>
    <row r="1108" spans="1:9">
      <c r="A1108">
        <v>49</v>
      </c>
      <c r="B1108">
        <v>0</v>
      </c>
      <c r="C1108">
        <v>29.925000000000001</v>
      </c>
      <c r="D1108">
        <v>0</v>
      </c>
      <c r="E1108">
        <v>0</v>
      </c>
      <c r="F1108">
        <f t="shared" ca="1" si="51"/>
        <v>1</v>
      </c>
      <c r="G1108">
        <f t="shared" ca="1" si="52"/>
        <v>0</v>
      </c>
      <c r="H1108">
        <f t="shared" ca="1" si="53"/>
        <v>0</v>
      </c>
      <c r="I1108">
        <v>8988.1587500000005</v>
      </c>
    </row>
    <row r="1109" spans="1:9">
      <c r="A1109">
        <v>50</v>
      </c>
      <c r="B1109">
        <v>0</v>
      </c>
      <c r="C1109">
        <v>26.22</v>
      </c>
      <c r="D1109">
        <v>2</v>
      </c>
      <c r="E1109">
        <v>0</v>
      </c>
      <c r="F1109">
        <f t="shared" ca="1" si="51"/>
        <v>1</v>
      </c>
      <c r="G1109">
        <f t="shared" ca="1" si="52"/>
        <v>0</v>
      </c>
      <c r="H1109">
        <f t="shared" ca="1" si="53"/>
        <v>0</v>
      </c>
      <c r="I1109">
        <v>10493.9458</v>
      </c>
    </row>
    <row r="1110" spans="1:9">
      <c r="A1110">
        <v>26</v>
      </c>
      <c r="B1110">
        <v>1</v>
      </c>
      <c r="C1110">
        <v>30</v>
      </c>
      <c r="D1110">
        <v>1</v>
      </c>
      <c r="E1110">
        <v>0</v>
      </c>
      <c r="F1110">
        <f t="shared" ca="1" si="51"/>
        <v>0</v>
      </c>
      <c r="G1110">
        <f t="shared" ca="1" si="52"/>
        <v>0</v>
      </c>
      <c r="H1110">
        <f t="shared" ca="1" si="53"/>
        <v>1</v>
      </c>
      <c r="I1110">
        <v>2904.0880000000002</v>
      </c>
    </row>
    <row r="1111" spans="1:9">
      <c r="A1111">
        <v>45</v>
      </c>
      <c r="B1111">
        <v>1</v>
      </c>
      <c r="C1111">
        <v>20.350000000000001</v>
      </c>
      <c r="D1111">
        <v>3</v>
      </c>
      <c r="E1111">
        <v>0</v>
      </c>
      <c r="F1111">
        <f t="shared" ca="1" si="51"/>
        <v>0</v>
      </c>
      <c r="G1111">
        <f t="shared" ca="1" si="52"/>
        <v>1</v>
      </c>
      <c r="H1111">
        <f t="shared" ca="1" si="53"/>
        <v>0</v>
      </c>
      <c r="I1111">
        <v>8605.3615000000009</v>
      </c>
    </row>
    <row r="1112" spans="1:9">
      <c r="A1112">
        <v>54</v>
      </c>
      <c r="B1112">
        <v>0</v>
      </c>
      <c r="C1112">
        <v>32.299999999999997</v>
      </c>
      <c r="D1112">
        <v>1</v>
      </c>
      <c r="E1112">
        <v>0</v>
      </c>
      <c r="F1112">
        <f t="shared" ca="1" si="51"/>
        <v>0</v>
      </c>
      <c r="G1112">
        <f t="shared" ca="1" si="52"/>
        <v>0</v>
      </c>
      <c r="H1112">
        <f t="shared" ca="1" si="53"/>
        <v>0</v>
      </c>
      <c r="I1112">
        <v>11512.405000000001</v>
      </c>
    </row>
    <row r="1113" spans="1:9">
      <c r="A1113">
        <v>38</v>
      </c>
      <c r="B1113">
        <v>1</v>
      </c>
      <c r="C1113">
        <v>38.39</v>
      </c>
      <c r="D1113">
        <v>3</v>
      </c>
      <c r="E1113">
        <v>1</v>
      </c>
      <c r="F1113">
        <f t="shared" ca="1" si="51"/>
        <v>0</v>
      </c>
      <c r="G1113">
        <f t="shared" ca="1" si="52"/>
        <v>1</v>
      </c>
      <c r="H1113">
        <f t="shared" ca="1" si="53"/>
        <v>0</v>
      </c>
      <c r="I1113">
        <v>41949.244100000004</v>
      </c>
    </row>
    <row r="1114" spans="1:9">
      <c r="A1114">
        <v>48</v>
      </c>
      <c r="B1114">
        <v>0</v>
      </c>
      <c r="C1114">
        <v>25.85</v>
      </c>
      <c r="D1114">
        <v>3</v>
      </c>
      <c r="E1114">
        <v>1</v>
      </c>
      <c r="F1114">
        <f t="shared" ca="1" si="51"/>
        <v>0</v>
      </c>
      <c r="G1114">
        <f t="shared" ca="1" si="52"/>
        <v>1</v>
      </c>
      <c r="H1114">
        <f t="shared" ca="1" si="53"/>
        <v>0</v>
      </c>
      <c r="I1114">
        <v>24180.933499999999</v>
      </c>
    </row>
    <row r="1115" spans="1:9">
      <c r="A1115">
        <v>28</v>
      </c>
      <c r="B1115">
        <v>0</v>
      </c>
      <c r="C1115">
        <v>26.315000000000001</v>
      </c>
      <c r="D1115">
        <v>3</v>
      </c>
      <c r="E1115">
        <v>0</v>
      </c>
      <c r="F1115">
        <f t="shared" ca="1" si="51"/>
        <v>1</v>
      </c>
      <c r="G1115">
        <f t="shared" ca="1" si="52"/>
        <v>0</v>
      </c>
      <c r="H1115">
        <f t="shared" ca="1" si="53"/>
        <v>0</v>
      </c>
      <c r="I1115">
        <v>5312.1698500000002</v>
      </c>
    </row>
    <row r="1116" spans="1:9">
      <c r="A1116">
        <v>23</v>
      </c>
      <c r="B1116">
        <v>1</v>
      </c>
      <c r="C1116">
        <v>24.51</v>
      </c>
      <c r="D1116">
        <v>0</v>
      </c>
      <c r="E1116">
        <v>0</v>
      </c>
      <c r="F1116">
        <f t="shared" ca="1" si="51"/>
        <v>0</v>
      </c>
      <c r="G1116">
        <f t="shared" ca="1" si="52"/>
        <v>0</v>
      </c>
      <c r="H1116">
        <f t="shared" ca="1" si="53"/>
        <v>0</v>
      </c>
      <c r="I1116">
        <v>2396.0958999999998</v>
      </c>
    </row>
    <row r="1117" spans="1:9">
      <c r="A1117">
        <v>55</v>
      </c>
      <c r="B1117">
        <v>1</v>
      </c>
      <c r="C1117">
        <v>32.67</v>
      </c>
      <c r="D1117">
        <v>1</v>
      </c>
      <c r="E1117">
        <v>0</v>
      </c>
      <c r="F1117">
        <f t="shared" ca="1" si="51"/>
        <v>0</v>
      </c>
      <c r="G1117">
        <f t="shared" ca="1" si="52"/>
        <v>1</v>
      </c>
      <c r="H1117">
        <f t="shared" ca="1" si="53"/>
        <v>0</v>
      </c>
      <c r="I1117">
        <v>10807.4863</v>
      </c>
    </row>
    <row r="1118" spans="1:9">
      <c r="A1118">
        <v>41</v>
      </c>
      <c r="B1118">
        <v>1</v>
      </c>
      <c r="C1118">
        <v>29.64</v>
      </c>
      <c r="D1118">
        <v>5</v>
      </c>
      <c r="E1118">
        <v>0</v>
      </c>
      <c r="F1118">
        <f t="shared" ca="1" si="51"/>
        <v>0</v>
      </c>
      <c r="G1118">
        <f t="shared" ca="1" si="52"/>
        <v>0</v>
      </c>
      <c r="H1118">
        <f t="shared" ca="1" si="53"/>
        <v>0</v>
      </c>
      <c r="I1118">
        <v>9222.4025999999994</v>
      </c>
    </row>
    <row r="1119" spans="1:9">
      <c r="A1119">
        <v>25</v>
      </c>
      <c r="B1119">
        <v>1</v>
      </c>
      <c r="C1119">
        <v>33.33</v>
      </c>
      <c r="D1119">
        <v>2</v>
      </c>
      <c r="E1119">
        <v>1</v>
      </c>
      <c r="F1119">
        <f t="shared" ca="1" si="51"/>
        <v>0</v>
      </c>
      <c r="G1119">
        <f t="shared" ca="1" si="52"/>
        <v>1</v>
      </c>
      <c r="H1119">
        <f t="shared" ca="1" si="53"/>
        <v>0</v>
      </c>
      <c r="I1119">
        <v>36124.573700000001</v>
      </c>
    </row>
    <row r="1120" spans="1:9">
      <c r="A1120">
        <v>33</v>
      </c>
      <c r="B1120">
        <v>1</v>
      </c>
      <c r="C1120">
        <v>35.75</v>
      </c>
      <c r="D1120">
        <v>1</v>
      </c>
      <c r="E1120">
        <v>1</v>
      </c>
      <c r="F1120">
        <f t="shared" ca="1" si="51"/>
        <v>0</v>
      </c>
      <c r="G1120">
        <f t="shared" ca="1" si="52"/>
        <v>1</v>
      </c>
      <c r="H1120">
        <f t="shared" ca="1" si="53"/>
        <v>0</v>
      </c>
      <c r="I1120">
        <v>38282.749499999998</v>
      </c>
    </row>
    <row r="1121" spans="1:9">
      <c r="A1121">
        <v>30</v>
      </c>
      <c r="B1121">
        <v>0</v>
      </c>
      <c r="C1121">
        <v>19.95</v>
      </c>
      <c r="D1121">
        <v>3</v>
      </c>
      <c r="E1121">
        <v>0</v>
      </c>
      <c r="F1121">
        <f t="shared" ca="1" si="51"/>
        <v>1</v>
      </c>
      <c r="G1121">
        <f t="shared" ca="1" si="52"/>
        <v>0</v>
      </c>
      <c r="H1121">
        <f t="shared" ca="1" si="53"/>
        <v>0</v>
      </c>
      <c r="I1121">
        <v>5693.4305000000004</v>
      </c>
    </row>
    <row r="1122" spans="1:9">
      <c r="A1122">
        <v>23</v>
      </c>
      <c r="B1122">
        <v>0</v>
      </c>
      <c r="C1122">
        <v>31.4</v>
      </c>
      <c r="D1122">
        <v>0</v>
      </c>
      <c r="E1122">
        <v>1</v>
      </c>
      <c r="F1122">
        <f t="shared" ca="1" si="51"/>
        <v>0</v>
      </c>
      <c r="G1122">
        <f t="shared" ca="1" si="52"/>
        <v>0</v>
      </c>
      <c r="H1122">
        <f t="shared" ca="1" si="53"/>
        <v>1</v>
      </c>
      <c r="I1122">
        <v>34166.273000000001</v>
      </c>
    </row>
    <row r="1123" spans="1:9">
      <c r="A1123">
        <v>46</v>
      </c>
      <c r="B1123">
        <v>1</v>
      </c>
      <c r="C1123">
        <v>38.17</v>
      </c>
      <c r="D1123">
        <v>2</v>
      </c>
      <c r="E1123">
        <v>0</v>
      </c>
      <c r="F1123">
        <f t="shared" ca="1" si="51"/>
        <v>0</v>
      </c>
      <c r="G1123">
        <f t="shared" ca="1" si="52"/>
        <v>1</v>
      </c>
      <c r="H1123">
        <f t="shared" ca="1" si="53"/>
        <v>0</v>
      </c>
      <c r="I1123">
        <v>8347.1643000000004</v>
      </c>
    </row>
    <row r="1124" spans="1:9">
      <c r="A1124">
        <v>53</v>
      </c>
      <c r="B1124">
        <v>0</v>
      </c>
      <c r="C1124">
        <v>36.86</v>
      </c>
      <c r="D1124">
        <v>3</v>
      </c>
      <c r="E1124">
        <v>1</v>
      </c>
      <c r="F1124">
        <f t="shared" ca="1" si="51"/>
        <v>1</v>
      </c>
      <c r="G1124">
        <f t="shared" ca="1" si="52"/>
        <v>0</v>
      </c>
      <c r="H1124">
        <f t="shared" ca="1" si="53"/>
        <v>0</v>
      </c>
      <c r="I1124">
        <v>46661.4424</v>
      </c>
    </row>
    <row r="1125" spans="1:9">
      <c r="A1125">
        <v>27</v>
      </c>
      <c r="B1125">
        <v>0</v>
      </c>
      <c r="C1125">
        <v>32.395000000000003</v>
      </c>
      <c r="D1125">
        <v>1</v>
      </c>
      <c r="E1125">
        <v>0</v>
      </c>
      <c r="F1125">
        <f t="shared" ca="1" si="51"/>
        <v>0</v>
      </c>
      <c r="G1125">
        <f t="shared" ca="1" si="52"/>
        <v>0</v>
      </c>
      <c r="H1125">
        <f t="shared" ca="1" si="53"/>
        <v>0</v>
      </c>
      <c r="I1125">
        <v>18903.491409999999</v>
      </c>
    </row>
    <row r="1126" spans="1:9">
      <c r="A1126">
        <v>23</v>
      </c>
      <c r="B1126">
        <v>0</v>
      </c>
      <c r="C1126">
        <v>42.75</v>
      </c>
      <c r="D1126">
        <v>1</v>
      </c>
      <c r="E1126">
        <v>1</v>
      </c>
      <c r="F1126">
        <f t="shared" ca="1" si="51"/>
        <v>0</v>
      </c>
      <c r="G1126">
        <f t="shared" ca="1" si="52"/>
        <v>0</v>
      </c>
      <c r="H1126">
        <f t="shared" ca="1" si="53"/>
        <v>0</v>
      </c>
      <c r="I1126">
        <v>40904.199500000002</v>
      </c>
    </row>
    <row r="1127" spans="1:9">
      <c r="A1127">
        <v>63</v>
      </c>
      <c r="B1127">
        <v>0</v>
      </c>
      <c r="C1127">
        <v>25.08</v>
      </c>
      <c r="D1127">
        <v>0</v>
      </c>
      <c r="E1127">
        <v>0</v>
      </c>
      <c r="F1127">
        <f t="shared" ca="1" si="51"/>
        <v>1</v>
      </c>
      <c r="G1127">
        <f t="shared" ca="1" si="52"/>
        <v>0</v>
      </c>
      <c r="H1127">
        <f t="shared" ca="1" si="53"/>
        <v>0</v>
      </c>
      <c r="I1127">
        <v>14254.608200000001</v>
      </c>
    </row>
    <row r="1128" spans="1:9">
      <c r="A1128">
        <v>55</v>
      </c>
      <c r="B1128">
        <v>1</v>
      </c>
      <c r="C1128">
        <v>29.9</v>
      </c>
      <c r="D1128">
        <v>0</v>
      </c>
      <c r="E1128">
        <v>0</v>
      </c>
      <c r="F1128">
        <f t="shared" ca="1" si="51"/>
        <v>0</v>
      </c>
      <c r="G1128">
        <f t="shared" ca="1" si="52"/>
        <v>0</v>
      </c>
      <c r="H1128">
        <f t="shared" ca="1" si="53"/>
        <v>1</v>
      </c>
      <c r="I1128">
        <v>10214.636</v>
      </c>
    </row>
    <row r="1129" spans="1:9">
      <c r="A1129">
        <v>35</v>
      </c>
      <c r="B1129">
        <v>0</v>
      </c>
      <c r="C1129">
        <v>35.86</v>
      </c>
      <c r="D1129">
        <v>2</v>
      </c>
      <c r="E1129">
        <v>0</v>
      </c>
      <c r="F1129">
        <f t="shared" ca="1" si="51"/>
        <v>0</v>
      </c>
      <c r="G1129">
        <f t="shared" ca="1" si="52"/>
        <v>1</v>
      </c>
      <c r="H1129">
        <f t="shared" ca="1" si="53"/>
        <v>0</v>
      </c>
      <c r="I1129">
        <v>5836.5204000000003</v>
      </c>
    </row>
    <row r="1130" spans="1:9">
      <c r="A1130">
        <v>34</v>
      </c>
      <c r="B1130">
        <v>1</v>
      </c>
      <c r="C1130">
        <v>32.799999999999997</v>
      </c>
      <c r="D1130">
        <v>1</v>
      </c>
      <c r="E1130">
        <v>0</v>
      </c>
      <c r="F1130">
        <f t="shared" ca="1" si="51"/>
        <v>0</v>
      </c>
      <c r="G1130">
        <f t="shared" ca="1" si="52"/>
        <v>0</v>
      </c>
      <c r="H1130">
        <f t="shared" ca="1" si="53"/>
        <v>1</v>
      </c>
      <c r="I1130">
        <v>14358.364369999999</v>
      </c>
    </row>
    <row r="1131" spans="1:9">
      <c r="A1131">
        <v>19</v>
      </c>
      <c r="B1131">
        <v>0</v>
      </c>
      <c r="C1131">
        <v>18.600000000000001</v>
      </c>
      <c r="D1131">
        <v>0</v>
      </c>
      <c r="E1131">
        <v>0</v>
      </c>
      <c r="F1131">
        <f t="shared" ca="1" si="51"/>
        <v>0</v>
      </c>
      <c r="G1131">
        <f t="shared" ca="1" si="52"/>
        <v>0</v>
      </c>
      <c r="H1131">
        <f t="shared" ca="1" si="53"/>
        <v>1</v>
      </c>
      <c r="I1131">
        <v>1728.8969999999999</v>
      </c>
    </row>
    <row r="1132" spans="1:9">
      <c r="A1132">
        <v>39</v>
      </c>
      <c r="B1132">
        <v>0</v>
      </c>
      <c r="C1132">
        <v>23.87</v>
      </c>
      <c r="D1132">
        <v>5</v>
      </c>
      <c r="E1132">
        <v>0</v>
      </c>
      <c r="F1132">
        <f t="shared" ca="1" si="51"/>
        <v>0</v>
      </c>
      <c r="G1132">
        <f t="shared" ca="1" si="52"/>
        <v>1</v>
      </c>
      <c r="H1132">
        <f t="shared" ca="1" si="53"/>
        <v>0</v>
      </c>
      <c r="I1132">
        <v>8582.3022999999994</v>
      </c>
    </row>
    <row r="1133" spans="1:9">
      <c r="A1133">
        <v>27</v>
      </c>
      <c r="B1133">
        <v>1</v>
      </c>
      <c r="C1133">
        <v>45.9</v>
      </c>
      <c r="D1133">
        <v>2</v>
      </c>
      <c r="E1133">
        <v>0</v>
      </c>
      <c r="F1133">
        <f t="shared" ca="1" si="51"/>
        <v>0</v>
      </c>
      <c r="G1133">
        <f t="shared" ca="1" si="52"/>
        <v>0</v>
      </c>
      <c r="H1133">
        <f t="shared" ca="1" si="53"/>
        <v>1</v>
      </c>
      <c r="I1133">
        <v>3693.4279999999999</v>
      </c>
    </row>
    <row r="1134" spans="1:9">
      <c r="A1134">
        <v>57</v>
      </c>
      <c r="B1134">
        <v>1</v>
      </c>
      <c r="C1134">
        <v>40.28</v>
      </c>
      <c r="D1134">
        <v>0</v>
      </c>
      <c r="E1134">
        <v>0</v>
      </c>
      <c r="F1134">
        <f t="shared" ca="1" si="51"/>
        <v>0</v>
      </c>
      <c r="G1134">
        <f t="shared" ca="1" si="52"/>
        <v>0</v>
      </c>
      <c r="H1134">
        <f t="shared" ca="1" si="53"/>
        <v>0</v>
      </c>
      <c r="I1134">
        <v>20709.020339999999</v>
      </c>
    </row>
    <row r="1135" spans="1:9">
      <c r="A1135">
        <v>52</v>
      </c>
      <c r="B1135">
        <v>0</v>
      </c>
      <c r="C1135">
        <v>18.335000000000001</v>
      </c>
      <c r="D1135">
        <v>0</v>
      </c>
      <c r="E1135">
        <v>0</v>
      </c>
      <c r="F1135">
        <f t="shared" ca="1" si="51"/>
        <v>1</v>
      </c>
      <c r="G1135">
        <f t="shared" ca="1" si="52"/>
        <v>0</v>
      </c>
      <c r="H1135">
        <f t="shared" ca="1" si="53"/>
        <v>0</v>
      </c>
      <c r="I1135">
        <v>9991.0376500000002</v>
      </c>
    </row>
    <row r="1136" spans="1:9">
      <c r="A1136">
        <v>28</v>
      </c>
      <c r="B1136">
        <v>1</v>
      </c>
      <c r="C1136">
        <v>33.82</v>
      </c>
      <c r="D1136">
        <v>0</v>
      </c>
      <c r="E1136">
        <v>0</v>
      </c>
      <c r="F1136">
        <f t="shared" ca="1" si="51"/>
        <v>1</v>
      </c>
      <c r="G1136">
        <f t="shared" ca="1" si="52"/>
        <v>0</v>
      </c>
      <c r="H1136">
        <f t="shared" ca="1" si="53"/>
        <v>0</v>
      </c>
      <c r="I1136">
        <v>19673.335729999999</v>
      </c>
    </row>
    <row r="1137" spans="1:9">
      <c r="A1137">
        <v>50</v>
      </c>
      <c r="B1137">
        <v>0</v>
      </c>
      <c r="C1137">
        <v>28.12</v>
      </c>
      <c r="D1137">
        <v>3</v>
      </c>
      <c r="E1137">
        <v>0</v>
      </c>
      <c r="F1137">
        <f t="shared" ca="1" si="51"/>
        <v>1</v>
      </c>
      <c r="G1137">
        <f t="shared" ca="1" si="52"/>
        <v>0</v>
      </c>
      <c r="H1137">
        <f t="shared" ca="1" si="53"/>
        <v>0</v>
      </c>
      <c r="I1137">
        <v>11085.586799999999</v>
      </c>
    </row>
    <row r="1138" spans="1:9">
      <c r="A1138">
        <v>44</v>
      </c>
      <c r="B1138">
        <v>0</v>
      </c>
      <c r="C1138">
        <v>25</v>
      </c>
      <c r="D1138">
        <v>1</v>
      </c>
      <c r="E1138">
        <v>0</v>
      </c>
      <c r="F1138">
        <f t="shared" ca="1" si="51"/>
        <v>0</v>
      </c>
      <c r="G1138">
        <f t="shared" ca="1" si="52"/>
        <v>0</v>
      </c>
      <c r="H1138">
        <f t="shared" ca="1" si="53"/>
        <v>1</v>
      </c>
      <c r="I1138">
        <v>7623.518</v>
      </c>
    </row>
    <row r="1139" spans="1:9">
      <c r="A1139">
        <v>26</v>
      </c>
      <c r="B1139">
        <v>0</v>
      </c>
      <c r="C1139">
        <v>22.23</v>
      </c>
      <c r="D1139">
        <v>0</v>
      </c>
      <c r="E1139">
        <v>0</v>
      </c>
      <c r="F1139">
        <f t="shared" ca="1" si="51"/>
        <v>1</v>
      </c>
      <c r="G1139">
        <f t="shared" ca="1" si="52"/>
        <v>0</v>
      </c>
      <c r="H1139">
        <f t="shared" ca="1" si="53"/>
        <v>0</v>
      </c>
      <c r="I1139">
        <v>3176.2876999999999</v>
      </c>
    </row>
    <row r="1140" spans="1:9">
      <c r="A1140">
        <v>33</v>
      </c>
      <c r="B1140">
        <v>1</v>
      </c>
      <c r="C1140">
        <v>30.25</v>
      </c>
      <c r="D1140">
        <v>0</v>
      </c>
      <c r="E1140">
        <v>0</v>
      </c>
      <c r="F1140">
        <f t="shared" ca="1" si="51"/>
        <v>0</v>
      </c>
      <c r="G1140">
        <f t="shared" ca="1" si="52"/>
        <v>1</v>
      </c>
      <c r="H1140">
        <f t="shared" ca="1" si="53"/>
        <v>0</v>
      </c>
      <c r="I1140">
        <v>3704.3544999999999</v>
      </c>
    </row>
    <row r="1141" spans="1:9">
      <c r="A1141">
        <v>19</v>
      </c>
      <c r="B1141">
        <v>0</v>
      </c>
      <c r="C1141">
        <v>32.49</v>
      </c>
      <c r="D1141">
        <v>0</v>
      </c>
      <c r="E1141">
        <v>1</v>
      </c>
      <c r="F1141">
        <f t="shared" ca="1" si="51"/>
        <v>1</v>
      </c>
      <c r="G1141">
        <f t="shared" ca="1" si="52"/>
        <v>0</v>
      </c>
      <c r="H1141">
        <f t="shared" ca="1" si="53"/>
        <v>0</v>
      </c>
      <c r="I1141">
        <v>36898.733079999998</v>
      </c>
    </row>
    <row r="1142" spans="1:9">
      <c r="A1142">
        <v>50</v>
      </c>
      <c r="B1142">
        <v>1</v>
      </c>
      <c r="C1142">
        <v>37.07</v>
      </c>
      <c r="D1142">
        <v>1</v>
      </c>
      <c r="E1142">
        <v>0</v>
      </c>
      <c r="F1142">
        <f t="shared" ca="1" si="51"/>
        <v>0</v>
      </c>
      <c r="G1142">
        <f t="shared" ca="1" si="52"/>
        <v>1</v>
      </c>
      <c r="H1142">
        <f t="shared" ca="1" si="53"/>
        <v>0</v>
      </c>
      <c r="I1142">
        <v>9048.0272999999997</v>
      </c>
    </row>
    <row r="1143" spans="1:9">
      <c r="A1143">
        <v>41</v>
      </c>
      <c r="B1143">
        <v>0</v>
      </c>
      <c r="C1143">
        <v>32.6</v>
      </c>
      <c r="D1143">
        <v>3</v>
      </c>
      <c r="E1143">
        <v>0</v>
      </c>
      <c r="F1143">
        <f t="shared" ca="1" si="51"/>
        <v>0</v>
      </c>
      <c r="G1143">
        <f t="shared" ca="1" si="52"/>
        <v>0</v>
      </c>
      <c r="H1143">
        <f t="shared" ca="1" si="53"/>
        <v>1</v>
      </c>
      <c r="I1143">
        <v>7954.5169999999998</v>
      </c>
    </row>
    <row r="1144" spans="1:9">
      <c r="A1144">
        <v>52</v>
      </c>
      <c r="B1144">
        <v>0</v>
      </c>
      <c r="C1144">
        <v>24.86</v>
      </c>
      <c r="D1144">
        <v>0</v>
      </c>
      <c r="E1144">
        <v>0</v>
      </c>
      <c r="F1144">
        <f t="shared" ca="1" si="51"/>
        <v>0</v>
      </c>
      <c r="G1144">
        <f t="shared" ca="1" si="52"/>
        <v>1</v>
      </c>
      <c r="H1144">
        <f t="shared" ca="1" si="53"/>
        <v>0</v>
      </c>
      <c r="I1144">
        <v>27117.993780000001</v>
      </c>
    </row>
    <row r="1145" spans="1:9">
      <c r="A1145">
        <v>39</v>
      </c>
      <c r="B1145">
        <v>1</v>
      </c>
      <c r="C1145">
        <v>32.340000000000003</v>
      </c>
      <c r="D1145">
        <v>2</v>
      </c>
      <c r="E1145">
        <v>0</v>
      </c>
      <c r="F1145">
        <f t="shared" ca="1" si="51"/>
        <v>0</v>
      </c>
      <c r="G1145">
        <f t="shared" ca="1" si="52"/>
        <v>1</v>
      </c>
      <c r="H1145">
        <f t="shared" ca="1" si="53"/>
        <v>0</v>
      </c>
      <c r="I1145">
        <v>6338.0756000000001</v>
      </c>
    </row>
    <row r="1146" spans="1:9">
      <c r="A1146">
        <v>50</v>
      </c>
      <c r="B1146">
        <v>1</v>
      </c>
      <c r="C1146">
        <v>32.299999999999997</v>
      </c>
      <c r="D1146">
        <v>2</v>
      </c>
      <c r="E1146">
        <v>0</v>
      </c>
      <c r="F1146">
        <f t="shared" ca="1" si="51"/>
        <v>0</v>
      </c>
      <c r="G1146">
        <f t="shared" ca="1" si="52"/>
        <v>0</v>
      </c>
      <c r="H1146">
        <f t="shared" ca="1" si="53"/>
        <v>1</v>
      </c>
      <c r="I1146">
        <v>9630.3970000000008</v>
      </c>
    </row>
    <row r="1147" spans="1:9">
      <c r="A1147">
        <v>52</v>
      </c>
      <c r="B1147">
        <v>1</v>
      </c>
      <c r="C1147">
        <v>32.774999999999999</v>
      </c>
      <c r="D1147">
        <v>3</v>
      </c>
      <c r="E1147">
        <v>0</v>
      </c>
      <c r="F1147">
        <f t="shared" ca="1" si="51"/>
        <v>1</v>
      </c>
      <c r="G1147">
        <f t="shared" ca="1" si="52"/>
        <v>0</v>
      </c>
      <c r="H1147">
        <f t="shared" ca="1" si="53"/>
        <v>0</v>
      </c>
      <c r="I1147">
        <v>11289.10925</v>
      </c>
    </row>
    <row r="1148" spans="1:9">
      <c r="A1148">
        <v>60</v>
      </c>
      <c r="B1148">
        <v>1</v>
      </c>
      <c r="C1148">
        <v>32.799999999999997</v>
      </c>
      <c r="D1148">
        <v>0</v>
      </c>
      <c r="E1148">
        <v>1</v>
      </c>
      <c r="F1148">
        <f t="shared" ca="1" si="51"/>
        <v>0</v>
      </c>
      <c r="G1148">
        <f t="shared" ca="1" si="52"/>
        <v>0</v>
      </c>
      <c r="H1148">
        <f t="shared" ca="1" si="53"/>
        <v>1</v>
      </c>
      <c r="I1148">
        <v>52590.829389999999</v>
      </c>
    </row>
    <row r="1149" spans="1:9">
      <c r="A1149">
        <v>20</v>
      </c>
      <c r="B1149">
        <v>0</v>
      </c>
      <c r="C1149">
        <v>31.92</v>
      </c>
      <c r="D1149">
        <v>0</v>
      </c>
      <c r="E1149">
        <v>0</v>
      </c>
      <c r="F1149">
        <f t="shared" ca="1" si="51"/>
        <v>1</v>
      </c>
      <c r="G1149">
        <f t="shared" ca="1" si="52"/>
        <v>0</v>
      </c>
      <c r="H1149">
        <f t="shared" ca="1" si="53"/>
        <v>0</v>
      </c>
      <c r="I1149">
        <v>2261.5688</v>
      </c>
    </row>
    <row r="1150" spans="1:9">
      <c r="A1150">
        <v>55</v>
      </c>
      <c r="B1150">
        <v>1</v>
      </c>
      <c r="C1150">
        <v>21.5</v>
      </c>
      <c r="D1150">
        <v>1</v>
      </c>
      <c r="E1150">
        <v>0</v>
      </c>
      <c r="F1150">
        <f t="shared" ca="1" si="51"/>
        <v>0</v>
      </c>
      <c r="G1150">
        <f t="shared" ca="1" si="52"/>
        <v>0</v>
      </c>
      <c r="H1150">
        <f t="shared" ca="1" si="53"/>
        <v>1</v>
      </c>
      <c r="I1150">
        <v>10791.96</v>
      </c>
    </row>
    <row r="1151" spans="1:9">
      <c r="A1151">
        <v>42</v>
      </c>
      <c r="B1151">
        <v>1</v>
      </c>
      <c r="C1151">
        <v>34.1</v>
      </c>
      <c r="D1151">
        <v>0</v>
      </c>
      <c r="E1151">
        <v>0</v>
      </c>
      <c r="F1151">
        <f t="shared" ca="1" si="51"/>
        <v>0</v>
      </c>
      <c r="G1151">
        <f t="shared" ca="1" si="52"/>
        <v>0</v>
      </c>
      <c r="H1151">
        <f t="shared" ca="1" si="53"/>
        <v>1</v>
      </c>
      <c r="I1151">
        <v>5979.7309999999998</v>
      </c>
    </row>
    <row r="1152" spans="1:9">
      <c r="A1152">
        <v>18</v>
      </c>
      <c r="B1152">
        <v>0</v>
      </c>
      <c r="C1152">
        <v>30.305</v>
      </c>
      <c r="D1152">
        <v>0</v>
      </c>
      <c r="E1152">
        <v>0</v>
      </c>
      <c r="F1152">
        <f t="shared" ca="1" si="51"/>
        <v>0</v>
      </c>
      <c r="G1152">
        <f t="shared" ca="1" si="52"/>
        <v>0</v>
      </c>
      <c r="H1152">
        <f t="shared" ca="1" si="53"/>
        <v>0</v>
      </c>
      <c r="I1152">
        <v>2203.7359499999998</v>
      </c>
    </row>
    <row r="1153" spans="1:9">
      <c r="A1153">
        <v>58</v>
      </c>
      <c r="B1153">
        <v>0</v>
      </c>
      <c r="C1153">
        <v>36.479999999999997</v>
      </c>
      <c r="D1153">
        <v>0</v>
      </c>
      <c r="E1153">
        <v>0</v>
      </c>
      <c r="F1153">
        <f t="shared" ca="1" si="51"/>
        <v>1</v>
      </c>
      <c r="G1153">
        <f t="shared" ca="1" si="52"/>
        <v>0</v>
      </c>
      <c r="H1153">
        <f t="shared" ca="1" si="53"/>
        <v>0</v>
      </c>
      <c r="I1153">
        <v>12235.8392</v>
      </c>
    </row>
    <row r="1154" spans="1:9">
      <c r="A1154">
        <v>43</v>
      </c>
      <c r="B1154">
        <v>0</v>
      </c>
      <c r="C1154">
        <v>32.56</v>
      </c>
      <c r="D1154">
        <v>3</v>
      </c>
      <c r="E1154">
        <v>1</v>
      </c>
      <c r="F1154">
        <f t="shared" ref="F1154:F1217" ca="1" si="54">IF($F1154="northwest",1,0)</f>
        <v>0</v>
      </c>
      <c r="G1154">
        <f t="shared" ref="G1154:G1217" ca="1" si="55">IF($F1154="southeast",1,0)</f>
        <v>1</v>
      </c>
      <c r="H1154">
        <f t="shared" ref="H1154:H1217" ca="1" si="56">IF($F1154="Southwest",1,0)</f>
        <v>0</v>
      </c>
      <c r="I1154">
        <v>40941.285400000001</v>
      </c>
    </row>
    <row r="1155" spans="1:9">
      <c r="A1155">
        <v>35</v>
      </c>
      <c r="B1155">
        <v>0</v>
      </c>
      <c r="C1155">
        <v>35.814999999999998</v>
      </c>
      <c r="D1155">
        <v>1</v>
      </c>
      <c r="E1155">
        <v>0</v>
      </c>
      <c r="F1155">
        <f t="shared" ca="1" si="54"/>
        <v>1</v>
      </c>
      <c r="G1155">
        <f t="shared" ca="1" si="55"/>
        <v>0</v>
      </c>
      <c r="H1155">
        <f t="shared" ca="1" si="56"/>
        <v>0</v>
      </c>
      <c r="I1155">
        <v>5630.4578499999998</v>
      </c>
    </row>
    <row r="1156" spans="1:9">
      <c r="A1156">
        <v>48</v>
      </c>
      <c r="B1156">
        <v>0</v>
      </c>
      <c r="C1156">
        <v>27.93</v>
      </c>
      <c r="D1156">
        <v>4</v>
      </c>
      <c r="E1156">
        <v>0</v>
      </c>
      <c r="F1156">
        <f t="shared" ca="1" si="54"/>
        <v>1</v>
      </c>
      <c r="G1156">
        <f t="shared" ca="1" si="55"/>
        <v>0</v>
      </c>
      <c r="H1156">
        <f t="shared" ca="1" si="56"/>
        <v>0</v>
      </c>
      <c r="I1156">
        <v>11015.1747</v>
      </c>
    </row>
    <row r="1157" spans="1:9">
      <c r="A1157">
        <v>36</v>
      </c>
      <c r="B1157">
        <v>0</v>
      </c>
      <c r="C1157">
        <v>22.135000000000002</v>
      </c>
      <c r="D1157">
        <v>3</v>
      </c>
      <c r="E1157">
        <v>0</v>
      </c>
      <c r="F1157">
        <f t="shared" ca="1" si="54"/>
        <v>0</v>
      </c>
      <c r="G1157">
        <f t="shared" ca="1" si="55"/>
        <v>0</v>
      </c>
      <c r="H1157">
        <f t="shared" ca="1" si="56"/>
        <v>0</v>
      </c>
      <c r="I1157">
        <v>7228.2156500000001</v>
      </c>
    </row>
    <row r="1158" spans="1:9">
      <c r="A1158">
        <v>19</v>
      </c>
      <c r="B1158">
        <v>1</v>
      </c>
      <c r="C1158">
        <v>44.88</v>
      </c>
      <c r="D1158">
        <v>0</v>
      </c>
      <c r="E1158">
        <v>1</v>
      </c>
      <c r="F1158">
        <f t="shared" ca="1" si="54"/>
        <v>0</v>
      </c>
      <c r="G1158">
        <f t="shared" ca="1" si="55"/>
        <v>1</v>
      </c>
      <c r="H1158">
        <f t="shared" ca="1" si="56"/>
        <v>0</v>
      </c>
      <c r="I1158">
        <v>39722.746200000001</v>
      </c>
    </row>
    <row r="1159" spans="1:9">
      <c r="A1159">
        <v>23</v>
      </c>
      <c r="B1159">
        <v>0</v>
      </c>
      <c r="C1159">
        <v>23.18</v>
      </c>
      <c r="D1159">
        <v>2</v>
      </c>
      <c r="E1159">
        <v>0</v>
      </c>
      <c r="F1159">
        <f t="shared" ca="1" si="54"/>
        <v>1</v>
      </c>
      <c r="G1159">
        <f t="shared" ca="1" si="55"/>
        <v>0</v>
      </c>
      <c r="H1159">
        <f t="shared" ca="1" si="56"/>
        <v>0</v>
      </c>
      <c r="I1159">
        <v>14426.073850000001</v>
      </c>
    </row>
    <row r="1160" spans="1:9">
      <c r="A1160">
        <v>20</v>
      </c>
      <c r="B1160">
        <v>0</v>
      </c>
      <c r="C1160">
        <v>30.59</v>
      </c>
      <c r="D1160">
        <v>0</v>
      </c>
      <c r="E1160">
        <v>0</v>
      </c>
      <c r="F1160">
        <f t="shared" ca="1" si="54"/>
        <v>0</v>
      </c>
      <c r="G1160">
        <f t="shared" ca="1" si="55"/>
        <v>0</v>
      </c>
      <c r="H1160">
        <f t="shared" ca="1" si="56"/>
        <v>0</v>
      </c>
      <c r="I1160">
        <v>2459.7201</v>
      </c>
    </row>
    <row r="1161" spans="1:9">
      <c r="A1161">
        <v>32</v>
      </c>
      <c r="B1161">
        <v>0</v>
      </c>
      <c r="C1161">
        <v>41.1</v>
      </c>
      <c r="D1161">
        <v>0</v>
      </c>
      <c r="E1161">
        <v>0</v>
      </c>
      <c r="F1161">
        <f t="shared" ca="1" si="54"/>
        <v>0</v>
      </c>
      <c r="G1161">
        <f t="shared" ca="1" si="55"/>
        <v>0</v>
      </c>
      <c r="H1161">
        <f t="shared" ca="1" si="56"/>
        <v>1</v>
      </c>
      <c r="I1161">
        <v>3989.8409999999999</v>
      </c>
    </row>
    <row r="1162" spans="1:9">
      <c r="A1162">
        <v>43</v>
      </c>
      <c r="B1162">
        <v>0</v>
      </c>
      <c r="C1162">
        <v>34.58</v>
      </c>
      <c r="D1162">
        <v>1</v>
      </c>
      <c r="E1162">
        <v>0</v>
      </c>
      <c r="F1162">
        <f t="shared" ca="1" si="54"/>
        <v>1</v>
      </c>
      <c r="G1162">
        <f t="shared" ca="1" si="55"/>
        <v>0</v>
      </c>
      <c r="H1162">
        <f t="shared" ca="1" si="56"/>
        <v>0</v>
      </c>
      <c r="I1162">
        <v>7727.2532000000001</v>
      </c>
    </row>
    <row r="1163" spans="1:9">
      <c r="A1163">
        <v>34</v>
      </c>
      <c r="B1163">
        <v>1</v>
      </c>
      <c r="C1163">
        <v>42.13</v>
      </c>
      <c r="D1163">
        <v>2</v>
      </c>
      <c r="E1163">
        <v>0</v>
      </c>
      <c r="F1163">
        <f t="shared" ca="1" si="54"/>
        <v>0</v>
      </c>
      <c r="G1163">
        <f t="shared" ca="1" si="55"/>
        <v>1</v>
      </c>
      <c r="H1163">
        <f t="shared" ca="1" si="56"/>
        <v>0</v>
      </c>
      <c r="I1163">
        <v>5124.1886999999997</v>
      </c>
    </row>
    <row r="1164" spans="1:9">
      <c r="A1164">
        <v>30</v>
      </c>
      <c r="B1164">
        <v>1</v>
      </c>
      <c r="C1164">
        <v>38.83</v>
      </c>
      <c r="D1164">
        <v>1</v>
      </c>
      <c r="E1164">
        <v>0</v>
      </c>
      <c r="F1164">
        <f t="shared" ca="1" si="54"/>
        <v>0</v>
      </c>
      <c r="G1164">
        <f t="shared" ca="1" si="55"/>
        <v>1</v>
      </c>
      <c r="H1164">
        <f t="shared" ca="1" si="56"/>
        <v>0</v>
      </c>
      <c r="I1164">
        <v>18963.171920000001</v>
      </c>
    </row>
    <row r="1165" spans="1:9">
      <c r="A1165">
        <v>18</v>
      </c>
      <c r="B1165">
        <v>0</v>
      </c>
      <c r="C1165">
        <v>28.215</v>
      </c>
      <c r="D1165">
        <v>0</v>
      </c>
      <c r="E1165">
        <v>0</v>
      </c>
      <c r="F1165">
        <f t="shared" ca="1" si="54"/>
        <v>0</v>
      </c>
      <c r="G1165">
        <f t="shared" ca="1" si="55"/>
        <v>0</v>
      </c>
      <c r="H1165">
        <f t="shared" ca="1" si="56"/>
        <v>0</v>
      </c>
      <c r="I1165">
        <v>2200.8308499999998</v>
      </c>
    </row>
    <row r="1166" spans="1:9">
      <c r="A1166">
        <v>41</v>
      </c>
      <c r="B1166">
        <v>0</v>
      </c>
      <c r="C1166">
        <v>28.31</v>
      </c>
      <c r="D1166">
        <v>1</v>
      </c>
      <c r="E1166">
        <v>0</v>
      </c>
      <c r="F1166">
        <f t="shared" ca="1" si="54"/>
        <v>1</v>
      </c>
      <c r="G1166">
        <f t="shared" ca="1" si="55"/>
        <v>0</v>
      </c>
      <c r="H1166">
        <f t="shared" ca="1" si="56"/>
        <v>0</v>
      </c>
      <c r="I1166">
        <v>7153.5538999999999</v>
      </c>
    </row>
    <row r="1167" spans="1:9">
      <c r="A1167">
        <v>35</v>
      </c>
      <c r="B1167">
        <v>0</v>
      </c>
      <c r="C1167">
        <v>26.125</v>
      </c>
      <c r="D1167">
        <v>0</v>
      </c>
      <c r="E1167">
        <v>0</v>
      </c>
      <c r="F1167">
        <f t="shared" ca="1" si="54"/>
        <v>0</v>
      </c>
      <c r="G1167">
        <f t="shared" ca="1" si="55"/>
        <v>0</v>
      </c>
      <c r="H1167">
        <f t="shared" ca="1" si="56"/>
        <v>0</v>
      </c>
      <c r="I1167">
        <v>5227.9887500000004</v>
      </c>
    </row>
    <row r="1168" spans="1:9">
      <c r="A1168">
        <v>57</v>
      </c>
      <c r="B1168">
        <v>1</v>
      </c>
      <c r="C1168">
        <v>40.369999999999997</v>
      </c>
      <c r="D1168">
        <v>0</v>
      </c>
      <c r="E1168">
        <v>0</v>
      </c>
      <c r="F1168">
        <f t="shared" ca="1" si="54"/>
        <v>0</v>
      </c>
      <c r="G1168">
        <f t="shared" ca="1" si="55"/>
        <v>1</v>
      </c>
      <c r="H1168">
        <f t="shared" ca="1" si="56"/>
        <v>0</v>
      </c>
      <c r="I1168">
        <v>10982.5013</v>
      </c>
    </row>
    <row r="1169" spans="1:9">
      <c r="A1169">
        <v>29</v>
      </c>
      <c r="B1169">
        <v>0</v>
      </c>
      <c r="C1169">
        <v>24.6</v>
      </c>
      <c r="D1169">
        <v>2</v>
      </c>
      <c r="E1169">
        <v>0</v>
      </c>
      <c r="F1169">
        <f t="shared" ca="1" si="54"/>
        <v>0</v>
      </c>
      <c r="G1169">
        <f t="shared" ca="1" si="55"/>
        <v>0</v>
      </c>
      <c r="H1169">
        <f t="shared" ca="1" si="56"/>
        <v>1</v>
      </c>
      <c r="I1169">
        <v>4529.4769999999999</v>
      </c>
    </row>
    <row r="1170" spans="1:9">
      <c r="A1170">
        <v>32</v>
      </c>
      <c r="B1170">
        <v>1</v>
      </c>
      <c r="C1170">
        <v>35.200000000000003</v>
      </c>
      <c r="D1170">
        <v>2</v>
      </c>
      <c r="E1170">
        <v>0</v>
      </c>
      <c r="F1170">
        <f t="shared" ca="1" si="54"/>
        <v>0</v>
      </c>
      <c r="G1170">
        <f t="shared" ca="1" si="55"/>
        <v>0</v>
      </c>
      <c r="H1170">
        <f t="shared" ca="1" si="56"/>
        <v>1</v>
      </c>
      <c r="I1170">
        <v>4670.6400000000003</v>
      </c>
    </row>
    <row r="1171" spans="1:9">
      <c r="A1171">
        <v>37</v>
      </c>
      <c r="B1171">
        <v>0</v>
      </c>
      <c r="C1171">
        <v>34.104999999999997</v>
      </c>
      <c r="D1171">
        <v>1</v>
      </c>
      <c r="E1171">
        <v>0</v>
      </c>
      <c r="F1171">
        <f t="shared" ca="1" si="54"/>
        <v>1</v>
      </c>
      <c r="G1171">
        <f t="shared" ca="1" si="55"/>
        <v>0</v>
      </c>
      <c r="H1171">
        <f t="shared" ca="1" si="56"/>
        <v>0</v>
      </c>
      <c r="I1171">
        <v>6112.3529500000004</v>
      </c>
    </row>
    <row r="1172" spans="1:9">
      <c r="A1172">
        <v>18</v>
      </c>
      <c r="B1172">
        <v>1</v>
      </c>
      <c r="C1172">
        <v>27.36</v>
      </c>
      <c r="D1172">
        <v>1</v>
      </c>
      <c r="E1172">
        <v>1</v>
      </c>
      <c r="F1172">
        <f t="shared" ca="1" si="54"/>
        <v>0</v>
      </c>
      <c r="G1172">
        <f t="shared" ca="1" si="55"/>
        <v>0</v>
      </c>
      <c r="H1172">
        <f t="shared" ca="1" si="56"/>
        <v>0</v>
      </c>
      <c r="I1172">
        <v>17178.682400000002</v>
      </c>
    </row>
    <row r="1173" spans="1:9">
      <c r="A1173">
        <v>43</v>
      </c>
      <c r="B1173">
        <v>0</v>
      </c>
      <c r="C1173">
        <v>26.7</v>
      </c>
      <c r="D1173">
        <v>2</v>
      </c>
      <c r="E1173">
        <v>1</v>
      </c>
      <c r="F1173">
        <f t="shared" ca="1" si="54"/>
        <v>0</v>
      </c>
      <c r="G1173">
        <f t="shared" ca="1" si="55"/>
        <v>0</v>
      </c>
      <c r="H1173">
        <f t="shared" ca="1" si="56"/>
        <v>1</v>
      </c>
      <c r="I1173">
        <v>22478.6</v>
      </c>
    </row>
    <row r="1174" spans="1:9">
      <c r="A1174">
        <v>56</v>
      </c>
      <c r="B1174">
        <v>0</v>
      </c>
      <c r="C1174">
        <v>41.91</v>
      </c>
      <c r="D1174">
        <v>0</v>
      </c>
      <c r="E1174">
        <v>0</v>
      </c>
      <c r="F1174">
        <f t="shared" ca="1" si="54"/>
        <v>0</v>
      </c>
      <c r="G1174">
        <f t="shared" ca="1" si="55"/>
        <v>1</v>
      </c>
      <c r="H1174">
        <f t="shared" ca="1" si="56"/>
        <v>0</v>
      </c>
      <c r="I1174">
        <v>11093.6229</v>
      </c>
    </row>
    <row r="1175" spans="1:9">
      <c r="A1175">
        <v>38</v>
      </c>
      <c r="B1175">
        <v>1</v>
      </c>
      <c r="C1175">
        <v>29.26</v>
      </c>
      <c r="D1175">
        <v>2</v>
      </c>
      <c r="E1175">
        <v>0</v>
      </c>
      <c r="F1175">
        <f t="shared" ca="1" si="54"/>
        <v>1</v>
      </c>
      <c r="G1175">
        <f t="shared" ca="1" si="55"/>
        <v>0</v>
      </c>
      <c r="H1175">
        <f t="shared" ca="1" si="56"/>
        <v>0</v>
      </c>
      <c r="I1175">
        <v>6457.8433999999997</v>
      </c>
    </row>
    <row r="1176" spans="1:9">
      <c r="A1176">
        <v>29</v>
      </c>
      <c r="B1176">
        <v>1</v>
      </c>
      <c r="C1176">
        <v>32.11</v>
      </c>
      <c r="D1176">
        <v>2</v>
      </c>
      <c r="E1176">
        <v>0</v>
      </c>
      <c r="F1176">
        <f t="shared" ca="1" si="54"/>
        <v>1</v>
      </c>
      <c r="G1176">
        <f t="shared" ca="1" si="55"/>
        <v>0</v>
      </c>
      <c r="H1176">
        <f t="shared" ca="1" si="56"/>
        <v>0</v>
      </c>
      <c r="I1176">
        <v>4433.9159</v>
      </c>
    </row>
    <row r="1177" spans="1:9">
      <c r="A1177">
        <v>22</v>
      </c>
      <c r="B1177">
        <v>0</v>
      </c>
      <c r="C1177">
        <v>27.1</v>
      </c>
      <c r="D1177">
        <v>0</v>
      </c>
      <c r="E1177">
        <v>0</v>
      </c>
      <c r="F1177">
        <f t="shared" ca="1" si="54"/>
        <v>0</v>
      </c>
      <c r="G1177">
        <f t="shared" ca="1" si="55"/>
        <v>0</v>
      </c>
      <c r="H1177">
        <f t="shared" ca="1" si="56"/>
        <v>1</v>
      </c>
      <c r="I1177">
        <v>2154.3609999999999</v>
      </c>
    </row>
    <row r="1178" spans="1:9">
      <c r="A1178">
        <v>52</v>
      </c>
      <c r="B1178">
        <v>0</v>
      </c>
      <c r="C1178">
        <v>24.13</v>
      </c>
      <c r="D1178">
        <v>1</v>
      </c>
      <c r="E1178">
        <v>1</v>
      </c>
      <c r="F1178">
        <f t="shared" ca="1" si="54"/>
        <v>1</v>
      </c>
      <c r="G1178">
        <f t="shared" ca="1" si="55"/>
        <v>0</v>
      </c>
      <c r="H1178">
        <f t="shared" ca="1" si="56"/>
        <v>0</v>
      </c>
      <c r="I1178">
        <v>23887.662700000001</v>
      </c>
    </row>
    <row r="1179" spans="1:9">
      <c r="A1179">
        <v>40</v>
      </c>
      <c r="B1179">
        <v>0</v>
      </c>
      <c r="C1179">
        <v>27.4</v>
      </c>
      <c r="D1179">
        <v>1</v>
      </c>
      <c r="E1179">
        <v>0</v>
      </c>
      <c r="F1179">
        <f t="shared" ca="1" si="54"/>
        <v>0</v>
      </c>
      <c r="G1179">
        <f t="shared" ca="1" si="55"/>
        <v>0</v>
      </c>
      <c r="H1179">
        <f t="shared" ca="1" si="56"/>
        <v>1</v>
      </c>
      <c r="I1179">
        <v>6496.8860000000004</v>
      </c>
    </row>
    <row r="1180" spans="1:9">
      <c r="A1180">
        <v>23</v>
      </c>
      <c r="B1180">
        <v>0</v>
      </c>
      <c r="C1180">
        <v>34.865000000000002</v>
      </c>
      <c r="D1180">
        <v>0</v>
      </c>
      <c r="E1180">
        <v>0</v>
      </c>
      <c r="F1180">
        <f t="shared" ca="1" si="54"/>
        <v>0</v>
      </c>
      <c r="G1180">
        <f t="shared" ca="1" si="55"/>
        <v>0</v>
      </c>
      <c r="H1180">
        <f t="shared" ca="1" si="56"/>
        <v>0</v>
      </c>
      <c r="I1180">
        <v>2899.4893499999998</v>
      </c>
    </row>
    <row r="1181" spans="1:9">
      <c r="A1181">
        <v>31</v>
      </c>
      <c r="B1181">
        <v>1</v>
      </c>
      <c r="C1181">
        <v>29.81</v>
      </c>
      <c r="D1181">
        <v>0</v>
      </c>
      <c r="E1181">
        <v>1</v>
      </c>
      <c r="F1181">
        <f t="shared" ca="1" si="54"/>
        <v>0</v>
      </c>
      <c r="G1181">
        <f t="shared" ca="1" si="55"/>
        <v>1</v>
      </c>
      <c r="H1181">
        <f t="shared" ca="1" si="56"/>
        <v>0</v>
      </c>
      <c r="I1181">
        <v>19350.368900000001</v>
      </c>
    </row>
    <row r="1182" spans="1:9">
      <c r="A1182">
        <v>42</v>
      </c>
      <c r="B1182">
        <v>0</v>
      </c>
      <c r="C1182">
        <v>41.325000000000003</v>
      </c>
      <c r="D1182">
        <v>1</v>
      </c>
      <c r="E1182">
        <v>0</v>
      </c>
      <c r="F1182">
        <f t="shared" ca="1" si="54"/>
        <v>0</v>
      </c>
      <c r="G1182">
        <f t="shared" ca="1" si="55"/>
        <v>0</v>
      </c>
      <c r="H1182">
        <f t="shared" ca="1" si="56"/>
        <v>0</v>
      </c>
      <c r="I1182">
        <v>7650.7737500000003</v>
      </c>
    </row>
    <row r="1183" spans="1:9">
      <c r="A1183">
        <v>24</v>
      </c>
      <c r="B1183">
        <v>0</v>
      </c>
      <c r="C1183">
        <v>29.925000000000001</v>
      </c>
      <c r="D1183">
        <v>0</v>
      </c>
      <c r="E1183">
        <v>0</v>
      </c>
      <c r="F1183">
        <f t="shared" ca="1" si="54"/>
        <v>1</v>
      </c>
      <c r="G1183">
        <f t="shared" ca="1" si="55"/>
        <v>0</v>
      </c>
      <c r="H1183">
        <f t="shared" ca="1" si="56"/>
        <v>0</v>
      </c>
      <c r="I1183">
        <v>2850.6837500000001</v>
      </c>
    </row>
    <row r="1184" spans="1:9">
      <c r="A1184">
        <v>25</v>
      </c>
      <c r="B1184">
        <v>0</v>
      </c>
      <c r="C1184">
        <v>30.3</v>
      </c>
      <c r="D1184">
        <v>0</v>
      </c>
      <c r="E1184">
        <v>0</v>
      </c>
      <c r="F1184">
        <f t="shared" ca="1" si="54"/>
        <v>0</v>
      </c>
      <c r="G1184">
        <f t="shared" ca="1" si="55"/>
        <v>0</v>
      </c>
      <c r="H1184">
        <f t="shared" ca="1" si="56"/>
        <v>1</v>
      </c>
      <c r="I1184">
        <v>2632.9920000000002</v>
      </c>
    </row>
    <row r="1185" spans="1:9">
      <c r="A1185">
        <v>48</v>
      </c>
      <c r="B1185">
        <v>0</v>
      </c>
      <c r="C1185">
        <v>27.36</v>
      </c>
      <c r="D1185">
        <v>1</v>
      </c>
      <c r="E1185">
        <v>0</v>
      </c>
      <c r="F1185">
        <f t="shared" ca="1" si="54"/>
        <v>0</v>
      </c>
      <c r="G1185">
        <f t="shared" ca="1" si="55"/>
        <v>0</v>
      </c>
      <c r="H1185">
        <f t="shared" ca="1" si="56"/>
        <v>0</v>
      </c>
      <c r="I1185">
        <v>9447.3824000000004</v>
      </c>
    </row>
    <row r="1186" spans="1:9">
      <c r="A1186">
        <v>23</v>
      </c>
      <c r="B1186">
        <v>0</v>
      </c>
      <c r="C1186">
        <v>28.49</v>
      </c>
      <c r="D1186">
        <v>1</v>
      </c>
      <c r="E1186">
        <v>1</v>
      </c>
      <c r="F1186">
        <f t="shared" ca="1" si="54"/>
        <v>0</v>
      </c>
      <c r="G1186">
        <f t="shared" ca="1" si="55"/>
        <v>1</v>
      </c>
      <c r="H1186">
        <f t="shared" ca="1" si="56"/>
        <v>0</v>
      </c>
      <c r="I1186">
        <v>18328.238099999999</v>
      </c>
    </row>
    <row r="1187" spans="1:9">
      <c r="A1187">
        <v>45</v>
      </c>
      <c r="B1187">
        <v>1</v>
      </c>
      <c r="C1187">
        <v>23.56</v>
      </c>
      <c r="D1187">
        <v>2</v>
      </c>
      <c r="E1187">
        <v>0</v>
      </c>
      <c r="F1187">
        <f t="shared" ca="1" si="54"/>
        <v>0</v>
      </c>
      <c r="G1187">
        <f t="shared" ca="1" si="55"/>
        <v>0</v>
      </c>
      <c r="H1187">
        <f t="shared" ca="1" si="56"/>
        <v>0</v>
      </c>
      <c r="I1187">
        <v>8603.8233999999993</v>
      </c>
    </row>
    <row r="1188" spans="1:9">
      <c r="A1188">
        <v>20</v>
      </c>
      <c r="B1188">
        <v>1</v>
      </c>
      <c r="C1188">
        <v>35.625</v>
      </c>
      <c r="D1188">
        <v>3</v>
      </c>
      <c r="E1188">
        <v>1</v>
      </c>
      <c r="F1188">
        <f t="shared" ca="1" si="54"/>
        <v>1</v>
      </c>
      <c r="G1188">
        <f t="shared" ca="1" si="55"/>
        <v>0</v>
      </c>
      <c r="H1188">
        <f t="shared" ca="1" si="56"/>
        <v>0</v>
      </c>
      <c r="I1188">
        <v>37465.34375</v>
      </c>
    </row>
    <row r="1189" spans="1:9">
      <c r="A1189">
        <v>62</v>
      </c>
      <c r="B1189">
        <v>0</v>
      </c>
      <c r="C1189">
        <v>32.68</v>
      </c>
      <c r="D1189">
        <v>0</v>
      </c>
      <c r="E1189">
        <v>0</v>
      </c>
      <c r="F1189">
        <f t="shared" ca="1" si="54"/>
        <v>1</v>
      </c>
      <c r="G1189">
        <f t="shared" ca="1" si="55"/>
        <v>0</v>
      </c>
      <c r="H1189">
        <f t="shared" ca="1" si="56"/>
        <v>0</v>
      </c>
      <c r="I1189">
        <v>13844.797200000001</v>
      </c>
    </row>
    <row r="1190" spans="1:9">
      <c r="A1190">
        <v>43</v>
      </c>
      <c r="B1190">
        <v>0</v>
      </c>
      <c r="C1190">
        <v>25.27</v>
      </c>
      <c r="D1190">
        <v>1</v>
      </c>
      <c r="E1190">
        <v>1</v>
      </c>
      <c r="F1190">
        <f t="shared" ca="1" si="54"/>
        <v>0</v>
      </c>
      <c r="G1190">
        <f t="shared" ca="1" si="55"/>
        <v>0</v>
      </c>
      <c r="H1190">
        <f t="shared" ca="1" si="56"/>
        <v>0</v>
      </c>
      <c r="I1190">
        <v>21771.3423</v>
      </c>
    </row>
    <row r="1191" spans="1:9">
      <c r="A1191">
        <v>23</v>
      </c>
      <c r="B1191">
        <v>0</v>
      </c>
      <c r="C1191">
        <v>28</v>
      </c>
      <c r="D1191">
        <v>0</v>
      </c>
      <c r="E1191">
        <v>0</v>
      </c>
      <c r="F1191">
        <f t="shared" ca="1" si="54"/>
        <v>0</v>
      </c>
      <c r="G1191">
        <f t="shared" ca="1" si="55"/>
        <v>0</v>
      </c>
      <c r="H1191">
        <f t="shared" ca="1" si="56"/>
        <v>1</v>
      </c>
      <c r="I1191">
        <v>13126.677449999999</v>
      </c>
    </row>
    <row r="1192" spans="1:9">
      <c r="A1192">
        <v>31</v>
      </c>
      <c r="B1192">
        <v>0</v>
      </c>
      <c r="C1192">
        <v>32.774999999999999</v>
      </c>
      <c r="D1192">
        <v>2</v>
      </c>
      <c r="E1192">
        <v>0</v>
      </c>
      <c r="F1192">
        <f t="shared" ca="1" si="54"/>
        <v>1</v>
      </c>
      <c r="G1192">
        <f t="shared" ca="1" si="55"/>
        <v>0</v>
      </c>
      <c r="H1192">
        <f t="shared" ca="1" si="56"/>
        <v>0</v>
      </c>
      <c r="I1192">
        <v>5327.4002499999997</v>
      </c>
    </row>
    <row r="1193" spans="1:9">
      <c r="A1193">
        <v>41</v>
      </c>
      <c r="B1193">
        <v>0</v>
      </c>
      <c r="C1193">
        <v>21.754999999999999</v>
      </c>
      <c r="D1193">
        <v>1</v>
      </c>
      <c r="E1193">
        <v>0</v>
      </c>
      <c r="F1193">
        <f t="shared" ca="1" si="54"/>
        <v>0</v>
      </c>
      <c r="G1193">
        <f t="shared" ca="1" si="55"/>
        <v>0</v>
      </c>
      <c r="H1193">
        <f t="shared" ca="1" si="56"/>
        <v>0</v>
      </c>
      <c r="I1193">
        <v>13725.47184</v>
      </c>
    </row>
    <row r="1194" spans="1:9">
      <c r="A1194">
        <v>58</v>
      </c>
      <c r="B1194">
        <v>0</v>
      </c>
      <c r="C1194">
        <v>32.395000000000003</v>
      </c>
      <c r="D1194">
        <v>1</v>
      </c>
      <c r="E1194">
        <v>0</v>
      </c>
      <c r="F1194">
        <f t="shared" ca="1" si="54"/>
        <v>0</v>
      </c>
      <c r="G1194">
        <f t="shared" ca="1" si="55"/>
        <v>0</v>
      </c>
      <c r="H1194">
        <f t="shared" ca="1" si="56"/>
        <v>0</v>
      </c>
      <c r="I1194">
        <v>13019.161050000001</v>
      </c>
    </row>
    <row r="1195" spans="1:9">
      <c r="A1195">
        <v>48</v>
      </c>
      <c r="B1195">
        <v>0</v>
      </c>
      <c r="C1195">
        <v>36.575000000000003</v>
      </c>
      <c r="D1195">
        <v>0</v>
      </c>
      <c r="E1195">
        <v>0</v>
      </c>
      <c r="F1195">
        <f t="shared" ca="1" si="54"/>
        <v>1</v>
      </c>
      <c r="G1195">
        <f t="shared" ca="1" si="55"/>
        <v>0</v>
      </c>
      <c r="H1195">
        <f t="shared" ca="1" si="56"/>
        <v>0</v>
      </c>
      <c r="I1195">
        <v>8671.1912499999999</v>
      </c>
    </row>
    <row r="1196" spans="1:9">
      <c r="A1196">
        <v>31</v>
      </c>
      <c r="B1196">
        <v>0</v>
      </c>
      <c r="C1196">
        <v>21.754999999999999</v>
      </c>
      <c r="D1196">
        <v>0</v>
      </c>
      <c r="E1196">
        <v>0</v>
      </c>
      <c r="F1196">
        <f t="shared" ca="1" si="54"/>
        <v>1</v>
      </c>
      <c r="G1196">
        <f t="shared" ca="1" si="55"/>
        <v>0</v>
      </c>
      <c r="H1196">
        <f t="shared" ca="1" si="56"/>
        <v>0</v>
      </c>
      <c r="I1196">
        <v>4134.0824499999999</v>
      </c>
    </row>
    <row r="1197" spans="1:9">
      <c r="A1197">
        <v>19</v>
      </c>
      <c r="B1197">
        <v>0</v>
      </c>
      <c r="C1197">
        <v>27.93</v>
      </c>
      <c r="D1197">
        <v>3</v>
      </c>
      <c r="E1197">
        <v>0</v>
      </c>
      <c r="F1197">
        <f t="shared" ca="1" si="54"/>
        <v>1</v>
      </c>
      <c r="G1197">
        <f t="shared" ca="1" si="55"/>
        <v>0</v>
      </c>
      <c r="H1197">
        <f t="shared" ca="1" si="56"/>
        <v>0</v>
      </c>
      <c r="I1197">
        <v>18838.703659999999</v>
      </c>
    </row>
    <row r="1198" spans="1:9">
      <c r="A1198">
        <v>19</v>
      </c>
      <c r="B1198">
        <v>0</v>
      </c>
      <c r="C1198">
        <v>30.02</v>
      </c>
      <c r="D1198">
        <v>0</v>
      </c>
      <c r="E1198">
        <v>1</v>
      </c>
      <c r="F1198">
        <f t="shared" ca="1" si="54"/>
        <v>1</v>
      </c>
      <c r="G1198">
        <f t="shared" ca="1" si="55"/>
        <v>0</v>
      </c>
      <c r="H1198">
        <f t="shared" ca="1" si="56"/>
        <v>0</v>
      </c>
      <c r="I1198">
        <v>33307.550799999997</v>
      </c>
    </row>
    <row r="1199" spans="1:9">
      <c r="A1199">
        <v>41</v>
      </c>
      <c r="B1199">
        <v>1</v>
      </c>
      <c r="C1199">
        <v>33.549999999999997</v>
      </c>
      <c r="D1199">
        <v>0</v>
      </c>
      <c r="E1199">
        <v>0</v>
      </c>
      <c r="F1199">
        <f t="shared" ca="1" si="54"/>
        <v>0</v>
      </c>
      <c r="G1199">
        <f t="shared" ca="1" si="55"/>
        <v>1</v>
      </c>
      <c r="H1199">
        <f t="shared" ca="1" si="56"/>
        <v>0</v>
      </c>
      <c r="I1199">
        <v>5699.8374999999996</v>
      </c>
    </row>
    <row r="1200" spans="1:9">
      <c r="A1200">
        <v>40</v>
      </c>
      <c r="B1200">
        <v>1</v>
      </c>
      <c r="C1200">
        <v>29.355</v>
      </c>
      <c r="D1200">
        <v>1</v>
      </c>
      <c r="E1200">
        <v>0</v>
      </c>
      <c r="F1200">
        <f t="shared" ca="1" si="54"/>
        <v>1</v>
      </c>
      <c r="G1200">
        <f t="shared" ca="1" si="55"/>
        <v>0</v>
      </c>
      <c r="H1200">
        <f t="shared" ca="1" si="56"/>
        <v>0</v>
      </c>
      <c r="I1200">
        <v>6393.6034499999996</v>
      </c>
    </row>
    <row r="1201" spans="1:9">
      <c r="A1201">
        <v>31</v>
      </c>
      <c r="B1201">
        <v>0</v>
      </c>
      <c r="C1201">
        <v>25.8</v>
      </c>
      <c r="D1201">
        <v>2</v>
      </c>
      <c r="E1201">
        <v>0</v>
      </c>
      <c r="F1201">
        <f t="shared" ca="1" si="54"/>
        <v>0</v>
      </c>
      <c r="G1201">
        <f t="shared" ca="1" si="55"/>
        <v>0</v>
      </c>
      <c r="H1201">
        <f t="shared" ca="1" si="56"/>
        <v>1</v>
      </c>
      <c r="I1201">
        <v>4934.7049999999999</v>
      </c>
    </row>
    <row r="1202" spans="1:9">
      <c r="A1202">
        <v>37</v>
      </c>
      <c r="B1202">
        <v>1</v>
      </c>
      <c r="C1202">
        <v>24.32</v>
      </c>
      <c r="D1202">
        <v>2</v>
      </c>
      <c r="E1202">
        <v>0</v>
      </c>
      <c r="F1202">
        <f t="shared" ca="1" si="54"/>
        <v>1</v>
      </c>
      <c r="G1202">
        <f t="shared" ca="1" si="55"/>
        <v>0</v>
      </c>
      <c r="H1202">
        <f t="shared" ca="1" si="56"/>
        <v>0</v>
      </c>
      <c r="I1202">
        <v>6198.7518</v>
      </c>
    </row>
    <row r="1203" spans="1:9">
      <c r="A1203">
        <v>46</v>
      </c>
      <c r="B1203">
        <v>1</v>
      </c>
      <c r="C1203">
        <v>40.375</v>
      </c>
      <c r="D1203">
        <v>2</v>
      </c>
      <c r="E1203">
        <v>0</v>
      </c>
      <c r="F1203">
        <f t="shared" ca="1" si="54"/>
        <v>1</v>
      </c>
      <c r="G1203">
        <f t="shared" ca="1" si="55"/>
        <v>0</v>
      </c>
      <c r="H1203">
        <f t="shared" ca="1" si="56"/>
        <v>0</v>
      </c>
      <c r="I1203">
        <v>8733.2292500000003</v>
      </c>
    </row>
    <row r="1204" spans="1:9">
      <c r="A1204">
        <v>22</v>
      </c>
      <c r="B1204">
        <v>1</v>
      </c>
      <c r="C1204">
        <v>32.11</v>
      </c>
      <c r="D1204">
        <v>0</v>
      </c>
      <c r="E1204">
        <v>0</v>
      </c>
      <c r="F1204">
        <f t="shared" ca="1" si="54"/>
        <v>1</v>
      </c>
      <c r="G1204">
        <f t="shared" ca="1" si="55"/>
        <v>0</v>
      </c>
      <c r="H1204">
        <f t="shared" ca="1" si="56"/>
        <v>0</v>
      </c>
      <c r="I1204">
        <v>2055.3249000000001</v>
      </c>
    </row>
    <row r="1205" spans="1:9">
      <c r="A1205">
        <v>51</v>
      </c>
      <c r="B1205">
        <v>1</v>
      </c>
      <c r="C1205">
        <v>32.299999999999997</v>
      </c>
      <c r="D1205">
        <v>1</v>
      </c>
      <c r="E1205">
        <v>0</v>
      </c>
      <c r="F1205">
        <f t="shared" ca="1" si="54"/>
        <v>0</v>
      </c>
      <c r="G1205">
        <f t="shared" ca="1" si="55"/>
        <v>0</v>
      </c>
      <c r="H1205">
        <f t="shared" ca="1" si="56"/>
        <v>0</v>
      </c>
      <c r="I1205">
        <v>9964.06</v>
      </c>
    </row>
    <row r="1206" spans="1:9">
      <c r="A1206">
        <v>18</v>
      </c>
      <c r="B1206">
        <v>0</v>
      </c>
      <c r="C1206">
        <v>27.28</v>
      </c>
      <c r="D1206">
        <v>3</v>
      </c>
      <c r="E1206">
        <v>1</v>
      </c>
      <c r="F1206">
        <f t="shared" ca="1" si="54"/>
        <v>0</v>
      </c>
      <c r="G1206">
        <f t="shared" ca="1" si="55"/>
        <v>1</v>
      </c>
      <c r="H1206">
        <f t="shared" ca="1" si="56"/>
        <v>0</v>
      </c>
      <c r="I1206">
        <v>18223.4512</v>
      </c>
    </row>
    <row r="1207" spans="1:9">
      <c r="A1207">
        <v>35</v>
      </c>
      <c r="B1207">
        <v>1</v>
      </c>
      <c r="C1207">
        <v>17.86</v>
      </c>
      <c r="D1207">
        <v>1</v>
      </c>
      <c r="E1207">
        <v>0</v>
      </c>
      <c r="F1207">
        <f t="shared" ca="1" si="54"/>
        <v>1</v>
      </c>
      <c r="G1207">
        <f t="shared" ca="1" si="55"/>
        <v>0</v>
      </c>
      <c r="H1207">
        <f t="shared" ca="1" si="56"/>
        <v>0</v>
      </c>
      <c r="I1207">
        <v>5116.5003999999999</v>
      </c>
    </row>
    <row r="1208" spans="1:9">
      <c r="A1208">
        <v>59</v>
      </c>
      <c r="B1208">
        <v>0</v>
      </c>
      <c r="C1208">
        <v>34.799999999999997</v>
      </c>
      <c r="D1208">
        <v>2</v>
      </c>
      <c r="E1208">
        <v>0</v>
      </c>
      <c r="F1208">
        <f t="shared" ca="1" si="54"/>
        <v>0</v>
      </c>
      <c r="G1208">
        <f t="shared" ca="1" si="55"/>
        <v>0</v>
      </c>
      <c r="H1208">
        <f t="shared" ca="1" si="56"/>
        <v>1</v>
      </c>
      <c r="I1208">
        <v>36910.608030000003</v>
      </c>
    </row>
    <row r="1209" spans="1:9">
      <c r="A1209">
        <v>36</v>
      </c>
      <c r="B1209">
        <v>1</v>
      </c>
      <c r="C1209">
        <v>33.4</v>
      </c>
      <c r="D1209">
        <v>2</v>
      </c>
      <c r="E1209">
        <v>1</v>
      </c>
      <c r="F1209">
        <f t="shared" ca="1" si="54"/>
        <v>0</v>
      </c>
      <c r="G1209">
        <f t="shared" ca="1" si="55"/>
        <v>0</v>
      </c>
      <c r="H1209">
        <f t="shared" ca="1" si="56"/>
        <v>1</v>
      </c>
      <c r="I1209">
        <v>38415.474000000002</v>
      </c>
    </row>
    <row r="1210" spans="1:9">
      <c r="A1210">
        <v>37</v>
      </c>
      <c r="B1210">
        <v>0</v>
      </c>
      <c r="C1210">
        <v>25.555</v>
      </c>
      <c r="D1210">
        <v>1</v>
      </c>
      <c r="E1210">
        <v>1</v>
      </c>
      <c r="F1210">
        <f t="shared" ca="1" si="54"/>
        <v>0</v>
      </c>
      <c r="G1210">
        <f t="shared" ca="1" si="55"/>
        <v>0</v>
      </c>
      <c r="H1210">
        <f t="shared" ca="1" si="56"/>
        <v>0</v>
      </c>
      <c r="I1210">
        <v>20296.863450000001</v>
      </c>
    </row>
    <row r="1211" spans="1:9">
      <c r="A1211">
        <v>59</v>
      </c>
      <c r="B1211">
        <v>1</v>
      </c>
      <c r="C1211">
        <v>37.1</v>
      </c>
      <c r="D1211">
        <v>1</v>
      </c>
      <c r="E1211">
        <v>0</v>
      </c>
      <c r="F1211">
        <f t="shared" ca="1" si="54"/>
        <v>0</v>
      </c>
      <c r="G1211">
        <f t="shared" ca="1" si="55"/>
        <v>0</v>
      </c>
      <c r="H1211">
        <f t="shared" ca="1" si="56"/>
        <v>1</v>
      </c>
      <c r="I1211">
        <v>12347.172</v>
      </c>
    </row>
    <row r="1212" spans="1:9">
      <c r="A1212">
        <v>36</v>
      </c>
      <c r="B1212">
        <v>1</v>
      </c>
      <c r="C1212">
        <v>30.875</v>
      </c>
      <c r="D1212">
        <v>1</v>
      </c>
      <c r="E1212">
        <v>0</v>
      </c>
      <c r="F1212">
        <f t="shared" ca="1" si="54"/>
        <v>1</v>
      </c>
      <c r="G1212">
        <f t="shared" ca="1" si="55"/>
        <v>0</v>
      </c>
      <c r="H1212">
        <f t="shared" ca="1" si="56"/>
        <v>0</v>
      </c>
      <c r="I1212">
        <v>5373.3642499999996</v>
      </c>
    </row>
    <row r="1213" spans="1:9">
      <c r="A1213">
        <v>39</v>
      </c>
      <c r="B1213">
        <v>1</v>
      </c>
      <c r="C1213">
        <v>34.1</v>
      </c>
      <c r="D1213">
        <v>2</v>
      </c>
      <c r="E1213">
        <v>0</v>
      </c>
      <c r="F1213">
        <f t="shared" ca="1" si="54"/>
        <v>0</v>
      </c>
      <c r="G1213">
        <f t="shared" ca="1" si="55"/>
        <v>1</v>
      </c>
      <c r="H1213">
        <f t="shared" ca="1" si="56"/>
        <v>0</v>
      </c>
      <c r="I1213">
        <v>23563.016179999999</v>
      </c>
    </row>
    <row r="1214" spans="1:9">
      <c r="A1214">
        <v>18</v>
      </c>
      <c r="B1214">
        <v>1</v>
      </c>
      <c r="C1214">
        <v>21.47</v>
      </c>
      <c r="D1214">
        <v>0</v>
      </c>
      <c r="E1214">
        <v>0</v>
      </c>
      <c r="F1214">
        <f t="shared" ca="1" si="54"/>
        <v>0</v>
      </c>
      <c r="G1214">
        <f t="shared" ca="1" si="55"/>
        <v>0</v>
      </c>
      <c r="H1214">
        <f t="shared" ca="1" si="56"/>
        <v>0</v>
      </c>
      <c r="I1214">
        <v>1702.4553000000001</v>
      </c>
    </row>
    <row r="1215" spans="1:9">
      <c r="A1215">
        <v>52</v>
      </c>
      <c r="B1215">
        <v>0</v>
      </c>
      <c r="C1215">
        <v>33.299999999999997</v>
      </c>
      <c r="D1215">
        <v>2</v>
      </c>
      <c r="E1215">
        <v>0</v>
      </c>
      <c r="F1215">
        <f t="shared" ca="1" si="54"/>
        <v>0</v>
      </c>
      <c r="G1215">
        <f t="shared" ca="1" si="55"/>
        <v>0</v>
      </c>
      <c r="H1215">
        <f t="shared" ca="1" si="56"/>
        <v>1</v>
      </c>
      <c r="I1215">
        <v>10806.839</v>
      </c>
    </row>
    <row r="1216" spans="1:9">
      <c r="A1216">
        <v>27</v>
      </c>
      <c r="B1216">
        <v>0</v>
      </c>
      <c r="C1216">
        <v>31.254999999999999</v>
      </c>
      <c r="D1216">
        <v>1</v>
      </c>
      <c r="E1216">
        <v>0</v>
      </c>
      <c r="F1216">
        <f t="shared" ca="1" si="54"/>
        <v>1</v>
      </c>
      <c r="G1216">
        <f t="shared" ca="1" si="55"/>
        <v>0</v>
      </c>
      <c r="H1216">
        <f t="shared" ca="1" si="56"/>
        <v>0</v>
      </c>
      <c r="I1216">
        <v>3956.0714499999999</v>
      </c>
    </row>
    <row r="1217" spans="1:9">
      <c r="A1217">
        <v>18</v>
      </c>
      <c r="B1217">
        <v>1</v>
      </c>
      <c r="C1217">
        <v>39.14</v>
      </c>
      <c r="D1217">
        <v>0</v>
      </c>
      <c r="E1217">
        <v>0</v>
      </c>
      <c r="F1217">
        <f t="shared" ca="1" si="54"/>
        <v>0</v>
      </c>
      <c r="G1217">
        <f t="shared" ca="1" si="55"/>
        <v>0</v>
      </c>
      <c r="H1217">
        <f t="shared" ca="1" si="56"/>
        <v>0</v>
      </c>
      <c r="I1217">
        <v>12890.057650000001</v>
      </c>
    </row>
    <row r="1218" spans="1:9">
      <c r="A1218">
        <v>40</v>
      </c>
      <c r="B1218">
        <v>1</v>
      </c>
      <c r="C1218">
        <v>25.08</v>
      </c>
      <c r="D1218">
        <v>0</v>
      </c>
      <c r="E1218">
        <v>0</v>
      </c>
      <c r="F1218">
        <f t="shared" ref="F1218:F1281" ca="1" si="57">IF($F1218="northwest",1,0)</f>
        <v>0</v>
      </c>
      <c r="G1218">
        <f t="shared" ref="G1218:G1281" ca="1" si="58">IF($F1218="southeast",1,0)</f>
        <v>1</v>
      </c>
      <c r="H1218">
        <f t="shared" ref="H1218:H1281" ca="1" si="59">IF($F1218="Southwest",1,0)</f>
        <v>0</v>
      </c>
      <c r="I1218">
        <v>5415.6611999999996</v>
      </c>
    </row>
    <row r="1219" spans="1:9">
      <c r="A1219">
        <v>29</v>
      </c>
      <c r="B1219">
        <v>1</v>
      </c>
      <c r="C1219">
        <v>37.29</v>
      </c>
      <c r="D1219">
        <v>2</v>
      </c>
      <c r="E1219">
        <v>0</v>
      </c>
      <c r="F1219">
        <f t="shared" ca="1" si="57"/>
        <v>0</v>
      </c>
      <c r="G1219">
        <f t="shared" ca="1" si="58"/>
        <v>1</v>
      </c>
      <c r="H1219">
        <f t="shared" ca="1" si="59"/>
        <v>0</v>
      </c>
      <c r="I1219">
        <v>4058.1161000000002</v>
      </c>
    </row>
    <row r="1220" spans="1:9">
      <c r="A1220">
        <v>46</v>
      </c>
      <c r="B1220">
        <v>0</v>
      </c>
      <c r="C1220">
        <v>34.6</v>
      </c>
      <c r="D1220">
        <v>1</v>
      </c>
      <c r="E1220">
        <v>1</v>
      </c>
      <c r="F1220">
        <f t="shared" ca="1" si="57"/>
        <v>0</v>
      </c>
      <c r="G1220">
        <f t="shared" ca="1" si="58"/>
        <v>0</v>
      </c>
      <c r="H1220">
        <f t="shared" ca="1" si="59"/>
        <v>1</v>
      </c>
      <c r="I1220">
        <v>41661.601999999999</v>
      </c>
    </row>
    <row r="1221" spans="1:9">
      <c r="A1221">
        <v>38</v>
      </c>
      <c r="B1221">
        <v>0</v>
      </c>
      <c r="C1221">
        <v>30.21</v>
      </c>
      <c r="D1221">
        <v>3</v>
      </c>
      <c r="E1221">
        <v>0</v>
      </c>
      <c r="F1221">
        <f t="shared" ca="1" si="57"/>
        <v>1</v>
      </c>
      <c r="G1221">
        <f t="shared" ca="1" si="58"/>
        <v>0</v>
      </c>
      <c r="H1221">
        <f t="shared" ca="1" si="59"/>
        <v>0</v>
      </c>
      <c r="I1221">
        <v>7537.1638999999996</v>
      </c>
    </row>
    <row r="1222" spans="1:9">
      <c r="A1222">
        <v>30</v>
      </c>
      <c r="B1222">
        <v>0</v>
      </c>
      <c r="C1222">
        <v>21.945</v>
      </c>
      <c r="D1222">
        <v>1</v>
      </c>
      <c r="E1222">
        <v>0</v>
      </c>
      <c r="F1222">
        <f t="shared" ca="1" si="57"/>
        <v>0</v>
      </c>
      <c r="G1222">
        <f t="shared" ca="1" si="58"/>
        <v>0</v>
      </c>
      <c r="H1222">
        <f t="shared" ca="1" si="59"/>
        <v>0</v>
      </c>
      <c r="I1222">
        <v>4718.2035500000002</v>
      </c>
    </row>
    <row r="1223" spans="1:9">
      <c r="A1223">
        <v>40</v>
      </c>
      <c r="B1223">
        <v>1</v>
      </c>
      <c r="C1223">
        <v>24.97</v>
      </c>
      <c r="D1223">
        <v>2</v>
      </c>
      <c r="E1223">
        <v>0</v>
      </c>
      <c r="F1223">
        <f t="shared" ca="1" si="57"/>
        <v>0</v>
      </c>
      <c r="G1223">
        <f t="shared" ca="1" si="58"/>
        <v>1</v>
      </c>
      <c r="H1223">
        <f t="shared" ca="1" si="59"/>
        <v>0</v>
      </c>
      <c r="I1223">
        <v>6593.5083000000004</v>
      </c>
    </row>
    <row r="1224" spans="1:9">
      <c r="A1224">
        <v>50</v>
      </c>
      <c r="B1224">
        <v>1</v>
      </c>
      <c r="C1224">
        <v>25.3</v>
      </c>
      <c r="D1224">
        <v>0</v>
      </c>
      <c r="E1224">
        <v>0</v>
      </c>
      <c r="F1224">
        <f t="shared" ca="1" si="57"/>
        <v>0</v>
      </c>
      <c r="G1224">
        <f t="shared" ca="1" si="58"/>
        <v>1</v>
      </c>
      <c r="H1224">
        <f t="shared" ca="1" si="59"/>
        <v>0</v>
      </c>
      <c r="I1224">
        <v>8442.6669999999995</v>
      </c>
    </row>
    <row r="1225" spans="1:9">
      <c r="A1225">
        <v>20</v>
      </c>
      <c r="B1225">
        <v>0</v>
      </c>
      <c r="C1225">
        <v>24.42</v>
      </c>
      <c r="D1225">
        <v>0</v>
      </c>
      <c r="E1225">
        <v>1</v>
      </c>
      <c r="F1225">
        <f t="shared" ca="1" si="57"/>
        <v>0</v>
      </c>
      <c r="G1225">
        <f t="shared" ca="1" si="58"/>
        <v>1</v>
      </c>
      <c r="H1225">
        <f t="shared" ca="1" si="59"/>
        <v>0</v>
      </c>
      <c r="I1225">
        <v>26125.674770000001</v>
      </c>
    </row>
    <row r="1226" spans="1:9">
      <c r="A1226">
        <v>41</v>
      </c>
      <c r="B1226">
        <v>1</v>
      </c>
      <c r="C1226">
        <v>23.94</v>
      </c>
      <c r="D1226">
        <v>1</v>
      </c>
      <c r="E1226">
        <v>0</v>
      </c>
      <c r="F1226">
        <f t="shared" ca="1" si="57"/>
        <v>0</v>
      </c>
      <c r="G1226">
        <f t="shared" ca="1" si="58"/>
        <v>0</v>
      </c>
      <c r="H1226">
        <f t="shared" ca="1" si="59"/>
        <v>0</v>
      </c>
      <c r="I1226">
        <v>6858.4795999999997</v>
      </c>
    </row>
    <row r="1227" spans="1:9">
      <c r="A1227">
        <v>33</v>
      </c>
      <c r="B1227">
        <v>0</v>
      </c>
      <c r="C1227">
        <v>39.82</v>
      </c>
      <c r="D1227">
        <v>1</v>
      </c>
      <c r="E1227">
        <v>0</v>
      </c>
      <c r="F1227">
        <f t="shared" ca="1" si="57"/>
        <v>0</v>
      </c>
      <c r="G1227">
        <f t="shared" ca="1" si="58"/>
        <v>1</v>
      </c>
      <c r="H1227">
        <f t="shared" ca="1" si="59"/>
        <v>0</v>
      </c>
      <c r="I1227">
        <v>4795.6567999999997</v>
      </c>
    </row>
    <row r="1228" spans="1:9">
      <c r="A1228">
        <v>38</v>
      </c>
      <c r="B1228">
        <v>1</v>
      </c>
      <c r="C1228">
        <v>16.815000000000001</v>
      </c>
      <c r="D1228">
        <v>2</v>
      </c>
      <c r="E1228">
        <v>0</v>
      </c>
      <c r="F1228">
        <f t="shared" ca="1" si="57"/>
        <v>0</v>
      </c>
      <c r="G1228">
        <f t="shared" ca="1" si="58"/>
        <v>0</v>
      </c>
      <c r="H1228">
        <f t="shared" ca="1" si="59"/>
        <v>0</v>
      </c>
      <c r="I1228">
        <v>6640.5448500000002</v>
      </c>
    </row>
    <row r="1229" spans="1:9">
      <c r="A1229">
        <v>42</v>
      </c>
      <c r="B1229">
        <v>1</v>
      </c>
      <c r="C1229">
        <v>37.18</v>
      </c>
      <c r="D1229">
        <v>2</v>
      </c>
      <c r="E1229">
        <v>0</v>
      </c>
      <c r="F1229">
        <f t="shared" ca="1" si="57"/>
        <v>0</v>
      </c>
      <c r="G1229">
        <f t="shared" ca="1" si="58"/>
        <v>1</v>
      </c>
      <c r="H1229">
        <f t="shared" ca="1" si="59"/>
        <v>0</v>
      </c>
      <c r="I1229">
        <v>7162.0122000000001</v>
      </c>
    </row>
    <row r="1230" spans="1:9">
      <c r="A1230">
        <v>56</v>
      </c>
      <c r="B1230">
        <v>1</v>
      </c>
      <c r="C1230">
        <v>34.43</v>
      </c>
      <c r="D1230">
        <v>0</v>
      </c>
      <c r="E1230">
        <v>0</v>
      </c>
      <c r="F1230">
        <f t="shared" ca="1" si="57"/>
        <v>0</v>
      </c>
      <c r="G1230">
        <f t="shared" ca="1" si="58"/>
        <v>1</v>
      </c>
      <c r="H1230">
        <f t="shared" ca="1" si="59"/>
        <v>0</v>
      </c>
      <c r="I1230">
        <v>10594.225700000001</v>
      </c>
    </row>
    <row r="1231" spans="1:9">
      <c r="A1231">
        <v>58</v>
      </c>
      <c r="B1231">
        <v>1</v>
      </c>
      <c r="C1231">
        <v>30.305</v>
      </c>
      <c r="D1231">
        <v>0</v>
      </c>
      <c r="E1231">
        <v>0</v>
      </c>
      <c r="F1231">
        <f t="shared" ca="1" si="57"/>
        <v>0</v>
      </c>
      <c r="G1231">
        <f t="shared" ca="1" si="58"/>
        <v>0</v>
      </c>
      <c r="H1231">
        <f t="shared" ca="1" si="59"/>
        <v>0</v>
      </c>
      <c r="I1231">
        <v>11938.255950000001</v>
      </c>
    </row>
    <row r="1232" spans="1:9">
      <c r="A1232">
        <v>52</v>
      </c>
      <c r="B1232">
        <v>1</v>
      </c>
      <c r="C1232">
        <v>34.484999999999999</v>
      </c>
      <c r="D1232">
        <v>3</v>
      </c>
      <c r="E1232">
        <v>1</v>
      </c>
      <c r="F1232">
        <f t="shared" ca="1" si="57"/>
        <v>1</v>
      </c>
      <c r="G1232">
        <f t="shared" ca="1" si="58"/>
        <v>0</v>
      </c>
      <c r="H1232">
        <f t="shared" ca="1" si="59"/>
        <v>0</v>
      </c>
      <c r="I1232">
        <v>60021.398970000002</v>
      </c>
    </row>
    <row r="1233" spans="1:9">
      <c r="A1233">
        <v>20</v>
      </c>
      <c r="B1233">
        <v>0</v>
      </c>
      <c r="C1233">
        <v>21.8</v>
      </c>
      <c r="D1233">
        <v>0</v>
      </c>
      <c r="E1233">
        <v>1</v>
      </c>
      <c r="F1233">
        <f t="shared" ca="1" si="57"/>
        <v>0</v>
      </c>
      <c r="G1233">
        <f t="shared" ca="1" si="58"/>
        <v>0</v>
      </c>
      <c r="H1233">
        <f t="shared" ca="1" si="59"/>
        <v>1</v>
      </c>
      <c r="I1233">
        <v>20167.336029999999</v>
      </c>
    </row>
    <row r="1234" spans="1:9">
      <c r="A1234">
        <v>54</v>
      </c>
      <c r="B1234">
        <v>0</v>
      </c>
      <c r="C1234">
        <v>24.605</v>
      </c>
      <c r="D1234">
        <v>3</v>
      </c>
      <c r="E1234">
        <v>0</v>
      </c>
      <c r="F1234">
        <f t="shared" ca="1" si="57"/>
        <v>1</v>
      </c>
      <c r="G1234">
        <f t="shared" ca="1" si="58"/>
        <v>0</v>
      </c>
      <c r="H1234">
        <f t="shared" ca="1" si="59"/>
        <v>0</v>
      </c>
      <c r="I1234">
        <v>12479.70895</v>
      </c>
    </row>
    <row r="1235" spans="1:9">
      <c r="A1235">
        <v>58</v>
      </c>
      <c r="B1235">
        <v>1</v>
      </c>
      <c r="C1235">
        <v>23.3</v>
      </c>
      <c r="D1235">
        <v>0</v>
      </c>
      <c r="E1235">
        <v>0</v>
      </c>
      <c r="F1235">
        <f t="shared" ca="1" si="57"/>
        <v>0</v>
      </c>
      <c r="G1235">
        <f t="shared" ca="1" si="58"/>
        <v>0</v>
      </c>
      <c r="H1235">
        <f t="shared" ca="1" si="59"/>
        <v>1</v>
      </c>
      <c r="I1235">
        <v>11345.519</v>
      </c>
    </row>
    <row r="1236" spans="1:9">
      <c r="A1236">
        <v>45</v>
      </c>
      <c r="B1236">
        <v>0</v>
      </c>
      <c r="C1236">
        <v>27.83</v>
      </c>
      <c r="D1236">
        <v>2</v>
      </c>
      <c r="E1236">
        <v>0</v>
      </c>
      <c r="F1236">
        <f t="shared" ca="1" si="57"/>
        <v>0</v>
      </c>
      <c r="G1236">
        <f t="shared" ca="1" si="58"/>
        <v>1</v>
      </c>
      <c r="H1236">
        <f t="shared" ca="1" si="59"/>
        <v>0</v>
      </c>
      <c r="I1236">
        <v>8515.7587000000003</v>
      </c>
    </row>
    <row r="1237" spans="1:9">
      <c r="A1237">
        <v>26</v>
      </c>
      <c r="B1237">
        <v>1</v>
      </c>
      <c r="C1237">
        <v>31.065000000000001</v>
      </c>
      <c r="D1237">
        <v>0</v>
      </c>
      <c r="E1237">
        <v>0</v>
      </c>
      <c r="F1237">
        <f t="shared" ca="1" si="57"/>
        <v>1</v>
      </c>
      <c r="G1237">
        <f t="shared" ca="1" si="58"/>
        <v>0</v>
      </c>
      <c r="H1237">
        <f t="shared" ca="1" si="59"/>
        <v>0</v>
      </c>
      <c r="I1237">
        <v>2699.56835</v>
      </c>
    </row>
    <row r="1238" spans="1:9">
      <c r="A1238">
        <v>63</v>
      </c>
      <c r="B1238">
        <v>0</v>
      </c>
      <c r="C1238">
        <v>21.66</v>
      </c>
      <c r="D1238">
        <v>0</v>
      </c>
      <c r="E1238">
        <v>0</v>
      </c>
      <c r="F1238">
        <f t="shared" ca="1" si="57"/>
        <v>0</v>
      </c>
      <c r="G1238">
        <f t="shared" ca="1" si="58"/>
        <v>0</v>
      </c>
      <c r="H1238">
        <f t="shared" ca="1" si="59"/>
        <v>0</v>
      </c>
      <c r="I1238">
        <v>14449.8544</v>
      </c>
    </row>
    <row r="1239" spans="1:9">
      <c r="A1239">
        <v>58</v>
      </c>
      <c r="B1239">
        <v>0</v>
      </c>
      <c r="C1239">
        <v>28.215</v>
      </c>
      <c r="D1239">
        <v>0</v>
      </c>
      <c r="E1239">
        <v>0</v>
      </c>
      <c r="F1239">
        <f t="shared" ca="1" si="57"/>
        <v>1</v>
      </c>
      <c r="G1239">
        <f t="shared" ca="1" si="58"/>
        <v>0</v>
      </c>
      <c r="H1239">
        <f t="shared" ca="1" si="59"/>
        <v>0</v>
      </c>
      <c r="I1239">
        <v>12224.350850000001</v>
      </c>
    </row>
    <row r="1240" spans="1:9">
      <c r="A1240">
        <v>37</v>
      </c>
      <c r="B1240">
        <v>1</v>
      </c>
      <c r="C1240">
        <v>22.704999999999998</v>
      </c>
      <c r="D1240">
        <v>3</v>
      </c>
      <c r="E1240">
        <v>0</v>
      </c>
      <c r="F1240">
        <f t="shared" ca="1" si="57"/>
        <v>0</v>
      </c>
      <c r="G1240">
        <f t="shared" ca="1" si="58"/>
        <v>0</v>
      </c>
      <c r="H1240">
        <f t="shared" ca="1" si="59"/>
        <v>0</v>
      </c>
      <c r="I1240">
        <v>6985.50695</v>
      </c>
    </row>
    <row r="1241" spans="1:9">
      <c r="A1241">
        <v>25</v>
      </c>
      <c r="B1241">
        <v>0</v>
      </c>
      <c r="C1241">
        <v>42.13</v>
      </c>
      <c r="D1241">
        <v>1</v>
      </c>
      <c r="E1241">
        <v>0</v>
      </c>
      <c r="F1241">
        <f t="shared" ca="1" si="57"/>
        <v>0</v>
      </c>
      <c r="G1241">
        <f t="shared" ca="1" si="58"/>
        <v>1</v>
      </c>
      <c r="H1241">
        <f t="shared" ca="1" si="59"/>
        <v>0</v>
      </c>
      <c r="I1241">
        <v>3238.4357</v>
      </c>
    </row>
    <row r="1242" spans="1:9">
      <c r="A1242">
        <v>52</v>
      </c>
      <c r="B1242">
        <v>1</v>
      </c>
      <c r="C1242">
        <v>41.8</v>
      </c>
      <c r="D1242">
        <v>2</v>
      </c>
      <c r="E1242">
        <v>1</v>
      </c>
      <c r="F1242">
        <f t="shared" ca="1" si="57"/>
        <v>0</v>
      </c>
      <c r="G1242">
        <f t="shared" ca="1" si="58"/>
        <v>1</v>
      </c>
      <c r="H1242">
        <f t="shared" ca="1" si="59"/>
        <v>0</v>
      </c>
      <c r="I1242">
        <v>47269.853999999999</v>
      </c>
    </row>
    <row r="1243" spans="1:9">
      <c r="A1243">
        <v>64</v>
      </c>
      <c r="B1243">
        <v>1</v>
      </c>
      <c r="C1243">
        <v>36.96</v>
      </c>
      <c r="D1243">
        <v>2</v>
      </c>
      <c r="E1243">
        <v>1</v>
      </c>
      <c r="F1243">
        <f t="shared" ca="1" si="57"/>
        <v>0</v>
      </c>
      <c r="G1243">
        <f t="shared" ca="1" si="58"/>
        <v>1</v>
      </c>
      <c r="H1243">
        <f t="shared" ca="1" si="59"/>
        <v>0</v>
      </c>
      <c r="I1243">
        <v>49577.662400000001</v>
      </c>
    </row>
    <row r="1244" spans="1:9">
      <c r="A1244">
        <v>22</v>
      </c>
      <c r="B1244">
        <v>0</v>
      </c>
      <c r="C1244">
        <v>21.28</v>
      </c>
      <c r="D1244">
        <v>3</v>
      </c>
      <c r="E1244">
        <v>0</v>
      </c>
      <c r="F1244">
        <f t="shared" ca="1" si="57"/>
        <v>1</v>
      </c>
      <c r="G1244">
        <f t="shared" ca="1" si="58"/>
        <v>0</v>
      </c>
      <c r="H1244">
        <f t="shared" ca="1" si="59"/>
        <v>0</v>
      </c>
      <c r="I1244">
        <v>4296.2712000000001</v>
      </c>
    </row>
    <row r="1245" spans="1:9">
      <c r="A1245">
        <v>28</v>
      </c>
      <c r="B1245">
        <v>0</v>
      </c>
      <c r="C1245">
        <v>33.11</v>
      </c>
      <c r="D1245">
        <v>0</v>
      </c>
      <c r="E1245">
        <v>0</v>
      </c>
      <c r="F1245">
        <f t="shared" ca="1" si="57"/>
        <v>0</v>
      </c>
      <c r="G1245">
        <f t="shared" ca="1" si="58"/>
        <v>1</v>
      </c>
      <c r="H1245">
        <f t="shared" ca="1" si="59"/>
        <v>0</v>
      </c>
      <c r="I1245">
        <v>3171.6149</v>
      </c>
    </row>
    <row r="1246" spans="1:9">
      <c r="A1246">
        <v>18</v>
      </c>
      <c r="B1246">
        <v>1</v>
      </c>
      <c r="C1246">
        <v>33.33</v>
      </c>
      <c r="D1246">
        <v>0</v>
      </c>
      <c r="E1246">
        <v>0</v>
      </c>
      <c r="F1246">
        <f t="shared" ca="1" si="57"/>
        <v>0</v>
      </c>
      <c r="G1246">
        <f t="shared" ca="1" si="58"/>
        <v>1</v>
      </c>
      <c r="H1246">
        <f t="shared" ca="1" si="59"/>
        <v>0</v>
      </c>
      <c r="I1246">
        <v>1135.9407000000001</v>
      </c>
    </row>
    <row r="1247" spans="1:9">
      <c r="A1247">
        <v>28</v>
      </c>
      <c r="B1247">
        <v>1</v>
      </c>
      <c r="C1247">
        <v>24.3</v>
      </c>
      <c r="D1247">
        <v>5</v>
      </c>
      <c r="E1247">
        <v>0</v>
      </c>
      <c r="F1247">
        <f t="shared" ca="1" si="57"/>
        <v>0</v>
      </c>
      <c r="G1247">
        <f t="shared" ca="1" si="58"/>
        <v>0</v>
      </c>
      <c r="H1247">
        <f t="shared" ca="1" si="59"/>
        <v>1</v>
      </c>
      <c r="I1247">
        <v>5615.3689999999997</v>
      </c>
    </row>
    <row r="1248" spans="1:9">
      <c r="A1248">
        <v>45</v>
      </c>
      <c r="B1248">
        <v>0</v>
      </c>
      <c r="C1248">
        <v>25.7</v>
      </c>
      <c r="D1248">
        <v>3</v>
      </c>
      <c r="E1248">
        <v>0</v>
      </c>
      <c r="F1248">
        <f t="shared" ca="1" si="57"/>
        <v>0</v>
      </c>
      <c r="G1248">
        <f t="shared" ca="1" si="58"/>
        <v>0</v>
      </c>
      <c r="H1248">
        <f t="shared" ca="1" si="59"/>
        <v>1</v>
      </c>
      <c r="I1248">
        <v>9101.7980000000007</v>
      </c>
    </row>
    <row r="1249" spans="1:9">
      <c r="A1249">
        <v>33</v>
      </c>
      <c r="B1249">
        <v>1</v>
      </c>
      <c r="C1249">
        <v>29.4</v>
      </c>
      <c r="D1249">
        <v>4</v>
      </c>
      <c r="E1249">
        <v>0</v>
      </c>
      <c r="F1249">
        <f t="shared" ca="1" si="57"/>
        <v>0</v>
      </c>
      <c r="G1249">
        <f t="shared" ca="1" si="58"/>
        <v>0</v>
      </c>
      <c r="H1249">
        <f t="shared" ca="1" si="59"/>
        <v>1</v>
      </c>
      <c r="I1249">
        <v>6059.1729999999998</v>
      </c>
    </row>
    <row r="1250" spans="1:9">
      <c r="A1250">
        <v>18</v>
      </c>
      <c r="B1250">
        <v>0</v>
      </c>
      <c r="C1250">
        <v>39.82</v>
      </c>
      <c r="D1250">
        <v>0</v>
      </c>
      <c r="E1250">
        <v>0</v>
      </c>
      <c r="F1250">
        <f t="shared" ca="1" si="57"/>
        <v>0</v>
      </c>
      <c r="G1250">
        <f t="shared" ca="1" si="58"/>
        <v>1</v>
      </c>
      <c r="H1250">
        <f t="shared" ca="1" si="59"/>
        <v>0</v>
      </c>
      <c r="I1250">
        <v>1633.9618</v>
      </c>
    </row>
    <row r="1251" spans="1:9">
      <c r="A1251">
        <v>32</v>
      </c>
      <c r="B1251">
        <v>1</v>
      </c>
      <c r="C1251">
        <v>33.630000000000003</v>
      </c>
      <c r="D1251">
        <v>1</v>
      </c>
      <c r="E1251">
        <v>1</v>
      </c>
      <c r="F1251">
        <f t="shared" ca="1" si="57"/>
        <v>0</v>
      </c>
      <c r="G1251">
        <f t="shared" ca="1" si="58"/>
        <v>0</v>
      </c>
      <c r="H1251">
        <f t="shared" ca="1" si="59"/>
        <v>0</v>
      </c>
      <c r="I1251">
        <v>37607.527699999999</v>
      </c>
    </row>
    <row r="1252" spans="1:9">
      <c r="A1252">
        <v>24</v>
      </c>
      <c r="B1252">
        <v>1</v>
      </c>
      <c r="C1252">
        <v>29.83</v>
      </c>
      <c r="D1252">
        <v>0</v>
      </c>
      <c r="E1252">
        <v>1</v>
      </c>
      <c r="F1252">
        <f t="shared" ca="1" si="57"/>
        <v>0</v>
      </c>
      <c r="G1252">
        <f t="shared" ca="1" si="58"/>
        <v>0</v>
      </c>
      <c r="H1252">
        <f t="shared" ca="1" si="59"/>
        <v>0</v>
      </c>
      <c r="I1252">
        <v>18648.421699999999</v>
      </c>
    </row>
    <row r="1253" spans="1:9">
      <c r="A1253">
        <v>19</v>
      </c>
      <c r="B1253">
        <v>1</v>
      </c>
      <c r="C1253">
        <v>19.8</v>
      </c>
      <c r="D1253">
        <v>0</v>
      </c>
      <c r="E1253">
        <v>0</v>
      </c>
      <c r="F1253">
        <f t="shared" ca="1" si="57"/>
        <v>0</v>
      </c>
      <c r="G1253">
        <f t="shared" ca="1" si="58"/>
        <v>0</v>
      </c>
      <c r="H1253">
        <f t="shared" ca="1" si="59"/>
        <v>1</v>
      </c>
      <c r="I1253">
        <v>1241.5650000000001</v>
      </c>
    </row>
    <row r="1254" spans="1:9">
      <c r="A1254">
        <v>20</v>
      </c>
      <c r="B1254">
        <v>1</v>
      </c>
      <c r="C1254">
        <v>27.3</v>
      </c>
      <c r="D1254">
        <v>0</v>
      </c>
      <c r="E1254">
        <v>1</v>
      </c>
      <c r="F1254">
        <f t="shared" ca="1" si="57"/>
        <v>0</v>
      </c>
      <c r="G1254">
        <f t="shared" ca="1" si="58"/>
        <v>0</v>
      </c>
      <c r="H1254">
        <f t="shared" ca="1" si="59"/>
        <v>1</v>
      </c>
      <c r="I1254">
        <v>16232.847</v>
      </c>
    </row>
    <row r="1255" spans="1:9">
      <c r="A1255">
        <v>40</v>
      </c>
      <c r="B1255">
        <v>0</v>
      </c>
      <c r="C1255">
        <v>29.3</v>
      </c>
      <c r="D1255">
        <v>4</v>
      </c>
      <c r="E1255">
        <v>0</v>
      </c>
      <c r="F1255">
        <f t="shared" ca="1" si="57"/>
        <v>0</v>
      </c>
      <c r="G1255">
        <f t="shared" ca="1" si="58"/>
        <v>0</v>
      </c>
      <c r="H1255">
        <f t="shared" ca="1" si="59"/>
        <v>1</v>
      </c>
      <c r="I1255">
        <v>15828.82173</v>
      </c>
    </row>
    <row r="1256" spans="1:9">
      <c r="A1256">
        <v>34</v>
      </c>
      <c r="B1256">
        <v>0</v>
      </c>
      <c r="C1256">
        <v>27.72</v>
      </c>
      <c r="D1256">
        <v>0</v>
      </c>
      <c r="E1256">
        <v>0</v>
      </c>
      <c r="F1256">
        <f t="shared" ca="1" si="57"/>
        <v>0</v>
      </c>
      <c r="G1256">
        <f t="shared" ca="1" si="58"/>
        <v>1</v>
      </c>
      <c r="H1256">
        <f t="shared" ca="1" si="59"/>
        <v>0</v>
      </c>
      <c r="I1256">
        <v>4415.1588000000002</v>
      </c>
    </row>
    <row r="1257" spans="1:9">
      <c r="A1257">
        <v>42</v>
      </c>
      <c r="B1257">
        <v>0</v>
      </c>
      <c r="C1257">
        <v>37.9</v>
      </c>
      <c r="D1257">
        <v>0</v>
      </c>
      <c r="E1257">
        <v>0</v>
      </c>
      <c r="F1257">
        <f t="shared" ca="1" si="57"/>
        <v>0</v>
      </c>
      <c r="G1257">
        <f t="shared" ca="1" si="58"/>
        <v>0</v>
      </c>
      <c r="H1257">
        <f t="shared" ca="1" si="59"/>
        <v>1</v>
      </c>
      <c r="I1257">
        <v>6474.0129999999999</v>
      </c>
    </row>
    <row r="1258" spans="1:9">
      <c r="A1258">
        <v>51</v>
      </c>
      <c r="B1258">
        <v>0</v>
      </c>
      <c r="C1258">
        <v>36.384999999999998</v>
      </c>
      <c r="D1258">
        <v>3</v>
      </c>
      <c r="E1258">
        <v>0</v>
      </c>
      <c r="F1258">
        <f t="shared" ca="1" si="57"/>
        <v>1</v>
      </c>
      <c r="G1258">
        <f t="shared" ca="1" si="58"/>
        <v>0</v>
      </c>
      <c r="H1258">
        <f t="shared" ca="1" si="59"/>
        <v>0</v>
      </c>
      <c r="I1258">
        <v>11436.738149999999</v>
      </c>
    </row>
    <row r="1259" spans="1:9">
      <c r="A1259">
        <v>54</v>
      </c>
      <c r="B1259">
        <v>0</v>
      </c>
      <c r="C1259">
        <v>27.645</v>
      </c>
      <c r="D1259">
        <v>1</v>
      </c>
      <c r="E1259">
        <v>0</v>
      </c>
      <c r="F1259">
        <f t="shared" ca="1" si="57"/>
        <v>1</v>
      </c>
      <c r="G1259">
        <f t="shared" ca="1" si="58"/>
        <v>0</v>
      </c>
      <c r="H1259">
        <f t="shared" ca="1" si="59"/>
        <v>0</v>
      </c>
      <c r="I1259">
        <v>11305.93455</v>
      </c>
    </row>
    <row r="1260" spans="1:9">
      <c r="A1260">
        <v>55</v>
      </c>
      <c r="B1260">
        <v>1</v>
      </c>
      <c r="C1260">
        <v>37.715000000000003</v>
      </c>
      <c r="D1260">
        <v>3</v>
      </c>
      <c r="E1260">
        <v>0</v>
      </c>
      <c r="F1260">
        <f t="shared" ca="1" si="57"/>
        <v>1</v>
      </c>
      <c r="G1260">
        <f t="shared" ca="1" si="58"/>
        <v>0</v>
      </c>
      <c r="H1260">
        <f t="shared" ca="1" si="59"/>
        <v>0</v>
      </c>
      <c r="I1260">
        <v>30063.580549999999</v>
      </c>
    </row>
    <row r="1261" spans="1:9">
      <c r="A1261">
        <v>52</v>
      </c>
      <c r="B1261">
        <v>0</v>
      </c>
      <c r="C1261">
        <v>23.18</v>
      </c>
      <c r="D1261">
        <v>0</v>
      </c>
      <c r="E1261">
        <v>0</v>
      </c>
      <c r="F1261">
        <f t="shared" ca="1" si="57"/>
        <v>0</v>
      </c>
      <c r="G1261">
        <f t="shared" ca="1" si="58"/>
        <v>0</v>
      </c>
      <c r="H1261">
        <f t="shared" ca="1" si="59"/>
        <v>0</v>
      </c>
      <c r="I1261">
        <v>10197.772199999999</v>
      </c>
    </row>
    <row r="1262" spans="1:9">
      <c r="A1262">
        <v>32</v>
      </c>
      <c r="B1262">
        <v>0</v>
      </c>
      <c r="C1262">
        <v>20.52</v>
      </c>
      <c r="D1262">
        <v>0</v>
      </c>
      <c r="E1262">
        <v>0</v>
      </c>
      <c r="F1262">
        <f t="shared" ca="1" si="57"/>
        <v>0</v>
      </c>
      <c r="G1262">
        <f t="shared" ca="1" si="58"/>
        <v>0</v>
      </c>
      <c r="H1262">
        <f t="shared" ca="1" si="59"/>
        <v>0</v>
      </c>
      <c r="I1262">
        <v>4544.2348000000002</v>
      </c>
    </row>
    <row r="1263" spans="1:9">
      <c r="A1263">
        <v>28</v>
      </c>
      <c r="B1263">
        <v>1</v>
      </c>
      <c r="C1263">
        <v>37.1</v>
      </c>
      <c r="D1263">
        <v>1</v>
      </c>
      <c r="E1263">
        <v>0</v>
      </c>
      <c r="F1263">
        <f t="shared" ca="1" si="57"/>
        <v>0</v>
      </c>
      <c r="G1263">
        <f t="shared" ca="1" si="58"/>
        <v>0</v>
      </c>
      <c r="H1263">
        <f t="shared" ca="1" si="59"/>
        <v>1</v>
      </c>
      <c r="I1263">
        <v>3277.1610000000001</v>
      </c>
    </row>
    <row r="1264" spans="1:9">
      <c r="A1264">
        <v>41</v>
      </c>
      <c r="B1264">
        <v>0</v>
      </c>
      <c r="C1264">
        <v>28.05</v>
      </c>
      <c r="D1264">
        <v>1</v>
      </c>
      <c r="E1264">
        <v>0</v>
      </c>
      <c r="F1264">
        <f t="shared" ca="1" si="57"/>
        <v>0</v>
      </c>
      <c r="G1264">
        <f t="shared" ca="1" si="58"/>
        <v>1</v>
      </c>
      <c r="H1264">
        <f t="shared" ca="1" si="59"/>
        <v>0</v>
      </c>
      <c r="I1264">
        <v>6770.1925000000001</v>
      </c>
    </row>
    <row r="1265" spans="1:9">
      <c r="A1265">
        <v>43</v>
      </c>
      <c r="B1265">
        <v>0</v>
      </c>
      <c r="C1265">
        <v>29.9</v>
      </c>
      <c r="D1265">
        <v>1</v>
      </c>
      <c r="E1265">
        <v>0</v>
      </c>
      <c r="F1265">
        <f t="shared" ca="1" si="57"/>
        <v>0</v>
      </c>
      <c r="G1265">
        <f t="shared" ca="1" si="58"/>
        <v>0</v>
      </c>
      <c r="H1265">
        <f t="shared" ca="1" si="59"/>
        <v>1</v>
      </c>
      <c r="I1265">
        <v>7337.7479999999996</v>
      </c>
    </row>
    <row r="1266" spans="1:9">
      <c r="A1266">
        <v>49</v>
      </c>
      <c r="B1266">
        <v>0</v>
      </c>
      <c r="C1266">
        <v>33.344999999999999</v>
      </c>
      <c r="D1266">
        <v>2</v>
      </c>
      <c r="E1266">
        <v>0</v>
      </c>
      <c r="F1266">
        <f t="shared" ca="1" si="57"/>
        <v>0</v>
      </c>
      <c r="G1266">
        <f t="shared" ca="1" si="58"/>
        <v>0</v>
      </c>
      <c r="H1266">
        <f t="shared" ca="1" si="59"/>
        <v>0</v>
      </c>
      <c r="I1266">
        <v>10370.912549999999</v>
      </c>
    </row>
    <row r="1267" spans="1:9">
      <c r="A1267">
        <v>64</v>
      </c>
      <c r="B1267">
        <v>1</v>
      </c>
      <c r="C1267">
        <v>23.76</v>
      </c>
      <c r="D1267">
        <v>0</v>
      </c>
      <c r="E1267">
        <v>1</v>
      </c>
      <c r="F1267">
        <f t="shared" ca="1" si="57"/>
        <v>0</v>
      </c>
      <c r="G1267">
        <f t="shared" ca="1" si="58"/>
        <v>1</v>
      </c>
      <c r="H1267">
        <f t="shared" ca="1" si="59"/>
        <v>0</v>
      </c>
      <c r="I1267">
        <v>26926.5144</v>
      </c>
    </row>
    <row r="1268" spans="1:9">
      <c r="A1268">
        <v>55</v>
      </c>
      <c r="B1268">
        <v>0</v>
      </c>
      <c r="C1268">
        <v>30.5</v>
      </c>
      <c r="D1268">
        <v>0</v>
      </c>
      <c r="E1268">
        <v>0</v>
      </c>
      <c r="F1268">
        <f t="shared" ca="1" si="57"/>
        <v>0</v>
      </c>
      <c r="G1268">
        <f t="shared" ca="1" si="58"/>
        <v>0</v>
      </c>
      <c r="H1268">
        <f t="shared" ca="1" si="59"/>
        <v>1</v>
      </c>
      <c r="I1268">
        <v>10704.47</v>
      </c>
    </row>
    <row r="1269" spans="1:9">
      <c r="A1269">
        <v>24</v>
      </c>
      <c r="B1269">
        <v>1</v>
      </c>
      <c r="C1269">
        <v>31.065000000000001</v>
      </c>
      <c r="D1269">
        <v>0</v>
      </c>
      <c r="E1269">
        <v>1</v>
      </c>
      <c r="F1269">
        <f t="shared" ca="1" si="57"/>
        <v>0</v>
      </c>
      <c r="G1269">
        <f t="shared" ca="1" si="58"/>
        <v>0</v>
      </c>
      <c r="H1269">
        <f t="shared" ca="1" si="59"/>
        <v>0</v>
      </c>
      <c r="I1269">
        <v>34254.053350000002</v>
      </c>
    </row>
    <row r="1270" spans="1:9">
      <c r="A1270">
        <v>20</v>
      </c>
      <c r="B1270">
        <v>0</v>
      </c>
      <c r="C1270">
        <v>33.299999999999997</v>
      </c>
      <c r="D1270">
        <v>0</v>
      </c>
      <c r="E1270">
        <v>0</v>
      </c>
      <c r="F1270">
        <f t="shared" ca="1" si="57"/>
        <v>0</v>
      </c>
      <c r="G1270">
        <f t="shared" ca="1" si="58"/>
        <v>0</v>
      </c>
      <c r="H1270">
        <f t="shared" ca="1" si="59"/>
        <v>1</v>
      </c>
      <c r="I1270">
        <v>1880.4870000000001</v>
      </c>
    </row>
    <row r="1271" spans="1:9">
      <c r="A1271">
        <v>45</v>
      </c>
      <c r="B1271">
        <v>1</v>
      </c>
      <c r="C1271">
        <v>27.5</v>
      </c>
      <c r="D1271">
        <v>3</v>
      </c>
      <c r="E1271">
        <v>0</v>
      </c>
      <c r="F1271">
        <f t="shared" ca="1" si="57"/>
        <v>0</v>
      </c>
      <c r="G1271">
        <f t="shared" ca="1" si="58"/>
        <v>0</v>
      </c>
      <c r="H1271">
        <f t="shared" ca="1" si="59"/>
        <v>1</v>
      </c>
      <c r="I1271">
        <v>8615.2999999999993</v>
      </c>
    </row>
    <row r="1272" spans="1:9">
      <c r="A1272">
        <v>26</v>
      </c>
      <c r="B1272">
        <v>1</v>
      </c>
      <c r="C1272">
        <v>33.914999999999999</v>
      </c>
      <c r="D1272">
        <v>1</v>
      </c>
      <c r="E1272">
        <v>0</v>
      </c>
      <c r="F1272">
        <f t="shared" ca="1" si="57"/>
        <v>1</v>
      </c>
      <c r="G1272">
        <f t="shared" ca="1" si="58"/>
        <v>0</v>
      </c>
      <c r="H1272">
        <f t="shared" ca="1" si="59"/>
        <v>0</v>
      </c>
      <c r="I1272">
        <v>3292.5298499999999</v>
      </c>
    </row>
    <row r="1273" spans="1:9">
      <c r="A1273">
        <v>25</v>
      </c>
      <c r="B1273">
        <v>0</v>
      </c>
      <c r="C1273">
        <v>34.484999999999999</v>
      </c>
      <c r="D1273">
        <v>0</v>
      </c>
      <c r="E1273">
        <v>0</v>
      </c>
      <c r="F1273">
        <f t="shared" ca="1" si="57"/>
        <v>1</v>
      </c>
      <c r="G1273">
        <f t="shared" ca="1" si="58"/>
        <v>0</v>
      </c>
      <c r="H1273">
        <f t="shared" ca="1" si="59"/>
        <v>0</v>
      </c>
      <c r="I1273">
        <v>3021.80915</v>
      </c>
    </row>
    <row r="1274" spans="1:9">
      <c r="A1274">
        <v>43</v>
      </c>
      <c r="B1274">
        <v>1</v>
      </c>
      <c r="C1274">
        <v>25.52</v>
      </c>
      <c r="D1274">
        <v>5</v>
      </c>
      <c r="E1274">
        <v>0</v>
      </c>
      <c r="F1274">
        <f t="shared" ca="1" si="57"/>
        <v>0</v>
      </c>
      <c r="G1274">
        <f t="shared" ca="1" si="58"/>
        <v>1</v>
      </c>
      <c r="H1274">
        <f t="shared" ca="1" si="59"/>
        <v>0</v>
      </c>
      <c r="I1274">
        <v>14478.33015</v>
      </c>
    </row>
    <row r="1275" spans="1:9">
      <c r="A1275">
        <v>35</v>
      </c>
      <c r="B1275">
        <v>1</v>
      </c>
      <c r="C1275">
        <v>27.61</v>
      </c>
      <c r="D1275">
        <v>1</v>
      </c>
      <c r="E1275">
        <v>0</v>
      </c>
      <c r="F1275">
        <f t="shared" ca="1" si="57"/>
        <v>0</v>
      </c>
      <c r="G1275">
        <f t="shared" ca="1" si="58"/>
        <v>1</v>
      </c>
      <c r="H1275">
        <f t="shared" ca="1" si="59"/>
        <v>0</v>
      </c>
      <c r="I1275">
        <v>4747.0528999999997</v>
      </c>
    </row>
    <row r="1276" spans="1:9">
      <c r="A1276">
        <v>26</v>
      </c>
      <c r="B1276">
        <v>1</v>
      </c>
      <c r="C1276">
        <v>27.06</v>
      </c>
      <c r="D1276">
        <v>0</v>
      </c>
      <c r="E1276">
        <v>1</v>
      </c>
      <c r="F1276">
        <f t="shared" ca="1" si="57"/>
        <v>0</v>
      </c>
      <c r="G1276">
        <f t="shared" ca="1" si="58"/>
        <v>1</v>
      </c>
      <c r="H1276">
        <f t="shared" ca="1" si="59"/>
        <v>0</v>
      </c>
      <c r="I1276">
        <v>17043.341400000001</v>
      </c>
    </row>
    <row r="1277" spans="1:9">
      <c r="A1277">
        <v>57</v>
      </c>
      <c r="B1277">
        <v>1</v>
      </c>
      <c r="C1277">
        <v>23.7</v>
      </c>
      <c r="D1277">
        <v>0</v>
      </c>
      <c r="E1277">
        <v>0</v>
      </c>
      <c r="F1277">
        <f t="shared" ca="1" si="57"/>
        <v>0</v>
      </c>
      <c r="G1277">
        <f t="shared" ca="1" si="58"/>
        <v>0</v>
      </c>
      <c r="H1277">
        <f t="shared" ca="1" si="59"/>
        <v>1</v>
      </c>
      <c r="I1277">
        <v>10959.33</v>
      </c>
    </row>
    <row r="1278" spans="1:9">
      <c r="A1278">
        <v>22</v>
      </c>
      <c r="B1278">
        <v>0</v>
      </c>
      <c r="C1278">
        <v>30.4</v>
      </c>
      <c r="D1278">
        <v>0</v>
      </c>
      <c r="E1278">
        <v>0</v>
      </c>
      <c r="F1278">
        <f t="shared" ca="1" si="57"/>
        <v>0</v>
      </c>
      <c r="G1278">
        <f t="shared" ca="1" si="58"/>
        <v>0</v>
      </c>
      <c r="H1278">
        <f t="shared" ca="1" si="59"/>
        <v>0</v>
      </c>
      <c r="I1278">
        <v>2741.9479999999999</v>
      </c>
    </row>
    <row r="1279" spans="1:9">
      <c r="A1279">
        <v>32</v>
      </c>
      <c r="B1279">
        <v>0</v>
      </c>
      <c r="C1279">
        <v>29.734999999999999</v>
      </c>
      <c r="D1279">
        <v>0</v>
      </c>
      <c r="E1279">
        <v>0</v>
      </c>
      <c r="F1279">
        <f t="shared" ca="1" si="57"/>
        <v>1</v>
      </c>
      <c r="G1279">
        <f t="shared" ca="1" si="58"/>
        <v>0</v>
      </c>
      <c r="H1279">
        <f t="shared" ca="1" si="59"/>
        <v>0</v>
      </c>
      <c r="I1279">
        <v>4357.0436499999996</v>
      </c>
    </row>
    <row r="1280" spans="1:9">
      <c r="A1280">
        <v>39</v>
      </c>
      <c r="B1280">
        <v>1</v>
      </c>
      <c r="C1280">
        <v>29.925000000000001</v>
      </c>
      <c r="D1280">
        <v>1</v>
      </c>
      <c r="E1280">
        <v>1</v>
      </c>
      <c r="F1280">
        <f t="shared" ca="1" si="57"/>
        <v>0</v>
      </c>
      <c r="G1280">
        <f t="shared" ca="1" si="58"/>
        <v>0</v>
      </c>
      <c r="H1280">
        <f t="shared" ca="1" si="59"/>
        <v>0</v>
      </c>
      <c r="I1280">
        <v>22462.043750000001</v>
      </c>
    </row>
    <row r="1281" spans="1:9">
      <c r="A1281">
        <v>25</v>
      </c>
      <c r="B1281">
        <v>0</v>
      </c>
      <c r="C1281">
        <v>26.79</v>
      </c>
      <c r="D1281">
        <v>2</v>
      </c>
      <c r="E1281">
        <v>0</v>
      </c>
      <c r="F1281">
        <f t="shared" ca="1" si="57"/>
        <v>1</v>
      </c>
      <c r="G1281">
        <f t="shared" ca="1" si="58"/>
        <v>0</v>
      </c>
      <c r="H1281">
        <f t="shared" ca="1" si="59"/>
        <v>0</v>
      </c>
      <c r="I1281">
        <v>4189.1130999999996</v>
      </c>
    </row>
    <row r="1282" spans="1:9">
      <c r="A1282">
        <v>48</v>
      </c>
      <c r="B1282">
        <v>0</v>
      </c>
      <c r="C1282">
        <v>33.33</v>
      </c>
      <c r="D1282">
        <v>0</v>
      </c>
      <c r="E1282">
        <v>0</v>
      </c>
      <c r="F1282">
        <f t="shared" ref="F1282:F1339" ca="1" si="60">IF($F1282="northwest",1,0)</f>
        <v>0</v>
      </c>
      <c r="G1282">
        <f t="shared" ref="G1282:G1339" ca="1" si="61">IF($F1282="southeast",1,0)</f>
        <v>1</v>
      </c>
      <c r="H1282">
        <f t="shared" ref="H1282:H1339" ca="1" si="62">IF($F1282="Southwest",1,0)</f>
        <v>0</v>
      </c>
      <c r="I1282">
        <v>8283.6807000000008</v>
      </c>
    </row>
    <row r="1283" spans="1:9">
      <c r="A1283">
        <v>47</v>
      </c>
      <c r="B1283">
        <v>0</v>
      </c>
      <c r="C1283">
        <v>27.645</v>
      </c>
      <c r="D1283">
        <v>2</v>
      </c>
      <c r="E1283">
        <v>1</v>
      </c>
      <c r="F1283">
        <f t="shared" ca="1" si="60"/>
        <v>1</v>
      </c>
      <c r="G1283">
        <f t="shared" ca="1" si="61"/>
        <v>0</v>
      </c>
      <c r="H1283">
        <f t="shared" ca="1" si="62"/>
        <v>0</v>
      </c>
      <c r="I1283">
        <v>24535.698550000001</v>
      </c>
    </row>
    <row r="1284" spans="1:9">
      <c r="A1284">
        <v>18</v>
      </c>
      <c r="B1284">
        <v>0</v>
      </c>
      <c r="C1284">
        <v>21.66</v>
      </c>
      <c r="D1284">
        <v>0</v>
      </c>
      <c r="E1284">
        <v>1</v>
      </c>
      <c r="F1284">
        <f t="shared" ca="1" si="60"/>
        <v>0</v>
      </c>
      <c r="G1284">
        <f t="shared" ca="1" si="61"/>
        <v>0</v>
      </c>
      <c r="H1284">
        <f t="shared" ca="1" si="62"/>
        <v>0</v>
      </c>
      <c r="I1284">
        <v>14283.4594</v>
      </c>
    </row>
    <row r="1285" spans="1:9">
      <c r="A1285">
        <v>18</v>
      </c>
      <c r="B1285">
        <v>1</v>
      </c>
      <c r="C1285">
        <v>30.03</v>
      </c>
      <c r="D1285">
        <v>1</v>
      </c>
      <c r="E1285">
        <v>0</v>
      </c>
      <c r="F1285">
        <f t="shared" ca="1" si="60"/>
        <v>0</v>
      </c>
      <c r="G1285">
        <f t="shared" ca="1" si="61"/>
        <v>1</v>
      </c>
      <c r="H1285">
        <f t="shared" ca="1" si="62"/>
        <v>0</v>
      </c>
      <c r="I1285">
        <v>1720.3536999999999</v>
      </c>
    </row>
    <row r="1286" spans="1:9">
      <c r="A1286">
        <v>61</v>
      </c>
      <c r="B1286">
        <v>1</v>
      </c>
      <c r="C1286">
        <v>36.299999999999997</v>
      </c>
      <c r="D1286">
        <v>1</v>
      </c>
      <c r="E1286">
        <v>1</v>
      </c>
      <c r="F1286">
        <f t="shared" ca="1" si="60"/>
        <v>0</v>
      </c>
      <c r="G1286">
        <f t="shared" ca="1" si="61"/>
        <v>0</v>
      </c>
      <c r="H1286">
        <f t="shared" ca="1" si="62"/>
        <v>1</v>
      </c>
      <c r="I1286">
        <v>47403.88</v>
      </c>
    </row>
    <row r="1287" spans="1:9">
      <c r="A1287">
        <v>47</v>
      </c>
      <c r="B1287">
        <v>0</v>
      </c>
      <c r="C1287">
        <v>24.32</v>
      </c>
      <c r="D1287">
        <v>0</v>
      </c>
      <c r="E1287">
        <v>0</v>
      </c>
      <c r="F1287">
        <f t="shared" ca="1" si="60"/>
        <v>0</v>
      </c>
      <c r="G1287">
        <f t="shared" ca="1" si="61"/>
        <v>0</v>
      </c>
      <c r="H1287">
        <f t="shared" ca="1" si="62"/>
        <v>0</v>
      </c>
      <c r="I1287">
        <v>8534.6718000000001</v>
      </c>
    </row>
    <row r="1288" spans="1:9">
      <c r="A1288">
        <v>28</v>
      </c>
      <c r="B1288">
        <v>0</v>
      </c>
      <c r="C1288">
        <v>17.29</v>
      </c>
      <c r="D1288">
        <v>0</v>
      </c>
      <c r="E1288">
        <v>0</v>
      </c>
      <c r="F1288">
        <f t="shared" ca="1" si="60"/>
        <v>0</v>
      </c>
      <c r="G1288">
        <f t="shared" ca="1" si="61"/>
        <v>0</v>
      </c>
      <c r="H1288">
        <f t="shared" ca="1" si="62"/>
        <v>0</v>
      </c>
      <c r="I1288">
        <v>3732.6251000000002</v>
      </c>
    </row>
    <row r="1289" spans="1:9">
      <c r="A1289">
        <v>36</v>
      </c>
      <c r="B1289">
        <v>0</v>
      </c>
      <c r="C1289">
        <v>25.9</v>
      </c>
      <c r="D1289">
        <v>1</v>
      </c>
      <c r="E1289">
        <v>0</v>
      </c>
      <c r="F1289">
        <f t="shared" ca="1" si="60"/>
        <v>0</v>
      </c>
      <c r="G1289">
        <f t="shared" ca="1" si="61"/>
        <v>0</v>
      </c>
      <c r="H1289">
        <f t="shared" ca="1" si="62"/>
        <v>1</v>
      </c>
      <c r="I1289">
        <v>5472.4489999999996</v>
      </c>
    </row>
    <row r="1290" spans="1:9">
      <c r="A1290">
        <v>20</v>
      </c>
      <c r="B1290">
        <v>1</v>
      </c>
      <c r="C1290">
        <v>39.4</v>
      </c>
      <c r="D1290">
        <v>2</v>
      </c>
      <c r="E1290">
        <v>1</v>
      </c>
      <c r="F1290">
        <f t="shared" ca="1" si="60"/>
        <v>0</v>
      </c>
      <c r="G1290">
        <f t="shared" ca="1" si="61"/>
        <v>0</v>
      </c>
      <c r="H1290">
        <f t="shared" ca="1" si="62"/>
        <v>1</v>
      </c>
      <c r="I1290">
        <v>38344.565999999999</v>
      </c>
    </row>
    <row r="1291" spans="1:9">
      <c r="A1291">
        <v>44</v>
      </c>
      <c r="B1291">
        <v>1</v>
      </c>
      <c r="C1291">
        <v>34.32</v>
      </c>
      <c r="D1291">
        <v>1</v>
      </c>
      <c r="E1291">
        <v>0</v>
      </c>
      <c r="F1291">
        <f t="shared" ca="1" si="60"/>
        <v>0</v>
      </c>
      <c r="G1291">
        <f t="shared" ca="1" si="61"/>
        <v>1</v>
      </c>
      <c r="H1291">
        <f t="shared" ca="1" si="62"/>
        <v>0</v>
      </c>
      <c r="I1291">
        <v>7147.4727999999996</v>
      </c>
    </row>
    <row r="1292" spans="1:9">
      <c r="A1292">
        <v>38</v>
      </c>
      <c r="B1292">
        <v>0</v>
      </c>
      <c r="C1292">
        <v>19.95</v>
      </c>
      <c r="D1292">
        <v>2</v>
      </c>
      <c r="E1292">
        <v>0</v>
      </c>
      <c r="F1292">
        <f t="shared" ca="1" si="60"/>
        <v>0</v>
      </c>
      <c r="G1292">
        <f t="shared" ca="1" si="61"/>
        <v>0</v>
      </c>
      <c r="H1292">
        <f t="shared" ca="1" si="62"/>
        <v>0</v>
      </c>
      <c r="I1292">
        <v>7133.9025000000001</v>
      </c>
    </row>
    <row r="1293" spans="1:9">
      <c r="A1293">
        <v>19</v>
      </c>
      <c r="B1293">
        <v>1</v>
      </c>
      <c r="C1293">
        <v>34.9</v>
      </c>
      <c r="D1293">
        <v>0</v>
      </c>
      <c r="E1293">
        <v>1</v>
      </c>
      <c r="F1293">
        <f t="shared" ca="1" si="60"/>
        <v>0</v>
      </c>
      <c r="G1293">
        <f t="shared" ca="1" si="61"/>
        <v>0</v>
      </c>
      <c r="H1293">
        <f t="shared" ca="1" si="62"/>
        <v>1</v>
      </c>
      <c r="I1293">
        <v>34828.654000000002</v>
      </c>
    </row>
    <row r="1294" spans="1:9">
      <c r="A1294">
        <v>21</v>
      </c>
      <c r="B1294">
        <v>1</v>
      </c>
      <c r="C1294">
        <v>23.21</v>
      </c>
      <c r="D1294">
        <v>0</v>
      </c>
      <c r="E1294">
        <v>0</v>
      </c>
      <c r="F1294">
        <f t="shared" ca="1" si="60"/>
        <v>0</v>
      </c>
      <c r="G1294">
        <f t="shared" ca="1" si="61"/>
        <v>1</v>
      </c>
      <c r="H1294">
        <f t="shared" ca="1" si="62"/>
        <v>0</v>
      </c>
      <c r="I1294">
        <v>1515.3449000000001</v>
      </c>
    </row>
    <row r="1295" spans="1:9">
      <c r="A1295">
        <v>46</v>
      </c>
      <c r="B1295">
        <v>1</v>
      </c>
      <c r="C1295">
        <v>25.745000000000001</v>
      </c>
      <c r="D1295">
        <v>3</v>
      </c>
      <c r="E1295">
        <v>0</v>
      </c>
      <c r="F1295">
        <f t="shared" ca="1" si="60"/>
        <v>1</v>
      </c>
      <c r="G1295">
        <f t="shared" ca="1" si="61"/>
        <v>0</v>
      </c>
      <c r="H1295">
        <f t="shared" ca="1" si="62"/>
        <v>0</v>
      </c>
      <c r="I1295">
        <v>9301.8935500000007</v>
      </c>
    </row>
    <row r="1296" spans="1:9">
      <c r="A1296">
        <v>58</v>
      </c>
      <c r="B1296">
        <v>1</v>
      </c>
      <c r="C1296">
        <v>25.175000000000001</v>
      </c>
      <c r="D1296">
        <v>0</v>
      </c>
      <c r="E1296">
        <v>0</v>
      </c>
      <c r="F1296">
        <f t="shared" ca="1" si="60"/>
        <v>0</v>
      </c>
      <c r="G1296">
        <f t="shared" ca="1" si="61"/>
        <v>0</v>
      </c>
      <c r="H1296">
        <f t="shared" ca="1" si="62"/>
        <v>0</v>
      </c>
      <c r="I1296">
        <v>11931.125249999999</v>
      </c>
    </row>
    <row r="1297" spans="1:9">
      <c r="A1297">
        <v>20</v>
      </c>
      <c r="B1297">
        <v>1</v>
      </c>
      <c r="C1297">
        <v>22</v>
      </c>
      <c r="D1297">
        <v>1</v>
      </c>
      <c r="E1297">
        <v>0</v>
      </c>
      <c r="F1297">
        <f t="shared" ca="1" si="60"/>
        <v>0</v>
      </c>
      <c r="G1297">
        <f t="shared" ca="1" si="61"/>
        <v>0</v>
      </c>
      <c r="H1297">
        <f t="shared" ca="1" si="62"/>
        <v>1</v>
      </c>
      <c r="I1297">
        <v>1964.78</v>
      </c>
    </row>
    <row r="1298" spans="1:9">
      <c r="A1298">
        <v>18</v>
      </c>
      <c r="B1298">
        <v>1</v>
      </c>
      <c r="C1298">
        <v>26.125</v>
      </c>
      <c r="D1298">
        <v>0</v>
      </c>
      <c r="E1298">
        <v>0</v>
      </c>
      <c r="F1298">
        <f t="shared" ca="1" si="60"/>
        <v>0</v>
      </c>
      <c r="G1298">
        <f t="shared" ca="1" si="61"/>
        <v>0</v>
      </c>
      <c r="H1298">
        <f t="shared" ca="1" si="62"/>
        <v>0</v>
      </c>
      <c r="I1298">
        <v>1708.9257500000001</v>
      </c>
    </row>
    <row r="1299" spans="1:9">
      <c r="A1299">
        <v>28</v>
      </c>
      <c r="B1299">
        <v>0</v>
      </c>
      <c r="C1299">
        <v>26.51</v>
      </c>
      <c r="D1299">
        <v>2</v>
      </c>
      <c r="E1299">
        <v>0</v>
      </c>
      <c r="F1299">
        <f t="shared" ca="1" si="60"/>
        <v>0</v>
      </c>
      <c r="G1299">
        <f t="shared" ca="1" si="61"/>
        <v>1</v>
      </c>
      <c r="H1299">
        <f t="shared" ca="1" si="62"/>
        <v>0</v>
      </c>
      <c r="I1299">
        <v>4340.4408999999996</v>
      </c>
    </row>
    <row r="1300" spans="1:9">
      <c r="A1300">
        <v>33</v>
      </c>
      <c r="B1300">
        <v>1</v>
      </c>
      <c r="C1300">
        <v>27.454999999999998</v>
      </c>
      <c r="D1300">
        <v>2</v>
      </c>
      <c r="E1300">
        <v>0</v>
      </c>
      <c r="F1300">
        <f t="shared" ca="1" si="60"/>
        <v>1</v>
      </c>
      <c r="G1300">
        <f t="shared" ca="1" si="61"/>
        <v>0</v>
      </c>
      <c r="H1300">
        <f t="shared" ca="1" si="62"/>
        <v>0</v>
      </c>
      <c r="I1300">
        <v>5261.4694499999996</v>
      </c>
    </row>
    <row r="1301" spans="1:9">
      <c r="A1301">
        <v>19</v>
      </c>
      <c r="B1301">
        <v>0</v>
      </c>
      <c r="C1301">
        <v>25.745000000000001</v>
      </c>
      <c r="D1301">
        <v>1</v>
      </c>
      <c r="E1301">
        <v>0</v>
      </c>
      <c r="F1301">
        <f t="shared" ca="1" si="60"/>
        <v>1</v>
      </c>
      <c r="G1301">
        <f t="shared" ca="1" si="61"/>
        <v>0</v>
      </c>
      <c r="H1301">
        <f t="shared" ca="1" si="62"/>
        <v>0</v>
      </c>
      <c r="I1301">
        <v>2710.8285500000002</v>
      </c>
    </row>
    <row r="1302" spans="1:9">
      <c r="A1302">
        <v>45</v>
      </c>
      <c r="B1302">
        <v>1</v>
      </c>
      <c r="C1302">
        <v>30.36</v>
      </c>
      <c r="D1302">
        <v>0</v>
      </c>
      <c r="E1302">
        <v>1</v>
      </c>
      <c r="F1302">
        <f t="shared" ca="1" si="60"/>
        <v>0</v>
      </c>
      <c r="G1302">
        <f t="shared" ca="1" si="61"/>
        <v>1</v>
      </c>
      <c r="H1302">
        <f t="shared" ca="1" si="62"/>
        <v>0</v>
      </c>
      <c r="I1302">
        <v>62592.873090000001</v>
      </c>
    </row>
    <row r="1303" spans="1:9">
      <c r="A1303">
        <v>62</v>
      </c>
      <c r="B1303">
        <v>1</v>
      </c>
      <c r="C1303">
        <v>30.875</v>
      </c>
      <c r="D1303">
        <v>3</v>
      </c>
      <c r="E1303">
        <v>1</v>
      </c>
      <c r="F1303">
        <f t="shared" ca="1" si="60"/>
        <v>1</v>
      </c>
      <c r="G1303">
        <f t="shared" ca="1" si="61"/>
        <v>0</v>
      </c>
      <c r="H1303">
        <f t="shared" ca="1" si="62"/>
        <v>0</v>
      </c>
      <c r="I1303">
        <v>46718.163249999998</v>
      </c>
    </row>
    <row r="1304" spans="1:9">
      <c r="A1304">
        <v>25</v>
      </c>
      <c r="B1304">
        <v>0</v>
      </c>
      <c r="C1304">
        <v>20.8</v>
      </c>
      <c r="D1304">
        <v>1</v>
      </c>
      <c r="E1304">
        <v>0</v>
      </c>
      <c r="F1304">
        <f t="shared" ca="1" si="60"/>
        <v>0</v>
      </c>
      <c r="G1304">
        <f t="shared" ca="1" si="61"/>
        <v>0</v>
      </c>
      <c r="H1304">
        <f t="shared" ca="1" si="62"/>
        <v>1</v>
      </c>
      <c r="I1304">
        <v>3208.7869999999998</v>
      </c>
    </row>
    <row r="1305" spans="1:9">
      <c r="A1305">
        <v>43</v>
      </c>
      <c r="B1305">
        <v>1</v>
      </c>
      <c r="C1305">
        <v>27.8</v>
      </c>
      <c r="D1305">
        <v>0</v>
      </c>
      <c r="E1305">
        <v>1</v>
      </c>
      <c r="F1305">
        <f t="shared" ca="1" si="60"/>
        <v>0</v>
      </c>
      <c r="G1305">
        <f t="shared" ca="1" si="61"/>
        <v>0</v>
      </c>
      <c r="H1305">
        <f t="shared" ca="1" si="62"/>
        <v>1</v>
      </c>
      <c r="I1305">
        <v>37829.724199999997</v>
      </c>
    </row>
    <row r="1306" spans="1:9">
      <c r="A1306">
        <v>42</v>
      </c>
      <c r="B1306">
        <v>1</v>
      </c>
      <c r="C1306">
        <v>24.605</v>
      </c>
      <c r="D1306">
        <v>2</v>
      </c>
      <c r="E1306">
        <v>1</v>
      </c>
      <c r="F1306">
        <f t="shared" ca="1" si="60"/>
        <v>0</v>
      </c>
      <c r="G1306">
        <f t="shared" ca="1" si="61"/>
        <v>0</v>
      </c>
      <c r="H1306">
        <f t="shared" ca="1" si="62"/>
        <v>0</v>
      </c>
      <c r="I1306">
        <v>21259.377949999998</v>
      </c>
    </row>
    <row r="1307" spans="1:9">
      <c r="A1307">
        <v>24</v>
      </c>
      <c r="B1307">
        <v>0</v>
      </c>
      <c r="C1307">
        <v>27.72</v>
      </c>
      <c r="D1307">
        <v>0</v>
      </c>
      <c r="E1307">
        <v>0</v>
      </c>
      <c r="F1307">
        <f t="shared" ca="1" si="60"/>
        <v>0</v>
      </c>
      <c r="G1307">
        <f t="shared" ca="1" si="61"/>
        <v>1</v>
      </c>
      <c r="H1307">
        <f t="shared" ca="1" si="62"/>
        <v>0</v>
      </c>
      <c r="I1307">
        <v>2464.6188000000002</v>
      </c>
    </row>
    <row r="1308" spans="1:9">
      <c r="A1308">
        <v>29</v>
      </c>
      <c r="B1308">
        <v>0</v>
      </c>
      <c r="C1308">
        <v>21.85</v>
      </c>
      <c r="D1308">
        <v>0</v>
      </c>
      <c r="E1308">
        <v>1</v>
      </c>
      <c r="F1308">
        <f t="shared" ca="1" si="60"/>
        <v>0</v>
      </c>
      <c r="G1308">
        <f t="shared" ca="1" si="61"/>
        <v>0</v>
      </c>
      <c r="H1308">
        <f t="shared" ca="1" si="62"/>
        <v>0</v>
      </c>
      <c r="I1308">
        <v>16115.3045</v>
      </c>
    </row>
    <row r="1309" spans="1:9">
      <c r="A1309">
        <v>32</v>
      </c>
      <c r="B1309">
        <v>1</v>
      </c>
      <c r="C1309">
        <v>28.12</v>
      </c>
      <c r="D1309">
        <v>4</v>
      </c>
      <c r="E1309">
        <v>1</v>
      </c>
      <c r="F1309">
        <f t="shared" ca="1" si="60"/>
        <v>1</v>
      </c>
      <c r="G1309">
        <f t="shared" ca="1" si="61"/>
        <v>0</v>
      </c>
      <c r="H1309">
        <f t="shared" ca="1" si="62"/>
        <v>0</v>
      </c>
      <c r="I1309">
        <v>21472.478800000001</v>
      </c>
    </row>
    <row r="1310" spans="1:9">
      <c r="A1310">
        <v>25</v>
      </c>
      <c r="B1310">
        <v>0</v>
      </c>
      <c r="C1310">
        <v>30.2</v>
      </c>
      <c r="D1310">
        <v>0</v>
      </c>
      <c r="E1310">
        <v>1</v>
      </c>
      <c r="F1310">
        <f t="shared" ca="1" si="60"/>
        <v>0</v>
      </c>
      <c r="G1310">
        <f t="shared" ca="1" si="61"/>
        <v>0</v>
      </c>
      <c r="H1310">
        <f t="shared" ca="1" si="62"/>
        <v>1</v>
      </c>
      <c r="I1310">
        <v>33900.652999999998</v>
      </c>
    </row>
    <row r="1311" spans="1:9">
      <c r="A1311">
        <v>41</v>
      </c>
      <c r="B1311">
        <v>1</v>
      </c>
      <c r="C1311">
        <v>32.200000000000003</v>
      </c>
      <c r="D1311">
        <v>2</v>
      </c>
      <c r="E1311">
        <v>0</v>
      </c>
      <c r="F1311">
        <f t="shared" ca="1" si="60"/>
        <v>0</v>
      </c>
      <c r="G1311">
        <f t="shared" ca="1" si="61"/>
        <v>0</v>
      </c>
      <c r="H1311">
        <f t="shared" ca="1" si="62"/>
        <v>1</v>
      </c>
      <c r="I1311">
        <v>6875.9610000000002</v>
      </c>
    </row>
    <row r="1312" spans="1:9">
      <c r="A1312">
        <v>42</v>
      </c>
      <c r="B1312">
        <v>1</v>
      </c>
      <c r="C1312">
        <v>26.315000000000001</v>
      </c>
      <c r="D1312">
        <v>1</v>
      </c>
      <c r="E1312">
        <v>0</v>
      </c>
      <c r="F1312">
        <f t="shared" ca="1" si="60"/>
        <v>1</v>
      </c>
      <c r="G1312">
        <f t="shared" ca="1" si="61"/>
        <v>0</v>
      </c>
      <c r="H1312">
        <f t="shared" ca="1" si="62"/>
        <v>0</v>
      </c>
      <c r="I1312">
        <v>6940.90985</v>
      </c>
    </row>
    <row r="1313" spans="1:9">
      <c r="A1313">
        <v>33</v>
      </c>
      <c r="B1313">
        <v>0</v>
      </c>
      <c r="C1313">
        <v>26.695</v>
      </c>
      <c r="D1313">
        <v>0</v>
      </c>
      <c r="E1313">
        <v>0</v>
      </c>
      <c r="F1313">
        <f t="shared" ca="1" si="60"/>
        <v>1</v>
      </c>
      <c r="G1313">
        <f t="shared" ca="1" si="61"/>
        <v>0</v>
      </c>
      <c r="H1313">
        <f t="shared" ca="1" si="62"/>
        <v>0</v>
      </c>
      <c r="I1313">
        <v>4571.4130500000001</v>
      </c>
    </row>
    <row r="1314" spans="1:9">
      <c r="A1314">
        <v>34</v>
      </c>
      <c r="B1314">
        <v>1</v>
      </c>
      <c r="C1314">
        <v>42.9</v>
      </c>
      <c r="D1314">
        <v>1</v>
      </c>
      <c r="E1314">
        <v>0</v>
      </c>
      <c r="F1314">
        <f t="shared" ca="1" si="60"/>
        <v>0</v>
      </c>
      <c r="G1314">
        <f t="shared" ca="1" si="61"/>
        <v>0</v>
      </c>
      <c r="H1314">
        <f t="shared" ca="1" si="62"/>
        <v>1</v>
      </c>
      <c r="I1314">
        <v>4536.259</v>
      </c>
    </row>
    <row r="1315" spans="1:9">
      <c r="A1315">
        <v>19</v>
      </c>
      <c r="B1315">
        <v>0</v>
      </c>
      <c r="C1315">
        <v>34.700000000000003</v>
      </c>
      <c r="D1315">
        <v>2</v>
      </c>
      <c r="E1315">
        <v>1</v>
      </c>
      <c r="F1315">
        <f t="shared" ca="1" si="60"/>
        <v>0</v>
      </c>
      <c r="G1315">
        <f t="shared" ca="1" si="61"/>
        <v>0</v>
      </c>
      <c r="H1315">
        <f t="shared" ca="1" si="62"/>
        <v>1</v>
      </c>
      <c r="I1315">
        <v>36397.576000000001</v>
      </c>
    </row>
    <row r="1316" spans="1:9">
      <c r="A1316">
        <v>30</v>
      </c>
      <c r="B1316">
        <v>0</v>
      </c>
      <c r="C1316">
        <v>23.655000000000001</v>
      </c>
      <c r="D1316">
        <v>3</v>
      </c>
      <c r="E1316">
        <v>1</v>
      </c>
      <c r="F1316">
        <f t="shared" ca="1" si="60"/>
        <v>1</v>
      </c>
      <c r="G1316">
        <f t="shared" ca="1" si="61"/>
        <v>0</v>
      </c>
      <c r="H1316">
        <f t="shared" ca="1" si="62"/>
        <v>0</v>
      </c>
      <c r="I1316">
        <v>18765.87545</v>
      </c>
    </row>
    <row r="1317" spans="1:9">
      <c r="A1317">
        <v>18</v>
      </c>
      <c r="B1317">
        <v>1</v>
      </c>
      <c r="C1317">
        <v>28.31</v>
      </c>
      <c r="D1317">
        <v>1</v>
      </c>
      <c r="E1317">
        <v>0</v>
      </c>
      <c r="F1317">
        <f t="shared" ca="1" si="60"/>
        <v>0</v>
      </c>
      <c r="G1317">
        <f t="shared" ca="1" si="61"/>
        <v>0</v>
      </c>
      <c r="H1317">
        <f t="shared" ca="1" si="62"/>
        <v>0</v>
      </c>
      <c r="I1317">
        <v>11272.331389999999</v>
      </c>
    </row>
    <row r="1318" spans="1:9">
      <c r="A1318">
        <v>19</v>
      </c>
      <c r="B1318">
        <v>0</v>
      </c>
      <c r="C1318">
        <v>20.6</v>
      </c>
      <c r="D1318">
        <v>0</v>
      </c>
      <c r="E1318">
        <v>0</v>
      </c>
      <c r="F1318">
        <f t="shared" ca="1" si="60"/>
        <v>0</v>
      </c>
      <c r="G1318">
        <f t="shared" ca="1" si="61"/>
        <v>0</v>
      </c>
      <c r="H1318">
        <f t="shared" ca="1" si="62"/>
        <v>1</v>
      </c>
      <c r="I1318">
        <v>1731.6769999999999</v>
      </c>
    </row>
    <row r="1319" spans="1:9">
      <c r="A1319">
        <v>18</v>
      </c>
      <c r="B1319">
        <v>1</v>
      </c>
      <c r="C1319">
        <v>53.13</v>
      </c>
      <c r="D1319">
        <v>0</v>
      </c>
      <c r="E1319">
        <v>0</v>
      </c>
      <c r="F1319">
        <f t="shared" ca="1" si="60"/>
        <v>0</v>
      </c>
      <c r="G1319">
        <f t="shared" ca="1" si="61"/>
        <v>1</v>
      </c>
      <c r="H1319">
        <f t="shared" ca="1" si="62"/>
        <v>0</v>
      </c>
      <c r="I1319">
        <v>1163.4627</v>
      </c>
    </row>
    <row r="1320" spans="1:9">
      <c r="A1320">
        <v>35</v>
      </c>
      <c r="B1320">
        <v>1</v>
      </c>
      <c r="C1320">
        <v>39.71</v>
      </c>
      <c r="D1320">
        <v>4</v>
      </c>
      <c r="E1320">
        <v>0</v>
      </c>
      <c r="F1320">
        <f t="shared" ca="1" si="60"/>
        <v>0</v>
      </c>
      <c r="G1320">
        <f t="shared" ca="1" si="61"/>
        <v>0</v>
      </c>
      <c r="H1320">
        <f t="shared" ca="1" si="62"/>
        <v>0</v>
      </c>
      <c r="I1320">
        <v>19496.71917</v>
      </c>
    </row>
    <row r="1321" spans="1:9">
      <c r="A1321">
        <v>39</v>
      </c>
      <c r="B1321">
        <v>0</v>
      </c>
      <c r="C1321">
        <v>26.315000000000001</v>
      </c>
      <c r="D1321">
        <v>2</v>
      </c>
      <c r="E1321">
        <v>0</v>
      </c>
      <c r="F1321">
        <f t="shared" ca="1" si="60"/>
        <v>1</v>
      </c>
      <c r="G1321">
        <f t="shared" ca="1" si="61"/>
        <v>0</v>
      </c>
      <c r="H1321">
        <f t="shared" ca="1" si="62"/>
        <v>0</v>
      </c>
      <c r="I1321">
        <v>7201.7008500000002</v>
      </c>
    </row>
    <row r="1322" spans="1:9">
      <c r="A1322">
        <v>31</v>
      </c>
      <c r="B1322">
        <v>1</v>
      </c>
      <c r="C1322">
        <v>31.065000000000001</v>
      </c>
      <c r="D1322">
        <v>3</v>
      </c>
      <c r="E1322">
        <v>0</v>
      </c>
      <c r="F1322">
        <f t="shared" ca="1" si="60"/>
        <v>1</v>
      </c>
      <c r="G1322">
        <f t="shared" ca="1" si="61"/>
        <v>0</v>
      </c>
      <c r="H1322">
        <f t="shared" ca="1" si="62"/>
        <v>0</v>
      </c>
      <c r="I1322">
        <v>5425.0233500000004</v>
      </c>
    </row>
    <row r="1323" spans="1:9">
      <c r="A1323">
        <v>62</v>
      </c>
      <c r="B1323">
        <v>1</v>
      </c>
      <c r="C1323">
        <v>26.695</v>
      </c>
      <c r="D1323">
        <v>0</v>
      </c>
      <c r="E1323">
        <v>1</v>
      </c>
      <c r="F1323">
        <f t="shared" ca="1" si="60"/>
        <v>0</v>
      </c>
      <c r="G1323">
        <f t="shared" ca="1" si="61"/>
        <v>0</v>
      </c>
      <c r="H1323">
        <f t="shared" ca="1" si="62"/>
        <v>0</v>
      </c>
      <c r="I1323">
        <v>28101.333050000001</v>
      </c>
    </row>
    <row r="1324" spans="1:9">
      <c r="A1324">
        <v>62</v>
      </c>
      <c r="B1324">
        <v>1</v>
      </c>
      <c r="C1324">
        <v>38.83</v>
      </c>
      <c r="D1324">
        <v>0</v>
      </c>
      <c r="E1324">
        <v>0</v>
      </c>
      <c r="F1324">
        <f t="shared" ca="1" si="60"/>
        <v>0</v>
      </c>
      <c r="G1324">
        <f t="shared" ca="1" si="61"/>
        <v>1</v>
      </c>
      <c r="H1324">
        <f t="shared" ca="1" si="62"/>
        <v>0</v>
      </c>
      <c r="I1324">
        <v>12981.3457</v>
      </c>
    </row>
    <row r="1325" spans="1:9">
      <c r="A1325">
        <v>42</v>
      </c>
      <c r="B1325">
        <v>0</v>
      </c>
      <c r="C1325">
        <v>40.369999999999997</v>
      </c>
      <c r="D1325">
        <v>2</v>
      </c>
      <c r="E1325">
        <v>1</v>
      </c>
      <c r="F1325">
        <f t="shared" ca="1" si="60"/>
        <v>0</v>
      </c>
      <c r="G1325">
        <f t="shared" ca="1" si="61"/>
        <v>1</v>
      </c>
      <c r="H1325">
        <f t="shared" ca="1" si="62"/>
        <v>0</v>
      </c>
      <c r="I1325">
        <v>43896.376300000004</v>
      </c>
    </row>
    <row r="1326" spans="1:9">
      <c r="A1326">
        <v>31</v>
      </c>
      <c r="B1326">
        <v>1</v>
      </c>
      <c r="C1326">
        <v>25.934999999999999</v>
      </c>
      <c r="D1326">
        <v>1</v>
      </c>
      <c r="E1326">
        <v>0</v>
      </c>
      <c r="F1326">
        <f t="shared" ca="1" si="60"/>
        <v>1</v>
      </c>
      <c r="G1326">
        <f t="shared" ca="1" si="61"/>
        <v>0</v>
      </c>
      <c r="H1326">
        <f t="shared" ca="1" si="62"/>
        <v>0</v>
      </c>
      <c r="I1326">
        <v>4239.8926499999998</v>
      </c>
    </row>
    <row r="1327" spans="1:9">
      <c r="A1327">
        <v>61</v>
      </c>
      <c r="B1327">
        <v>1</v>
      </c>
      <c r="C1327">
        <v>33.534999999999997</v>
      </c>
      <c r="D1327">
        <v>0</v>
      </c>
      <c r="E1327">
        <v>0</v>
      </c>
      <c r="F1327">
        <f t="shared" ca="1" si="60"/>
        <v>0</v>
      </c>
      <c r="G1327">
        <f t="shared" ca="1" si="61"/>
        <v>0</v>
      </c>
      <c r="H1327">
        <f t="shared" ca="1" si="62"/>
        <v>0</v>
      </c>
      <c r="I1327">
        <v>13143.336649999999</v>
      </c>
    </row>
    <row r="1328" spans="1:9">
      <c r="A1328">
        <v>42</v>
      </c>
      <c r="B1328">
        <v>0</v>
      </c>
      <c r="C1328">
        <v>32.869999999999997</v>
      </c>
      <c r="D1328">
        <v>0</v>
      </c>
      <c r="E1328">
        <v>0</v>
      </c>
      <c r="F1328">
        <f t="shared" ca="1" si="60"/>
        <v>0</v>
      </c>
      <c r="G1328">
        <f t="shared" ca="1" si="61"/>
        <v>0</v>
      </c>
      <c r="H1328">
        <f t="shared" ca="1" si="62"/>
        <v>0</v>
      </c>
      <c r="I1328">
        <v>7050.0213000000003</v>
      </c>
    </row>
    <row r="1329" spans="1:9">
      <c r="A1329">
        <v>51</v>
      </c>
      <c r="B1329">
        <v>1</v>
      </c>
      <c r="C1329">
        <v>30.03</v>
      </c>
      <c r="D1329">
        <v>1</v>
      </c>
      <c r="E1329">
        <v>0</v>
      </c>
      <c r="F1329">
        <f t="shared" ca="1" si="60"/>
        <v>0</v>
      </c>
      <c r="G1329">
        <f t="shared" ca="1" si="61"/>
        <v>1</v>
      </c>
      <c r="H1329">
        <f t="shared" ca="1" si="62"/>
        <v>0</v>
      </c>
      <c r="I1329">
        <v>9377.9046999999991</v>
      </c>
    </row>
    <row r="1330" spans="1:9">
      <c r="A1330">
        <v>23</v>
      </c>
      <c r="B1330">
        <v>0</v>
      </c>
      <c r="C1330">
        <v>24.225000000000001</v>
      </c>
      <c r="D1330">
        <v>2</v>
      </c>
      <c r="E1330">
        <v>0</v>
      </c>
      <c r="F1330">
        <f t="shared" ca="1" si="60"/>
        <v>0</v>
      </c>
      <c r="G1330">
        <f t="shared" ca="1" si="61"/>
        <v>0</v>
      </c>
      <c r="H1330">
        <f t="shared" ca="1" si="62"/>
        <v>0</v>
      </c>
      <c r="I1330">
        <v>22395.74424</v>
      </c>
    </row>
    <row r="1331" spans="1:9">
      <c r="A1331">
        <v>52</v>
      </c>
      <c r="B1331">
        <v>1</v>
      </c>
      <c r="C1331">
        <v>38.6</v>
      </c>
      <c r="D1331">
        <v>2</v>
      </c>
      <c r="E1331">
        <v>0</v>
      </c>
      <c r="F1331">
        <f t="shared" ca="1" si="60"/>
        <v>0</v>
      </c>
      <c r="G1331">
        <f t="shared" ca="1" si="61"/>
        <v>0</v>
      </c>
      <c r="H1331">
        <f t="shared" ca="1" si="62"/>
        <v>1</v>
      </c>
      <c r="I1331">
        <v>10325.206</v>
      </c>
    </row>
    <row r="1332" spans="1:9">
      <c r="A1332">
        <v>57</v>
      </c>
      <c r="B1332">
        <v>0</v>
      </c>
      <c r="C1332">
        <v>25.74</v>
      </c>
      <c r="D1332">
        <v>2</v>
      </c>
      <c r="E1332">
        <v>0</v>
      </c>
      <c r="F1332">
        <f t="shared" ca="1" si="60"/>
        <v>0</v>
      </c>
      <c r="G1332">
        <f t="shared" ca="1" si="61"/>
        <v>1</v>
      </c>
      <c r="H1332">
        <f t="shared" ca="1" si="62"/>
        <v>0</v>
      </c>
      <c r="I1332">
        <v>12629.1656</v>
      </c>
    </row>
    <row r="1333" spans="1:9">
      <c r="A1333">
        <v>23</v>
      </c>
      <c r="B1333">
        <v>0</v>
      </c>
      <c r="C1333">
        <v>33.4</v>
      </c>
      <c r="D1333">
        <v>0</v>
      </c>
      <c r="E1333">
        <v>0</v>
      </c>
      <c r="F1333">
        <f t="shared" ca="1" si="60"/>
        <v>0</v>
      </c>
      <c r="G1333">
        <f t="shared" ca="1" si="61"/>
        <v>0</v>
      </c>
      <c r="H1333">
        <f t="shared" ca="1" si="62"/>
        <v>1</v>
      </c>
      <c r="I1333">
        <v>10795.937330000001</v>
      </c>
    </row>
    <row r="1334" spans="1:9">
      <c r="A1334">
        <v>52</v>
      </c>
      <c r="B1334">
        <v>0</v>
      </c>
      <c r="C1334">
        <v>44.7</v>
      </c>
      <c r="D1334">
        <v>3</v>
      </c>
      <c r="E1334">
        <v>0</v>
      </c>
      <c r="F1334">
        <f t="shared" ca="1" si="60"/>
        <v>0</v>
      </c>
      <c r="G1334">
        <f t="shared" ca="1" si="61"/>
        <v>0</v>
      </c>
      <c r="H1334">
        <f t="shared" ca="1" si="62"/>
        <v>1</v>
      </c>
      <c r="I1334">
        <v>11411.684999999999</v>
      </c>
    </row>
    <row r="1335" spans="1:9">
      <c r="A1335">
        <v>50</v>
      </c>
      <c r="B1335">
        <v>1</v>
      </c>
      <c r="C1335">
        <v>30.97</v>
      </c>
      <c r="D1335">
        <v>3</v>
      </c>
      <c r="E1335">
        <v>0</v>
      </c>
      <c r="F1335">
        <f t="shared" ca="1" si="60"/>
        <v>1</v>
      </c>
      <c r="G1335">
        <f t="shared" ca="1" si="61"/>
        <v>0</v>
      </c>
      <c r="H1335">
        <f t="shared" ca="1" si="62"/>
        <v>0</v>
      </c>
      <c r="I1335">
        <v>10600.5483</v>
      </c>
    </row>
    <row r="1336" spans="1:9">
      <c r="A1336">
        <v>18</v>
      </c>
      <c r="B1336">
        <v>0</v>
      </c>
      <c r="C1336">
        <v>31.92</v>
      </c>
      <c r="D1336">
        <v>0</v>
      </c>
      <c r="E1336">
        <v>0</v>
      </c>
      <c r="F1336">
        <f t="shared" ca="1" si="60"/>
        <v>0</v>
      </c>
      <c r="G1336">
        <f t="shared" ca="1" si="61"/>
        <v>0</v>
      </c>
      <c r="H1336">
        <f t="shared" ca="1" si="62"/>
        <v>0</v>
      </c>
      <c r="I1336">
        <v>2205.9807999999998</v>
      </c>
    </row>
    <row r="1337" spans="1:9">
      <c r="A1337">
        <v>18</v>
      </c>
      <c r="B1337">
        <v>0</v>
      </c>
      <c r="C1337">
        <v>36.85</v>
      </c>
      <c r="D1337">
        <v>0</v>
      </c>
      <c r="E1337">
        <v>0</v>
      </c>
      <c r="F1337">
        <f t="shared" ca="1" si="60"/>
        <v>0</v>
      </c>
      <c r="G1337">
        <f t="shared" ca="1" si="61"/>
        <v>1</v>
      </c>
      <c r="H1337">
        <f t="shared" ca="1" si="62"/>
        <v>0</v>
      </c>
      <c r="I1337">
        <v>1629.8335</v>
      </c>
    </row>
    <row r="1338" spans="1:9">
      <c r="A1338">
        <v>21</v>
      </c>
      <c r="B1338">
        <v>0</v>
      </c>
      <c r="C1338">
        <v>25.8</v>
      </c>
      <c r="D1338">
        <v>0</v>
      </c>
      <c r="E1338">
        <v>0</v>
      </c>
      <c r="F1338">
        <f t="shared" ca="1" si="60"/>
        <v>0</v>
      </c>
      <c r="G1338">
        <f t="shared" ca="1" si="61"/>
        <v>0</v>
      </c>
      <c r="H1338">
        <f t="shared" ca="1" si="62"/>
        <v>1</v>
      </c>
      <c r="I1338">
        <v>2007.9449999999999</v>
      </c>
    </row>
    <row r="1339" spans="1:9">
      <c r="A1339">
        <v>61</v>
      </c>
      <c r="B1339">
        <v>0</v>
      </c>
      <c r="C1339">
        <v>29.07</v>
      </c>
      <c r="D1339">
        <v>0</v>
      </c>
      <c r="E1339">
        <v>1</v>
      </c>
      <c r="F1339">
        <f t="shared" ca="1" si="60"/>
        <v>1</v>
      </c>
      <c r="G1339">
        <f t="shared" ca="1" si="61"/>
        <v>0</v>
      </c>
      <c r="H1339">
        <f t="shared" ca="1" si="62"/>
        <v>0</v>
      </c>
      <c r="I1339">
        <v>29141.3603</v>
      </c>
    </row>
  </sheetData>
  <mergeCells count="3">
    <mergeCell ref="M1:AG3"/>
    <mergeCell ref="M53:U53"/>
    <mergeCell ref="M54:U54"/>
  </mergeCells>
  <conditionalFormatting sqref="R43:R51">
    <cfRule type="top10" dxfId="1" priority="1" percent="1" rank="30"/>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9A6F-AEF3-44D7-89C4-2D4FF7790B5B}">
  <dimension ref="A1:T1369"/>
  <sheetViews>
    <sheetView workbookViewId="0">
      <selection activeCell="B6" sqref="B6"/>
    </sheetView>
  </sheetViews>
  <sheetFormatPr defaultRowHeight="14.4"/>
  <sheetData>
    <row r="1" spans="1:20">
      <c r="A1" t="s">
        <v>63</v>
      </c>
    </row>
    <row r="2" spans="1:20" ht="15" thickBot="1"/>
    <row r="3" spans="1:20">
      <c r="A3" s="28" t="s">
        <v>64</v>
      </c>
      <c r="B3" s="28"/>
    </row>
    <row r="4" spans="1:20">
      <c r="A4" t="s">
        <v>65</v>
      </c>
      <c r="B4">
        <v>0.86655238422066583</v>
      </c>
    </row>
    <row r="5" spans="1:20">
      <c r="A5" t="s">
        <v>66</v>
      </c>
      <c r="B5">
        <v>0.75091303459852055</v>
      </c>
    </row>
    <row r="6" spans="1:20">
      <c r="A6" t="s">
        <v>67</v>
      </c>
      <c r="B6">
        <v>0.74941363977292841</v>
      </c>
    </row>
    <row r="7" spans="1:20">
      <c r="A7" t="s">
        <v>68</v>
      </c>
      <c r="B7">
        <v>6062.102288517558</v>
      </c>
    </row>
    <row r="8" spans="1:20" ht="15" thickBot="1">
      <c r="A8" s="3" t="s">
        <v>69</v>
      </c>
      <c r="B8" s="3">
        <v>1338</v>
      </c>
    </row>
    <row r="10" spans="1:20" ht="15" thickBot="1">
      <c r="A10" t="s">
        <v>70</v>
      </c>
    </row>
    <row r="11" spans="1:20">
      <c r="A11" s="6"/>
      <c r="B11" s="6" t="s">
        <v>75</v>
      </c>
      <c r="C11" s="6" t="s">
        <v>76</v>
      </c>
      <c r="D11" s="6" t="s">
        <v>77</v>
      </c>
      <c r="E11" s="6" t="s">
        <v>78</v>
      </c>
      <c r="F11" s="6" t="s">
        <v>79</v>
      </c>
    </row>
    <row r="12" spans="1:20">
      <c r="A12" t="s">
        <v>71</v>
      </c>
      <c r="B12">
        <v>8</v>
      </c>
      <c r="C12">
        <v>147234688724.44507</v>
      </c>
      <c r="D12">
        <v>18404336090.555634</v>
      </c>
      <c r="E12">
        <v>500.81074162838695</v>
      </c>
      <c r="F12">
        <v>0</v>
      </c>
    </row>
    <row r="13" spans="1:20">
      <c r="A13" t="s">
        <v>72</v>
      </c>
      <c r="B13">
        <v>1329</v>
      </c>
      <c r="C13">
        <v>48839532843.921799</v>
      </c>
      <c r="D13">
        <v>36749084.15644981</v>
      </c>
    </row>
    <row r="14" spans="1:20" ht="15" thickBot="1">
      <c r="A14" s="3" t="s">
        <v>73</v>
      </c>
      <c r="B14" s="3">
        <v>1337</v>
      </c>
      <c r="C14" s="3">
        <v>196074221568.36688</v>
      </c>
      <c r="D14" s="3"/>
      <c r="E14" s="3"/>
      <c r="F14" s="3"/>
    </row>
    <row r="15" spans="1:20" ht="15" thickBot="1">
      <c r="L15" s="31"/>
      <c r="M15" s="31"/>
      <c r="N15" s="31"/>
      <c r="O15" s="31"/>
      <c r="P15" s="31"/>
      <c r="Q15" s="31"/>
      <c r="R15" s="31"/>
      <c r="S15" s="31"/>
      <c r="T15" s="31"/>
    </row>
    <row r="16" spans="1:20">
      <c r="A16" s="6"/>
      <c r="B16" s="6" t="s">
        <v>80</v>
      </c>
      <c r="C16" s="6" t="s">
        <v>68</v>
      </c>
      <c r="D16" s="6" t="s">
        <v>81</v>
      </c>
      <c r="E16" s="6" t="s">
        <v>82</v>
      </c>
      <c r="F16" s="6" t="s">
        <v>83</v>
      </c>
      <c r="G16" s="6" t="s">
        <v>84</v>
      </c>
      <c r="H16" s="6" t="s">
        <v>85</v>
      </c>
      <c r="I16" s="6" t="s">
        <v>86</v>
      </c>
      <c r="K16" s="30"/>
      <c r="L16" s="31"/>
      <c r="M16" s="31"/>
      <c r="N16" s="31"/>
      <c r="O16" s="31"/>
      <c r="P16" s="31"/>
      <c r="Q16" s="31"/>
      <c r="R16" s="31"/>
      <c r="S16" s="31"/>
      <c r="T16" s="31"/>
    </row>
    <row r="17" spans="1:9">
      <c r="A17" t="s">
        <v>74</v>
      </c>
      <c r="B17">
        <v>-11938.538576167213</v>
      </c>
      <c r="C17">
        <v>987.81917516050908</v>
      </c>
      <c r="D17">
        <v>-12.085753016717195</v>
      </c>
      <c r="E17">
        <v>5.579044345923878E-32</v>
      </c>
      <c r="F17">
        <v>-13876.393424214921</v>
      </c>
      <c r="G17">
        <v>-10000.683728119506</v>
      </c>
      <c r="H17">
        <v>-13876.393424214921</v>
      </c>
      <c r="I17">
        <v>-10000.683728119506</v>
      </c>
    </row>
    <row r="18" spans="1:9">
      <c r="A18" t="s">
        <v>0</v>
      </c>
      <c r="B18">
        <v>256.85635253734796</v>
      </c>
      <c r="C18">
        <v>11.898849070910646</v>
      </c>
      <c r="D18">
        <v>21.586655230823105</v>
      </c>
      <c r="E18">
        <v>7.7832174364966354E-89</v>
      </c>
      <c r="F18">
        <v>233.51377837188346</v>
      </c>
      <c r="G18">
        <v>280.19892670281246</v>
      </c>
      <c r="H18">
        <v>233.51377837188346</v>
      </c>
      <c r="I18">
        <v>280.19892670281246</v>
      </c>
    </row>
    <row r="19" spans="1:9">
      <c r="A19" t="s">
        <v>1</v>
      </c>
      <c r="B19">
        <v>-131.31435939510757</v>
      </c>
      <c r="C19">
        <v>332.94543913187562</v>
      </c>
      <c r="D19">
        <v>-0.39440203697487974</v>
      </c>
      <c r="E19">
        <v>0.69334751915998094</v>
      </c>
      <c r="F19">
        <v>-784.47027049821065</v>
      </c>
      <c r="G19">
        <v>521.84155170799556</v>
      </c>
      <c r="H19">
        <v>-784.47027049821065</v>
      </c>
      <c r="I19">
        <v>521.84155170799556</v>
      </c>
    </row>
    <row r="20" spans="1:9">
      <c r="A20" t="s">
        <v>2</v>
      </c>
      <c r="B20">
        <v>339.19345361084009</v>
      </c>
      <c r="C20">
        <v>28.599470479168044</v>
      </c>
      <c r="D20">
        <v>11.860130552343961</v>
      </c>
      <c r="E20">
        <v>6.4981939262582519E-31</v>
      </c>
      <c r="F20">
        <v>283.08842557203155</v>
      </c>
      <c r="G20">
        <v>395.29848164964864</v>
      </c>
      <c r="H20">
        <v>283.08842557203155</v>
      </c>
      <c r="I20">
        <v>395.29848164964864</v>
      </c>
    </row>
    <row r="21" spans="1:9">
      <c r="A21" t="s">
        <v>3</v>
      </c>
      <c r="B21">
        <v>475.50054514913262</v>
      </c>
      <c r="C21">
        <v>137.80409251438985</v>
      </c>
      <c r="D21">
        <v>3.4505545987284787</v>
      </c>
      <c r="E21">
        <v>5.76968242328048E-4</v>
      </c>
      <c r="F21">
        <v>205.16328558294373</v>
      </c>
      <c r="G21">
        <v>745.83780471532145</v>
      </c>
      <c r="H21">
        <v>205.16328558294373</v>
      </c>
      <c r="I21">
        <v>745.83780471532145</v>
      </c>
    </row>
    <row r="22" spans="1:9">
      <c r="A22" t="s">
        <v>4</v>
      </c>
      <c r="B22">
        <v>23848.534541912821</v>
      </c>
      <c r="C22">
        <v>413.15335481829561</v>
      </c>
      <c r="D22">
        <v>57.723201963109751</v>
      </c>
      <c r="E22">
        <v>0</v>
      </c>
      <c r="F22">
        <v>23038.030705022109</v>
      </c>
      <c r="G22">
        <v>24659.038378803532</v>
      </c>
      <c r="H22">
        <v>23038.030705022109</v>
      </c>
      <c r="I22">
        <v>24659.038378803532</v>
      </c>
    </row>
    <row r="23" spans="1:9">
      <c r="A23" t="s">
        <v>58</v>
      </c>
      <c r="B23">
        <v>-352.96389942463964</v>
      </c>
      <c r="C23">
        <v>476.27578588527848</v>
      </c>
      <c r="D23">
        <v>-0.74109142199737776</v>
      </c>
      <c r="E23">
        <v>0.45876893258606122</v>
      </c>
      <c r="F23">
        <v>-1287.2982025986489</v>
      </c>
      <c r="G23">
        <v>581.37040374936953</v>
      </c>
      <c r="H23">
        <v>-1287.2982025986489</v>
      </c>
      <c r="I23">
        <v>581.37040374936953</v>
      </c>
    </row>
    <row r="24" spans="1:9">
      <c r="A24" t="s">
        <v>59</v>
      </c>
      <c r="B24">
        <v>-1035.0220493878194</v>
      </c>
      <c r="C24">
        <v>478.69220948407246</v>
      </c>
      <c r="D24">
        <v>-2.1621869520361554</v>
      </c>
      <c r="E24">
        <v>3.078173928092464E-2</v>
      </c>
      <c r="F24">
        <v>-1974.0967729784488</v>
      </c>
      <c r="G24">
        <v>-95.947325797189933</v>
      </c>
      <c r="H24">
        <v>-1974.0967729784488</v>
      </c>
      <c r="I24">
        <v>-95.947325797189933</v>
      </c>
    </row>
    <row r="25" spans="1:9" ht="15" thickBot="1">
      <c r="A25" s="3" t="s">
        <v>60</v>
      </c>
      <c r="B25" s="3">
        <v>-960.05099130082681</v>
      </c>
      <c r="C25" s="3">
        <v>477.93302432347127</v>
      </c>
      <c r="D25" s="3">
        <v>-2.0087563370616799</v>
      </c>
      <c r="E25" s="3">
        <v>4.4764929517833618E-2</v>
      </c>
      <c r="F25" s="3">
        <v>-1897.6363829559855</v>
      </c>
      <c r="G25" s="3">
        <v>-22.465599645668135</v>
      </c>
      <c r="H25" s="3">
        <v>-1897.6363829559855</v>
      </c>
      <c r="I25" s="3">
        <v>-22.465599645668135</v>
      </c>
    </row>
    <row r="29" spans="1:9">
      <c r="A29" t="s">
        <v>87</v>
      </c>
    </row>
    <row r="30" spans="1:9" ht="15" thickBot="1"/>
    <row r="31" spans="1:9">
      <c r="A31" s="6" t="s">
        <v>88</v>
      </c>
      <c r="B31" s="6" t="s">
        <v>89</v>
      </c>
      <c r="C31" s="6" t="s">
        <v>90</v>
      </c>
    </row>
    <row r="32" spans="1:9">
      <c r="A32">
        <v>1</v>
      </c>
      <c r="B32">
        <v>25293.713028396829</v>
      </c>
      <c r="C32">
        <v>-8408.78902839683</v>
      </c>
    </row>
    <row r="33" spans="1:3">
      <c r="A33">
        <v>2</v>
      </c>
      <c r="B33">
        <v>3448.6028343093258</v>
      </c>
      <c r="C33">
        <v>-1723.0505343093257</v>
      </c>
    </row>
    <row r="34" spans="1:3">
      <c r="A34">
        <v>3</v>
      </c>
      <c r="B34">
        <v>6706.9884907007245</v>
      </c>
      <c r="C34">
        <v>-2257.526490700724</v>
      </c>
    </row>
    <row r="35" spans="1:3">
      <c r="A35">
        <v>4</v>
      </c>
      <c r="B35">
        <v>3754.830162979646</v>
      </c>
      <c r="C35">
        <v>18229.640447020356</v>
      </c>
    </row>
    <row r="36" spans="1:3">
      <c r="A36">
        <v>5</v>
      </c>
      <c r="B36">
        <v>5592.4933864892355</v>
      </c>
      <c r="C36">
        <v>-1725.6381864892355</v>
      </c>
    </row>
    <row r="37" spans="1:3">
      <c r="A37">
        <v>6</v>
      </c>
      <c r="B37">
        <v>3719.8257990457778</v>
      </c>
      <c r="C37">
        <v>36.795800954222159</v>
      </c>
    </row>
    <row r="38" spans="1:3">
      <c r="A38">
        <v>7</v>
      </c>
      <c r="B38">
        <v>10659.961225058598</v>
      </c>
      <c r="C38">
        <v>-2419.3716250585985</v>
      </c>
    </row>
    <row r="39" spans="1:3">
      <c r="A39">
        <v>8</v>
      </c>
      <c r="B39">
        <v>8047.9106069021236</v>
      </c>
      <c r="C39">
        <v>-766.4050069021232</v>
      </c>
    </row>
    <row r="40" spans="1:3">
      <c r="A40">
        <v>9</v>
      </c>
      <c r="B40">
        <v>8502.9739198291772</v>
      </c>
      <c r="C40">
        <v>-2096.5632198291769</v>
      </c>
    </row>
    <row r="41" spans="1:3">
      <c r="A41">
        <v>10</v>
      </c>
      <c r="B41">
        <v>11884.637517953133</v>
      </c>
      <c r="C41">
        <v>17038.499402046866</v>
      </c>
    </row>
    <row r="42" spans="1:3">
      <c r="A42">
        <v>11</v>
      </c>
      <c r="B42">
        <v>3245.2082315476055</v>
      </c>
      <c r="C42">
        <v>-523.8874315476055</v>
      </c>
    </row>
    <row r="43" spans="1:3">
      <c r="A43">
        <v>12</v>
      </c>
      <c r="B43">
        <v>35717.463669102341</v>
      </c>
      <c r="C43">
        <v>-7908.738569102341</v>
      </c>
    </row>
    <row r="44" spans="1:3">
      <c r="A44">
        <v>13</v>
      </c>
      <c r="B44">
        <v>4546.0469857087537</v>
      </c>
      <c r="C44">
        <v>-2719.2039857087539</v>
      </c>
    </row>
    <row r="45" spans="1:3">
      <c r="A45">
        <v>14</v>
      </c>
      <c r="B45">
        <v>14917.078439320107</v>
      </c>
      <c r="C45">
        <v>-3826.3606393201062</v>
      </c>
    </row>
    <row r="46" spans="1:3">
      <c r="A46">
        <v>15</v>
      </c>
      <c r="B46">
        <v>31969.001276095772</v>
      </c>
      <c r="C46">
        <v>7642.7564239042295</v>
      </c>
    </row>
    <row r="47" spans="1:3">
      <c r="A47">
        <v>16</v>
      </c>
      <c r="B47">
        <v>670.02627532226393</v>
      </c>
      <c r="C47">
        <v>1167.2107246777362</v>
      </c>
    </row>
    <row r="48" spans="1:3">
      <c r="A48">
        <v>17</v>
      </c>
      <c r="B48">
        <v>12333.866803065672</v>
      </c>
      <c r="C48">
        <v>-1536.530603065672</v>
      </c>
    </row>
    <row r="49" spans="1:3">
      <c r="A49">
        <v>18</v>
      </c>
      <c r="B49">
        <v>1925.9110741471641</v>
      </c>
      <c r="C49">
        <v>469.26047585283595</v>
      </c>
    </row>
    <row r="50" spans="1:3">
      <c r="A50">
        <v>19</v>
      </c>
      <c r="B50">
        <v>15023.547995745193</v>
      </c>
      <c r="C50">
        <v>-4421.1629957451933</v>
      </c>
    </row>
    <row r="51" spans="1:3">
      <c r="A51">
        <v>20</v>
      </c>
      <c r="B51">
        <v>30497.850103632765</v>
      </c>
      <c r="C51">
        <v>6339.6168963672317</v>
      </c>
    </row>
    <row r="52" spans="1:3">
      <c r="A52">
        <v>21</v>
      </c>
      <c r="B52">
        <v>15685.502873331963</v>
      </c>
      <c r="C52">
        <v>-2456.655923331964</v>
      </c>
    </row>
    <row r="53" spans="1:3">
      <c r="A53">
        <v>22</v>
      </c>
      <c r="B53">
        <v>6272.4694507927488</v>
      </c>
      <c r="C53">
        <v>-2122.733450792749</v>
      </c>
    </row>
    <row r="54" spans="1:3">
      <c r="A54">
        <v>23</v>
      </c>
      <c r="B54">
        <v>3085.0361288517706</v>
      </c>
      <c r="C54">
        <v>-1948.0251288517707</v>
      </c>
    </row>
    <row r="55" spans="1:3">
      <c r="A55">
        <v>24</v>
      </c>
      <c r="B55">
        <v>31945.667536422588</v>
      </c>
      <c r="C55">
        <v>5756.2092635774097</v>
      </c>
    </row>
    <row r="56" spans="1:3">
      <c r="A56">
        <v>25</v>
      </c>
      <c r="B56">
        <v>7537.7658366369724</v>
      </c>
      <c r="C56">
        <v>-1333.8640866369724</v>
      </c>
    </row>
    <row r="57" spans="1:3">
      <c r="A57">
        <v>26</v>
      </c>
      <c r="B57">
        <v>13009.908343688381</v>
      </c>
      <c r="C57">
        <v>991.22545631161847</v>
      </c>
    </row>
    <row r="58" spans="1:3">
      <c r="A58">
        <v>27</v>
      </c>
      <c r="B58">
        <v>12073.692510291952</v>
      </c>
      <c r="C58">
        <v>2378.1426397080486</v>
      </c>
    </row>
    <row r="59" spans="1:3">
      <c r="A59">
        <v>28</v>
      </c>
      <c r="B59">
        <v>13903.663446355833</v>
      </c>
      <c r="C59">
        <v>-1635.0311963558324</v>
      </c>
    </row>
    <row r="60" spans="1:3">
      <c r="A60">
        <v>29</v>
      </c>
      <c r="B60">
        <v>-142.74199045436916</v>
      </c>
      <c r="C60">
        <v>2917.9341404543688</v>
      </c>
    </row>
    <row r="61" spans="1:3">
      <c r="A61">
        <v>30</v>
      </c>
      <c r="B61">
        <v>32044.901000079219</v>
      </c>
      <c r="C61">
        <v>6666.0989999207814</v>
      </c>
    </row>
    <row r="62" spans="1:3">
      <c r="A62">
        <v>31</v>
      </c>
      <c r="B62">
        <v>28544.757319417236</v>
      </c>
      <c r="C62">
        <v>7040.8186805827645</v>
      </c>
    </row>
    <row r="63" spans="1:3">
      <c r="A63">
        <v>32</v>
      </c>
      <c r="B63">
        <v>1610.7515012743079</v>
      </c>
      <c r="C63">
        <v>587.43834872569232</v>
      </c>
    </row>
    <row r="64" spans="1:3">
      <c r="A64">
        <v>33</v>
      </c>
      <c r="B64">
        <v>4060.1166297572622</v>
      </c>
      <c r="C64">
        <v>627.68037024273735</v>
      </c>
    </row>
    <row r="65" spans="1:3">
      <c r="A65">
        <v>34</v>
      </c>
      <c r="B65">
        <v>13361.700046588843</v>
      </c>
      <c r="C65">
        <v>408.39785341115748</v>
      </c>
    </row>
    <row r="66" spans="1:3">
      <c r="A66">
        <v>35</v>
      </c>
      <c r="B66">
        <v>30832.750742679127</v>
      </c>
      <c r="C66">
        <v>20361.80839732087</v>
      </c>
    </row>
    <row r="67" spans="1:3">
      <c r="A67">
        <v>36</v>
      </c>
      <c r="B67">
        <v>-614.51984677593907</v>
      </c>
      <c r="C67">
        <v>2239.9535967759389</v>
      </c>
    </row>
    <row r="68" spans="1:3">
      <c r="A68">
        <v>37</v>
      </c>
      <c r="B68">
        <v>16241.605215452464</v>
      </c>
      <c r="C68">
        <v>-629.41186545246455</v>
      </c>
    </row>
    <row r="69" spans="1:3">
      <c r="A69">
        <v>38</v>
      </c>
      <c r="B69">
        <v>703.5850742133739</v>
      </c>
      <c r="C69">
        <v>1598.7149257866263</v>
      </c>
    </row>
    <row r="70" spans="1:3">
      <c r="A70">
        <v>39</v>
      </c>
      <c r="B70">
        <v>33682.378434216313</v>
      </c>
      <c r="C70">
        <v>6091.8978657836851</v>
      </c>
    </row>
    <row r="71" spans="1:3">
      <c r="A71">
        <v>40</v>
      </c>
      <c r="B71">
        <v>39763.830566363074</v>
      </c>
      <c r="C71">
        <v>8409.5304336369227</v>
      </c>
    </row>
    <row r="72" spans="1:3">
      <c r="A72">
        <v>41</v>
      </c>
      <c r="B72">
        <v>3248.5597507774855</v>
      </c>
      <c r="C72">
        <v>-202.49775077748563</v>
      </c>
    </row>
    <row r="73" spans="1:3">
      <c r="A73">
        <v>42</v>
      </c>
      <c r="B73">
        <v>8364.6435991660928</v>
      </c>
      <c r="C73">
        <v>-3414.8848991660925</v>
      </c>
    </row>
    <row r="74" spans="1:3">
      <c r="A74">
        <v>43</v>
      </c>
      <c r="B74">
        <v>5289.3694338743562</v>
      </c>
      <c r="C74">
        <v>983.10776612564405</v>
      </c>
    </row>
    <row r="75" spans="1:3">
      <c r="A75">
        <v>44</v>
      </c>
      <c r="B75">
        <v>7928.2838798389812</v>
      </c>
      <c r="C75">
        <v>-1614.5248798389812</v>
      </c>
    </row>
    <row r="76" spans="1:3">
      <c r="A76">
        <v>45</v>
      </c>
      <c r="B76">
        <v>10733.306462287659</v>
      </c>
      <c r="C76">
        <v>-4653.6349622876587</v>
      </c>
    </row>
    <row r="77" spans="1:3">
      <c r="A77">
        <v>46</v>
      </c>
      <c r="B77">
        <v>13749.111282375325</v>
      </c>
      <c r="C77">
        <v>6881.1722276246765</v>
      </c>
    </row>
    <row r="78" spans="1:3">
      <c r="A78">
        <v>47</v>
      </c>
      <c r="B78">
        <v>6750.7917436664466</v>
      </c>
      <c r="C78">
        <v>-3357.4353936664465</v>
      </c>
    </row>
    <row r="79" spans="1:3">
      <c r="A79">
        <v>48</v>
      </c>
      <c r="B79">
        <v>6694.2317775028005</v>
      </c>
      <c r="C79">
        <v>-3137.3094775028003</v>
      </c>
    </row>
    <row r="80" spans="1:3">
      <c r="A80">
        <v>49</v>
      </c>
      <c r="B80">
        <v>10758.235943759753</v>
      </c>
      <c r="C80">
        <v>1871.660756240246</v>
      </c>
    </row>
    <row r="81" spans="1:3">
      <c r="A81">
        <v>50</v>
      </c>
      <c r="B81">
        <v>32405.598360557913</v>
      </c>
      <c r="C81">
        <v>6303.5776394420864</v>
      </c>
    </row>
    <row r="82" spans="1:3">
      <c r="A82">
        <v>51</v>
      </c>
      <c r="B82">
        <v>4768.6425543912283</v>
      </c>
      <c r="C82">
        <v>-2557.5118043912285</v>
      </c>
    </row>
    <row r="83" spans="1:3">
      <c r="A83">
        <v>52</v>
      </c>
      <c r="B83">
        <v>5460.5578629232723</v>
      </c>
      <c r="C83">
        <v>-1880.7291629232723</v>
      </c>
    </row>
    <row r="84" spans="1:3">
      <c r="A84">
        <v>53</v>
      </c>
      <c r="B84">
        <v>33120.652783095029</v>
      </c>
      <c r="C84">
        <v>-9552.3807830950282</v>
      </c>
    </row>
    <row r="85" spans="1:3">
      <c r="A85">
        <v>54</v>
      </c>
      <c r="B85">
        <v>31668.918856128432</v>
      </c>
      <c r="C85">
        <v>6073.6568438715694</v>
      </c>
    </row>
    <row r="86" spans="1:3">
      <c r="A86">
        <v>55</v>
      </c>
      <c r="B86">
        <v>9140.7134454444658</v>
      </c>
      <c r="C86">
        <v>-1081.0343454444655</v>
      </c>
    </row>
    <row r="87" spans="1:3">
      <c r="A87">
        <v>56</v>
      </c>
      <c r="B87">
        <v>39809.2813225789</v>
      </c>
      <c r="C87">
        <v>7687.2131274210988</v>
      </c>
    </row>
    <row r="88" spans="1:3">
      <c r="A88">
        <v>57</v>
      </c>
      <c r="B88">
        <v>14704.962622462219</v>
      </c>
      <c r="C88">
        <v>-1097.5938724622192</v>
      </c>
    </row>
    <row r="89" spans="1:3">
      <c r="A89">
        <v>58</v>
      </c>
      <c r="B89">
        <v>27063.723603324623</v>
      </c>
      <c r="C89">
        <v>7239.4435966753808</v>
      </c>
    </row>
    <row r="90" spans="1:3">
      <c r="A90">
        <v>59</v>
      </c>
      <c r="B90">
        <v>32724.607364602383</v>
      </c>
      <c r="C90">
        <v>-9479.8171646023839</v>
      </c>
    </row>
    <row r="91" spans="1:3">
      <c r="A91">
        <v>60</v>
      </c>
      <c r="B91">
        <v>10056.402191536959</v>
      </c>
      <c r="C91">
        <v>-4066.8785415369593</v>
      </c>
    </row>
    <row r="92" spans="1:3">
      <c r="A92">
        <v>61</v>
      </c>
      <c r="B92">
        <v>9681.8047497836233</v>
      </c>
      <c r="C92">
        <v>-1075.5873497836237</v>
      </c>
    </row>
    <row r="93" spans="1:3">
      <c r="A93">
        <v>62</v>
      </c>
      <c r="B93">
        <v>6635.7876576209655</v>
      </c>
      <c r="C93">
        <v>-2131.1252576209654</v>
      </c>
    </row>
    <row r="94" spans="1:3">
      <c r="A94">
        <v>63</v>
      </c>
      <c r="B94">
        <v>12869.568576740192</v>
      </c>
      <c r="C94">
        <v>17297.04959325981</v>
      </c>
    </row>
    <row r="95" spans="1:3">
      <c r="A95">
        <v>64</v>
      </c>
      <c r="B95">
        <v>4172.9581600001602</v>
      </c>
      <c r="C95">
        <v>-39.316510000160633</v>
      </c>
    </row>
    <row r="96" spans="1:3">
      <c r="A96">
        <v>65</v>
      </c>
      <c r="B96">
        <v>24298.876347022964</v>
      </c>
      <c r="C96">
        <v>-9587.132547022964</v>
      </c>
    </row>
    <row r="97" spans="1:3">
      <c r="A97">
        <v>66</v>
      </c>
      <c r="B97">
        <v>1784.3719400948498</v>
      </c>
      <c r="C97">
        <v>-41.157940094849891</v>
      </c>
    </row>
    <row r="98" spans="1:3">
      <c r="A98">
        <v>67</v>
      </c>
      <c r="B98">
        <v>16983.113063792298</v>
      </c>
      <c r="C98">
        <v>-2748.0410637922978</v>
      </c>
    </row>
    <row r="99" spans="1:3">
      <c r="A99">
        <v>68</v>
      </c>
      <c r="B99">
        <v>7252.8135434253472</v>
      </c>
      <c r="C99">
        <v>-863.43569342534738</v>
      </c>
    </row>
    <row r="100" spans="1:3">
      <c r="A100">
        <v>69</v>
      </c>
      <c r="B100">
        <v>9576.1045621151879</v>
      </c>
      <c r="C100">
        <v>-3656.0004621151884</v>
      </c>
    </row>
    <row r="101" spans="1:3">
      <c r="A101">
        <v>70</v>
      </c>
      <c r="B101">
        <v>27495.998081043766</v>
      </c>
      <c r="C101">
        <v>-9832.8538810437676</v>
      </c>
    </row>
    <row r="102" spans="1:3">
      <c r="A102">
        <v>71</v>
      </c>
      <c r="B102">
        <v>26205.133411734478</v>
      </c>
      <c r="C102">
        <v>-9627.3539117344772</v>
      </c>
    </row>
    <row r="103" spans="1:3">
      <c r="A103">
        <v>72</v>
      </c>
      <c r="B103">
        <v>7937.2101467500725</v>
      </c>
      <c r="C103">
        <v>-1137.7521467500728</v>
      </c>
    </row>
    <row r="104" spans="1:3">
      <c r="A104">
        <v>73</v>
      </c>
      <c r="B104">
        <v>11672.634798923405</v>
      </c>
      <c r="C104">
        <v>69.091201076595098</v>
      </c>
    </row>
    <row r="105" spans="1:3">
      <c r="A105">
        <v>74</v>
      </c>
      <c r="B105">
        <v>13125.876457448165</v>
      </c>
      <c r="C105">
        <v>-1179.2505574481656</v>
      </c>
    </row>
    <row r="106" spans="1:3">
      <c r="A106">
        <v>75</v>
      </c>
      <c r="B106">
        <v>8516.677304015444</v>
      </c>
      <c r="C106">
        <v>-789.82330401544368</v>
      </c>
    </row>
    <row r="107" spans="1:3">
      <c r="A107">
        <v>76</v>
      </c>
      <c r="B107">
        <v>13753.964616946545</v>
      </c>
      <c r="C107">
        <v>-2397.3037169465442</v>
      </c>
    </row>
    <row r="108" spans="1:3">
      <c r="A108">
        <v>77</v>
      </c>
      <c r="B108">
        <v>4987.5084355219478</v>
      </c>
      <c r="C108">
        <v>-1040.0953355219476</v>
      </c>
    </row>
    <row r="109" spans="1:3">
      <c r="A109">
        <v>78</v>
      </c>
      <c r="B109">
        <v>4340.6518251273164</v>
      </c>
      <c r="C109">
        <v>-2808.1821251273163</v>
      </c>
    </row>
    <row r="110" spans="1:3">
      <c r="A110">
        <v>79</v>
      </c>
      <c r="B110">
        <v>7213.8966006339306</v>
      </c>
      <c r="C110">
        <v>-4458.8756506339305</v>
      </c>
    </row>
    <row r="111" spans="1:3">
      <c r="A111">
        <v>80</v>
      </c>
      <c r="B111">
        <v>9421.1201767207585</v>
      </c>
      <c r="C111">
        <v>-2850.0958267207589</v>
      </c>
    </row>
    <row r="112" spans="1:3">
      <c r="A112">
        <v>81</v>
      </c>
      <c r="B112">
        <v>5487.410538572035</v>
      </c>
      <c r="C112">
        <v>-1046.1973885720354</v>
      </c>
    </row>
    <row r="113" spans="1:3">
      <c r="A113">
        <v>82</v>
      </c>
      <c r="B113">
        <v>12606.018659504456</v>
      </c>
      <c r="C113">
        <v>-4670.7275095044561</v>
      </c>
    </row>
    <row r="114" spans="1:3">
      <c r="A114">
        <v>83</v>
      </c>
      <c r="B114">
        <v>29630.457582773273</v>
      </c>
      <c r="C114">
        <v>7534.7062172267288</v>
      </c>
    </row>
    <row r="115" spans="1:3">
      <c r="A115">
        <v>84</v>
      </c>
      <c r="B115">
        <v>15924.550719172315</v>
      </c>
      <c r="C115">
        <v>-4890.8890191723149</v>
      </c>
    </row>
    <row r="116" spans="1:3">
      <c r="A116">
        <v>85</v>
      </c>
      <c r="B116">
        <v>33208.563294282154</v>
      </c>
      <c r="C116">
        <v>6627.9557057178463</v>
      </c>
    </row>
    <row r="117" spans="1:3">
      <c r="A117">
        <v>86</v>
      </c>
      <c r="B117">
        <v>31701.088781824972</v>
      </c>
      <c r="C117">
        <v>-10602.534731824973</v>
      </c>
    </row>
    <row r="118" spans="1:3">
      <c r="A118">
        <v>87</v>
      </c>
      <c r="B118">
        <v>36767.112175463575</v>
      </c>
      <c r="C118">
        <v>6811.8272245364278</v>
      </c>
    </row>
    <row r="119" spans="1:3">
      <c r="A119">
        <v>88</v>
      </c>
      <c r="B119">
        <v>10711.428112838297</v>
      </c>
      <c r="C119">
        <v>361.74788716170224</v>
      </c>
    </row>
    <row r="120" spans="1:3">
      <c r="A120">
        <v>89</v>
      </c>
      <c r="B120">
        <v>8933.1161442908578</v>
      </c>
      <c r="C120">
        <v>-906.44954429085828</v>
      </c>
    </row>
    <row r="121" spans="1:3">
      <c r="A121">
        <v>90</v>
      </c>
      <c r="B121">
        <v>10987.036292382751</v>
      </c>
      <c r="C121">
        <v>95.540907617249104</v>
      </c>
    </row>
    <row r="122" spans="1:3">
      <c r="A122">
        <v>91</v>
      </c>
      <c r="B122">
        <v>5815.1722608213513</v>
      </c>
      <c r="C122">
        <v>-3788.1981608213514</v>
      </c>
    </row>
    <row r="123" spans="1:3">
      <c r="A123">
        <v>92</v>
      </c>
      <c r="B123">
        <v>10207.686436317501</v>
      </c>
      <c r="C123">
        <v>734.44561368249924</v>
      </c>
    </row>
    <row r="124" spans="1:3">
      <c r="A124">
        <v>93</v>
      </c>
      <c r="B124">
        <v>38477.848762712783</v>
      </c>
      <c r="C124">
        <v>-8292.912062712785</v>
      </c>
    </row>
    <row r="125" spans="1:3">
      <c r="A125">
        <v>94</v>
      </c>
      <c r="B125">
        <v>9311.9129761673921</v>
      </c>
      <c r="C125">
        <v>-3582.9076761673923</v>
      </c>
    </row>
    <row r="126" spans="1:3">
      <c r="A126">
        <v>95</v>
      </c>
      <c r="B126">
        <v>38956.507725152609</v>
      </c>
      <c r="C126">
        <v>8334.5472748473912</v>
      </c>
    </row>
    <row r="127" spans="1:3">
      <c r="A127">
        <v>96</v>
      </c>
      <c r="B127">
        <v>7454.3755154796463</v>
      </c>
      <c r="C127">
        <v>-3687.4917154796462</v>
      </c>
    </row>
    <row r="128" spans="1:3">
      <c r="A128">
        <v>97</v>
      </c>
      <c r="B128">
        <v>12845.313476210022</v>
      </c>
      <c r="C128">
        <v>-739.99347621002198</v>
      </c>
    </row>
    <row r="129" spans="1:3">
      <c r="A129">
        <v>98</v>
      </c>
      <c r="B129">
        <v>14006.549808826958</v>
      </c>
      <c r="C129">
        <v>-3780.2656088269578</v>
      </c>
    </row>
    <row r="130" spans="1:3">
      <c r="A130">
        <v>99</v>
      </c>
      <c r="B130">
        <v>32929.546747978246</v>
      </c>
      <c r="C130">
        <v>-10516.898247978246</v>
      </c>
    </row>
    <row r="131" spans="1:3">
      <c r="A131">
        <v>100</v>
      </c>
      <c r="B131">
        <v>27125.60566615811</v>
      </c>
      <c r="C131">
        <v>-11304.906666158109</v>
      </c>
    </row>
    <row r="132" spans="1:3">
      <c r="A132">
        <v>101</v>
      </c>
      <c r="B132">
        <v>8351.0340206657747</v>
      </c>
      <c r="C132">
        <v>-2164.9070206657743</v>
      </c>
    </row>
    <row r="133" spans="1:3">
      <c r="A133">
        <v>102</v>
      </c>
      <c r="B133">
        <v>4271.7029694901084</v>
      </c>
      <c r="C133">
        <v>-626.6135694901086</v>
      </c>
    </row>
    <row r="134" spans="1:3">
      <c r="A134">
        <v>103</v>
      </c>
      <c r="B134">
        <v>2899.6866249954983</v>
      </c>
      <c r="C134">
        <v>18445.1600750045</v>
      </c>
    </row>
    <row r="135" spans="1:3">
      <c r="A135">
        <v>104</v>
      </c>
      <c r="B135">
        <v>38118.381188619744</v>
      </c>
      <c r="C135">
        <v>-7176.1893886197431</v>
      </c>
    </row>
    <row r="136" spans="1:3">
      <c r="A136">
        <v>105</v>
      </c>
      <c r="B136">
        <v>5637.8469382490275</v>
      </c>
      <c r="C136">
        <v>-633.99393824902745</v>
      </c>
    </row>
    <row r="137" spans="1:3">
      <c r="A137">
        <v>106</v>
      </c>
      <c r="B137">
        <v>26544.241840265746</v>
      </c>
      <c r="C137">
        <v>-8983.8620902657458</v>
      </c>
    </row>
    <row r="138" spans="1:3">
      <c r="A138">
        <v>107</v>
      </c>
      <c r="B138">
        <v>2090.2757584385613</v>
      </c>
      <c r="C138">
        <v>241.24324156143848</v>
      </c>
    </row>
    <row r="139" spans="1:3">
      <c r="A139">
        <v>108</v>
      </c>
      <c r="B139">
        <v>5679.0473015170392</v>
      </c>
      <c r="C139">
        <v>-1801.743051517039</v>
      </c>
    </row>
    <row r="140" spans="1:3">
      <c r="A140">
        <v>109</v>
      </c>
      <c r="B140">
        <v>3821.0243325198235</v>
      </c>
      <c r="C140">
        <v>-953.90473251982348</v>
      </c>
    </row>
    <row r="141" spans="1:3">
      <c r="A141">
        <v>110</v>
      </c>
      <c r="B141">
        <v>38827.908054019979</v>
      </c>
      <c r="C141">
        <v>8227.6240459800174</v>
      </c>
    </row>
    <row r="142" spans="1:3">
      <c r="A142">
        <v>111</v>
      </c>
      <c r="B142">
        <v>13330.002592111514</v>
      </c>
      <c r="C142">
        <v>-2504.7488921115146</v>
      </c>
    </row>
    <row r="143" spans="1:3">
      <c r="A143">
        <v>112</v>
      </c>
      <c r="B143">
        <v>12253.556484626313</v>
      </c>
      <c r="C143">
        <v>-372.19848462631307</v>
      </c>
    </row>
    <row r="144" spans="1:3">
      <c r="A144">
        <v>113</v>
      </c>
      <c r="B144">
        <v>6920.9394882326014</v>
      </c>
      <c r="C144">
        <v>-2274.1804882326014</v>
      </c>
    </row>
    <row r="145" spans="1:3">
      <c r="A145">
        <v>114</v>
      </c>
      <c r="B145">
        <v>5218.4710906716618</v>
      </c>
      <c r="C145">
        <v>-2813.7372906716619</v>
      </c>
    </row>
    <row r="146" spans="1:3">
      <c r="A146">
        <v>115</v>
      </c>
      <c r="B146">
        <v>13636.904205364275</v>
      </c>
      <c r="C146">
        <v>-2148.5872553642748</v>
      </c>
    </row>
    <row r="147" spans="1:3">
      <c r="A147">
        <v>116</v>
      </c>
      <c r="B147">
        <v>13040.765022680529</v>
      </c>
      <c r="C147">
        <v>17219.230537319469</v>
      </c>
    </row>
    <row r="148" spans="1:3">
      <c r="A148">
        <v>117</v>
      </c>
      <c r="B148">
        <v>18433.624296363858</v>
      </c>
      <c r="C148">
        <v>-7052.2988963638581</v>
      </c>
    </row>
    <row r="149" spans="1:3">
      <c r="A149">
        <v>118</v>
      </c>
      <c r="B149">
        <v>28276.373778976886</v>
      </c>
      <c r="C149">
        <v>-9168.594178976884</v>
      </c>
    </row>
    <row r="150" spans="1:3">
      <c r="A150">
        <v>119</v>
      </c>
      <c r="B150">
        <v>8828.2867833815435</v>
      </c>
      <c r="C150">
        <v>-226.95748338154408</v>
      </c>
    </row>
    <row r="151" spans="1:3">
      <c r="A151">
        <v>120</v>
      </c>
      <c r="B151">
        <v>6090.1346694736203</v>
      </c>
      <c r="C151">
        <v>596.29663052637989</v>
      </c>
    </row>
    <row r="152" spans="1:3">
      <c r="A152">
        <v>121</v>
      </c>
      <c r="B152">
        <v>11806.853804040595</v>
      </c>
      <c r="C152">
        <v>-4066.5168040405943</v>
      </c>
    </row>
    <row r="153" spans="1:3">
      <c r="A153">
        <v>122</v>
      </c>
      <c r="B153">
        <v>609.40593336739494</v>
      </c>
      <c r="C153">
        <v>1096.218566632605</v>
      </c>
    </row>
    <row r="154" spans="1:3">
      <c r="A154">
        <v>123</v>
      </c>
      <c r="B154">
        <v>2673.7548935291989</v>
      </c>
      <c r="C154">
        <v>-416.27964352919889</v>
      </c>
    </row>
    <row r="155" spans="1:3">
      <c r="A155">
        <v>124</v>
      </c>
      <c r="B155">
        <v>34189.576433842776</v>
      </c>
      <c r="C155">
        <v>5366.9180661572245</v>
      </c>
    </row>
    <row r="156" spans="1:3">
      <c r="A156">
        <v>125</v>
      </c>
      <c r="B156">
        <v>12710.993708322541</v>
      </c>
      <c r="C156">
        <v>-2595.9848583225412</v>
      </c>
    </row>
    <row r="157" spans="1:3">
      <c r="A157">
        <v>126</v>
      </c>
      <c r="B157">
        <v>4503.4101519918668</v>
      </c>
      <c r="C157">
        <v>-1118.0110019918666</v>
      </c>
    </row>
    <row r="158" spans="1:3">
      <c r="A158">
        <v>127</v>
      </c>
      <c r="B158">
        <v>25429.390409841166</v>
      </c>
      <c r="C158">
        <v>-8348.3104098411641</v>
      </c>
    </row>
    <row r="159" spans="1:3">
      <c r="A159">
        <v>128</v>
      </c>
      <c r="B159">
        <v>13143.775929519474</v>
      </c>
      <c r="C159">
        <v>-3509.2379295194733</v>
      </c>
    </row>
    <row r="160" spans="1:3">
      <c r="A160">
        <v>129</v>
      </c>
      <c r="B160">
        <v>26753.208141210944</v>
      </c>
      <c r="C160">
        <v>5980.9781587890575</v>
      </c>
    </row>
    <row r="161" spans="1:3">
      <c r="A161">
        <v>130</v>
      </c>
      <c r="B161">
        <v>9451.6514001504929</v>
      </c>
      <c r="C161">
        <v>-3369.2464001504932</v>
      </c>
    </row>
    <row r="162" spans="1:3">
      <c r="A162">
        <v>131</v>
      </c>
      <c r="B162">
        <v>12206.308711491632</v>
      </c>
      <c r="C162">
        <v>609.13623850836666</v>
      </c>
    </row>
    <row r="163" spans="1:3">
      <c r="A163">
        <v>132</v>
      </c>
      <c r="B163">
        <v>11205.522646193927</v>
      </c>
      <c r="C163">
        <v>2410.8359538060722</v>
      </c>
    </row>
    <row r="164" spans="1:3">
      <c r="A164">
        <v>133</v>
      </c>
      <c r="B164">
        <v>13842.843191938826</v>
      </c>
      <c r="C164">
        <v>-2679.2751919388265</v>
      </c>
    </row>
    <row r="165" spans="1:3">
      <c r="A165">
        <v>134</v>
      </c>
      <c r="B165">
        <v>1125.5425702476705</v>
      </c>
      <c r="C165">
        <v>507.0218797523296</v>
      </c>
    </row>
    <row r="166" spans="1:3">
      <c r="A166">
        <v>135</v>
      </c>
      <c r="B166">
        <v>2962.2720367677784</v>
      </c>
      <c r="C166">
        <v>-505.06088676777836</v>
      </c>
    </row>
    <row r="167" spans="1:3">
      <c r="A167">
        <v>136</v>
      </c>
      <c r="B167">
        <v>2191.6555040506873</v>
      </c>
      <c r="C167">
        <v>-35.974004050687199</v>
      </c>
    </row>
    <row r="168" spans="1:3">
      <c r="A168">
        <v>137</v>
      </c>
      <c r="B168">
        <v>3416.8635394761118</v>
      </c>
      <c r="C168">
        <v>-2155.4215394761118</v>
      </c>
    </row>
    <row r="169" spans="1:3">
      <c r="A169">
        <v>138</v>
      </c>
      <c r="B169">
        <v>1767.2181154875934</v>
      </c>
      <c r="C169">
        <v>278.46713451240657</v>
      </c>
    </row>
    <row r="170" spans="1:3">
      <c r="A170">
        <v>139</v>
      </c>
      <c r="B170">
        <v>13143.455217094954</v>
      </c>
      <c r="C170">
        <v>14179.278642905047</v>
      </c>
    </row>
    <row r="171" spans="1:3">
      <c r="A171">
        <v>140</v>
      </c>
      <c r="B171">
        <v>4963.2145183438588</v>
      </c>
      <c r="C171">
        <v>-2796.4825183438588</v>
      </c>
    </row>
    <row r="172" spans="1:3">
      <c r="A172">
        <v>141</v>
      </c>
      <c r="B172">
        <v>5218.9813709608115</v>
      </c>
      <c r="C172">
        <v>22156.923409039191</v>
      </c>
    </row>
    <row r="173" spans="1:3">
      <c r="A173">
        <v>142</v>
      </c>
      <c r="B173">
        <v>6104.3080833740551</v>
      </c>
      <c r="C173">
        <v>-2613.7589833740549</v>
      </c>
    </row>
    <row r="174" spans="1:3">
      <c r="A174">
        <v>143</v>
      </c>
      <c r="B174">
        <v>29009.371009885032</v>
      </c>
      <c r="C174">
        <v>-10036.876009885033</v>
      </c>
    </row>
    <row r="175" spans="1:3">
      <c r="A175">
        <v>144</v>
      </c>
      <c r="B175">
        <v>6062.9358220127251</v>
      </c>
      <c r="C175">
        <v>12094.940177987275</v>
      </c>
    </row>
    <row r="176" spans="1:3">
      <c r="A176">
        <v>145</v>
      </c>
      <c r="B176">
        <v>30289.370102588702</v>
      </c>
      <c r="C176">
        <v>-9543.3810025887033</v>
      </c>
    </row>
    <row r="177" spans="1:3">
      <c r="A177">
        <v>146</v>
      </c>
      <c r="B177">
        <v>9072.6570371843754</v>
      </c>
      <c r="C177">
        <v>-3934.4003371843755</v>
      </c>
    </row>
    <row r="178" spans="1:3">
      <c r="A178">
        <v>147</v>
      </c>
      <c r="B178">
        <v>35011.31592695383</v>
      </c>
      <c r="C178">
        <v>5709.2351230461718</v>
      </c>
    </row>
    <row r="179" spans="1:3">
      <c r="A179">
        <v>148</v>
      </c>
      <c r="B179">
        <v>13399.382903735843</v>
      </c>
      <c r="C179">
        <v>-3521.7752037358423</v>
      </c>
    </row>
    <row r="180" spans="1:3">
      <c r="A180">
        <v>149</v>
      </c>
      <c r="B180">
        <v>14493.395722690466</v>
      </c>
      <c r="C180">
        <v>-3533.7010226904658</v>
      </c>
    </row>
    <row r="181" spans="1:3">
      <c r="A181">
        <v>150</v>
      </c>
      <c r="B181">
        <v>1958.9613990434541</v>
      </c>
      <c r="C181">
        <v>-116.44239904345409</v>
      </c>
    </row>
    <row r="182" spans="1:3">
      <c r="A182">
        <v>151</v>
      </c>
      <c r="B182">
        <v>5227.39408459892</v>
      </c>
      <c r="C182">
        <v>-102.17838459892027</v>
      </c>
    </row>
    <row r="183" spans="1:3">
      <c r="A183">
        <v>152</v>
      </c>
      <c r="B183">
        <v>9298.275509084513</v>
      </c>
      <c r="C183">
        <v>-1508.6405090845128</v>
      </c>
    </row>
    <row r="184" spans="1:3">
      <c r="A184">
        <v>153</v>
      </c>
      <c r="B184">
        <v>10306.707174849975</v>
      </c>
      <c r="C184">
        <v>-3972.3636248499752</v>
      </c>
    </row>
    <row r="185" spans="1:3">
      <c r="A185">
        <v>154</v>
      </c>
      <c r="B185">
        <v>30624.913783199554</v>
      </c>
      <c r="C185">
        <v>-10660.167483199555</v>
      </c>
    </row>
    <row r="186" spans="1:3">
      <c r="A186">
        <v>155</v>
      </c>
      <c r="B186">
        <v>7447.0813994078271</v>
      </c>
      <c r="C186">
        <v>-369.89199940782692</v>
      </c>
    </row>
    <row r="187" spans="1:3">
      <c r="A187">
        <v>156</v>
      </c>
      <c r="B187">
        <v>12283.78796335675</v>
      </c>
      <c r="C187">
        <v>-5335.0871633567504</v>
      </c>
    </row>
    <row r="188" spans="1:3">
      <c r="A188">
        <v>157</v>
      </c>
      <c r="B188">
        <v>31355.868615932097</v>
      </c>
      <c r="C188">
        <v>-10132.192815932096</v>
      </c>
    </row>
    <row r="189" spans="1:3">
      <c r="A189">
        <v>158</v>
      </c>
      <c r="B189">
        <v>24941.291146675663</v>
      </c>
      <c r="C189">
        <v>-9423.1108966756638</v>
      </c>
    </row>
    <row r="190" spans="1:3">
      <c r="A190">
        <v>159</v>
      </c>
      <c r="B190">
        <v>30500.89353987627</v>
      </c>
      <c r="C190">
        <v>6449.3631601237284</v>
      </c>
    </row>
    <row r="191" spans="1:3">
      <c r="A191">
        <v>160</v>
      </c>
      <c r="B191">
        <v>10735.512450749442</v>
      </c>
      <c r="C191">
        <v>9013.8709292505573</v>
      </c>
    </row>
    <row r="192" spans="1:3">
      <c r="A192">
        <v>161</v>
      </c>
      <c r="B192">
        <v>31367.54473893793</v>
      </c>
      <c r="C192">
        <v>-10018.838738937931</v>
      </c>
    </row>
    <row r="193" spans="1:3">
      <c r="A193">
        <v>162</v>
      </c>
      <c r="B193">
        <v>27997.667027589512</v>
      </c>
      <c r="C193">
        <v>8151.81647241049</v>
      </c>
    </row>
    <row r="194" spans="1:3">
      <c r="A194">
        <v>163</v>
      </c>
      <c r="B194">
        <v>14747.900418292042</v>
      </c>
      <c r="C194">
        <v>-4297.348418292042</v>
      </c>
    </row>
    <row r="195" spans="1:3">
      <c r="A195">
        <v>164</v>
      </c>
      <c r="B195">
        <v>6379.7797216283943</v>
      </c>
      <c r="C195">
        <v>-1227.6457216283943</v>
      </c>
    </row>
    <row r="196" spans="1:3">
      <c r="A196">
        <v>165</v>
      </c>
      <c r="B196">
        <v>7134.5621739202143</v>
      </c>
      <c r="C196">
        <v>-2106.4155739202142</v>
      </c>
    </row>
    <row r="197" spans="1:3">
      <c r="A197">
        <v>166</v>
      </c>
      <c r="B197">
        <v>11474.741107919417</v>
      </c>
      <c r="C197">
        <v>-1067.6552579194176</v>
      </c>
    </row>
    <row r="198" spans="1:3">
      <c r="A198">
        <v>167</v>
      </c>
      <c r="B198">
        <v>7166.1979926256663</v>
      </c>
      <c r="C198">
        <v>-2335.5679926256662</v>
      </c>
    </row>
    <row r="199" spans="1:3">
      <c r="A199">
        <v>168</v>
      </c>
      <c r="B199">
        <v>8600.3613955180826</v>
      </c>
      <c r="C199">
        <v>-2471.5639455180826</v>
      </c>
    </row>
    <row r="200" spans="1:3">
      <c r="A200">
        <v>169</v>
      </c>
      <c r="B200">
        <v>3859.1004289318771</v>
      </c>
      <c r="C200">
        <v>-1139.820678931877</v>
      </c>
    </row>
    <row r="201" spans="1:3">
      <c r="A201">
        <v>170</v>
      </c>
      <c r="B201">
        <v>2704.2224589064049</v>
      </c>
      <c r="C201">
        <v>2123.6824910935952</v>
      </c>
    </row>
    <row r="202" spans="1:3">
      <c r="A202">
        <v>171</v>
      </c>
      <c r="B202">
        <v>17143.42774614432</v>
      </c>
      <c r="C202">
        <v>-3738.0374461443207</v>
      </c>
    </row>
    <row r="203" spans="1:3">
      <c r="A203">
        <v>172</v>
      </c>
      <c r="B203">
        <v>9833.6189918753571</v>
      </c>
      <c r="C203">
        <v>-1716.9389918753568</v>
      </c>
    </row>
    <row r="204" spans="1:3">
      <c r="A204">
        <v>173</v>
      </c>
      <c r="B204">
        <v>-2032.9110702610487</v>
      </c>
      <c r="C204">
        <v>3727.7074702610489</v>
      </c>
    </row>
    <row r="205" spans="1:3">
      <c r="A205">
        <v>174</v>
      </c>
      <c r="B205">
        <v>8370.8155021455059</v>
      </c>
      <c r="C205">
        <v>-3124.7685021455063</v>
      </c>
    </row>
    <row r="206" spans="1:3">
      <c r="A206">
        <v>175</v>
      </c>
      <c r="B206">
        <v>5183.4556959579604</v>
      </c>
      <c r="C206">
        <v>-2328.0181459579603</v>
      </c>
    </row>
    <row r="207" spans="1:3">
      <c r="A207">
        <v>176</v>
      </c>
      <c r="B207">
        <v>39919.488385426375</v>
      </c>
      <c r="C207">
        <v>8904.9616145736218</v>
      </c>
    </row>
    <row r="208" spans="1:3">
      <c r="A208">
        <v>177</v>
      </c>
      <c r="B208">
        <v>7730.1754329882606</v>
      </c>
      <c r="C208">
        <v>-1274.3127829882606</v>
      </c>
    </row>
    <row r="209" spans="1:3">
      <c r="A209">
        <v>178</v>
      </c>
      <c r="B209">
        <v>11220.288500739305</v>
      </c>
      <c r="C209">
        <v>-784.19250073930561</v>
      </c>
    </row>
    <row r="210" spans="1:3">
      <c r="A210">
        <v>179</v>
      </c>
      <c r="B210">
        <v>9670.4945489015099</v>
      </c>
      <c r="C210">
        <v>-847.21554890150946</v>
      </c>
    </row>
    <row r="211" spans="1:3">
      <c r="A211">
        <v>180</v>
      </c>
      <c r="B211">
        <v>11265.032467778854</v>
      </c>
      <c r="C211">
        <v>-2726.744017778854</v>
      </c>
    </row>
    <row r="212" spans="1:3">
      <c r="A212">
        <v>181</v>
      </c>
      <c r="B212">
        <v>12174.088418181193</v>
      </c>
      <c r="C212">
        <v>-438.20936818119299</v>
      </c>
    </row>
    <row r="213" spans="1:3">
      <c r="A213">
        <v>182</v>
      </c>
      <c r="B213">
        <v>4634.1791243401904</v>
      </c>
      <c r="C213">
        <v>-3002.35792434019</v>
      </c>
    </row>
    <row r="214" spans="1:3">
      <c r="A214">
        <v>183</v>
      </c>
      <c r="B214">
        <v>1774.3978552429921</v>
      </c>
      <c r="C214">
        <v>2231.024644757008</v>
      </c>
    </row>
    <row r="215" spans="1:3">
      <c r="A215">
        <v>184</v>
      </c>
      <c r="B215">
        <v>7968.2761459137437</v>
      </c>
      <c r="C215">
        <v>-548.79824591374381</v>
      </c>
    </row>
    <row r="216" spans="1:3">
      <c r="A216">
        <v>185</v>
      </c>
      <c r="B216">
        <v>9557.6527083081164</v>
      </c>
      <c r="C216">
        <v>-1826.2256083081165</v>
      </c>
    </row>
    <row r="217" spans="1:3">
      <c r="A217">
        <v>186</v>
      </c>
      <c r="B217">
        <v>36662.521672168572</v>
      </c>
      <c r="C217">
        <v>7090.8153778314299</v>
      </c>
    </row>
    <row r="218" spans="1:3">
      <c r="A218">
        <v>187</v>
      </c>
      <c r="B218">
        <v>4804.3737627506162</v>
      </c>
      <c r="C218">
        <v>-822.39696275061624</v>
      </c>
    </row>
    <row r="219" spans="1:3">
      <c r="A219">
        <v>188</v>
      </c>
      <c r="B219">
        <v>6714.6803606747562</v>
      </c>
      <c r="C219">
        <v>-1389.0293606747564</v>
      </c>
    </row>
    <row r="220" spans="1:3">
      <c r="A220">
        <v>189</v>
      </c>
      <c r="B220">
        <v>9030.0506379814105</v>
      </c>
      <c r="C220">
        <v>-2254.0896379814103</v>
      </c>
    </row>
    <row r="221" spans="1:3">
      <c r="A221">
        <v>190</v>
      </c>
      <c r="B221">
        <v>6999.8346337335779</v>
      </c>
      <c r="C221">
        <v>-2076.9187337335779</v>
      </c>
    </row>
    <row r="222" spans="1:3">
      <c r="A222">
        <v>191</v>
      </c>
      <c r="B222">
        <v>13271.699850322308</v>
      </c>
      <c r="C222">
        <v>-714.09455032230835</v>
      </c>
    </row>
    <row r="223" spans="1:3">
      <c r="A223">
        <v>192</v>
      </c>
      <c r="B223">
        <v>5235.1076084804972</v>
      </c>
      <c r="C223">
        <v>-351.24160848049723</v>
      </c>
    </row>
    <row r="224" spans="1:3">
      <c r="A224">
        <v>193</v>
      </c>
      <c r="B224">
        <v>2047.3733244265834</v>
      </c>
      <c r="C224">
        <v>90.280275573416702</v>
      </c>
    </row>
    <row r="225" spans="1:3">
      <c r="A225">
        <v>194</v>
      </c>
      <c r="B225">
        <v>11590.499677697113</v>
      </c>
      <c r="C225">
        <v>453.84232230288762</v>
      </c>
    </row>
    <row r="226" spans="1:3">
      <c r="A226">
        <v>195</v>
      </c>
      <c r="B226">
        <v>3196.9699685433479</v>
      </c>
      <c r="C226">
        <v>-2059.5002685433478</v>
      </c>
    </row>
    <row r="227" spans="1:3">
      <c r="A227">
        <v>196</v>
      </c>
      <c r="B227">
        <v>2833.3816091782492</v>
      </c>
      <c r="C227">
        <v>-1193.8185091782491</v>
      </c>
    </row>
    <row r="228" spans="1:3">
      <c r="A228">
        <v>197</v>
      </c>
      <c r="B228">
        <v>8244.3534599240847</v>
      </c>
      <c r="C228">
        <v>-2594.6384599240846</v>
      </c>
    </row>
    <row r="229" spans="1:3">
      <c r="A229">
        <v>198</v>
      </c>
      <c r="B229">
        <v>9236.9091021939184</v>
      </c>
      <c r="C229">
        <v>-720.08010219391872</v>
      </c>
    </row>
    <row r="230" spans="1:3">
      <c r="A230">
        <v>199</v>
      </c>
      <c r="B230">
        <v>6930.6133414885571</v>
      </c>
      <c r="C230">
        <v>2713.6391585114434</v>
      </c>
    </row>
    <row r="231" spans="1:3">
      <c r="A231">
        <v>200</v>
      </c>
      <c r="B231">
        <v>17840.746516737396</v>
      </c>
      <c r="C231">
        <v>-2939.2298167373956</v>
      </c>
    </row>
    <row r="232" spans="1:3">
      <c r="A232">
        <v>201</v>
      </c>
      <c r="B232">
        <v>3480.270018061834</v>
      </c>
      <c r="C232">
        <v>-1349.5941180618338</v>
      </c>
    </row>
    <row r="233" spans="1:3">
      <c r="A233">
        <v>202</v>
      </c>
      <c r="B233">
        <v>10763.249851264178</v>
      </c>
      <c r="C233">
        <v>-1892.0981512641774</v>
      </c>
    </row>
    <row r="234" spans="1:3">
      <c r="A234">
        <v>203</v>
      </c>
      <c r="B234">
        <v>11272.393334185566</v>
      </c>
      <c r="C234">
        <v>1739.8153158144341</v>
      </c>
    </row>
    <row r="235" spans="1:3">
      <c r="A235">
        <v>204</v>
      </c>
      <c r="B235">
        <v>30048.195241145291</v>
      </c>
      <c r="C235">
        <v>7085.7029588547121</v>
      </c>
    </row>
    <row r="236" spans="1:3">
      <c r="A236">
        <v>205</v>
      </c>
      <c r="B236">
        <v>6349.5023053765926</v>
      </c>
      <c r="C236">
        <v>797.60269462340693</v>
      </c>
    </row>
    <row r="237" spans="1:3">
      <c r="A237">
        <v>206</v>
      </c>
      <c r="B237">
        <v>5524.8467803087242</v>
      </c>
      <c r="C237">
        <v>-1187.1115803087241</v>
      </c>
    </row>
    <row r="238" spans="1:3">
      <c r="A238">
        <v>207</v>
      </c>
      <c r="B238">
        <v>11004.356990079568</v>
      </c>
      <c r="C238">
        <v>738.94200992043261</v>
      </c>
    </row>
    <row r="239" spans="1:3">
      <c r="A239">
        <v>208</v>
      </c>
      <c r="B239">
        <v>31128.881438620647</v>
      </c>
      <c r="C239">
        <v>-10144.787838620647</v>
      </c>
    </row>
    <row r="240" spans="1:3">
      <c r="A240">
        <v>209</v>
      </c>
      <c r="B240">
        <v>14069.712467209596</v>
      </c>
      <c r="C240">
        <v>-188.76346720959555</v>
      </c>
    </row>
    <row r="241" spans="1:3">
      <c r="A241">
        <v>210</v>
      </c>
      <c r="B241">
        <v>12664.847803455665</v>
      </c>
      <c r="C241">
        <v>-6054.7381034556647</v>
      </c>
    </row>
    <row r="242" spans="1:3">
      <c r="A242">
        <v>211</v>
      </c>
      <c r="B242">
        <v>3776.1076381906673</v>
      </c>
      <c r="C242">
        <v>-1796.0376381906674</v>
      </c>
    </row>
    <row r="243" spans="1:3">
      <c r="A243">
        <v>212</v>
      </c>
      <c r="B243">
        <v>10226.037327338174</v>
      </c>
      <c r="C243">
        <v>-2063.3210773381734</v>
      </c>
    </row>
    <row r="244" spans="1:3">
      <c r="A244">
        <v>213</v>
      </c>
      <c r="B244">
        <v>4359.7501441165996</v>
      </c>
      <c r="C244">
        <v>-822.04714411659961</v>
      </c>
    </row>
    <row r="245" spans="1:3">
      <c r="A245">
        <v>214</v>
      </c>
      <c r="B245">
        <v>5301.6969208816872</v>
      </c>
      <c r="C245">
        <v>-298.91422088168747</v>
      </c>
    </row>
    <row r="246" spans="1:3">
      <c r="A246">
        <v>215</v>
      </c>
      <c r="B246">
        <v>10092.025103585842</v>
      </c>
      <c r="C246">
        <v>-1571.999103585842</v>
      </c>
    </row>
    <row r="247" spans="1:3">
      <c r="A247">
        <v>216</v>
      </c>
      <c r="B247">
        <v>11167.59910582366</v>
      </c>
      <c r="C247">
        <v>-3795.8271058236596</v>
      </c>
    </row>
    <row r="248" spans="1:3">
      <c r="A248">
        <v>217</v>
      </c>
      <c r="B248">
        <v>10344.430074935935</v>
      </c>
      <c r="C248">
        <v>11.210925064064213</v>
      </c>
    </row>
    <row r="249" spans="1:3">
      <c r="A249">
        <v>218</v>
      </c>
      <c r="B249">
        <v>1665.6153119686617</v>
      </c>
      <c r="C249">
        <v>818.1206880313382</v>
      </c>
    </row>
    <row r="250" spans="1:3">
      <c r="A250">
        <v>219</v>
      </c>
      <c r="B250">
        <v>4328.8732176014837</v>
      </c>
      <c r="C250">
        <v>-935.89641760148379</v>
      </c>
    </row>
    <row r="251" spans="1:3">
      <c r="A251">
        <v>220</v>
      </c>
      <c r="B251">
        <v>1063.6718936489181</v>
      </c>
      <c r="C251">
        <v>24018.095946351081</v>
      </c>
    </row>
    <row r="252" spans="1:3">
      <c r="A252">
        <v>221</v>
      </c>
      <c r="B252">
        <v>7740.8463506362368</v>
      </c>
      <c r="C252">
        <v>-2728.3753506362373</v>
      </c>
    </row>
    <row r="253" spans="1:3">
      <c r="A253">
        <v>222</v>
      </c>
      <c r="B253">
        <v>12953.030440872661</v>
      </c>
      <c r="C253">
        <v>-2388.1459408726605</v>
      </c>
    </row>
    <row r="254" spans="1:3">
      <c r="A254">
        <v>223</v>
      </c>
      <c r="B254">
        <v>7063.1593609932588</v>
      </c>
      <c r="C254">
        <v>-1809.6353609932585</v>
      </c>
    </row>
    <row r="255" spans="1:3">
      <c r="A255">
        <v>224</v>
      </c>
      <c r="B255">
        <v>27502.83349891652</v>
      </c>
      <c r="C255">
        <v>7276.7815010834784</v>
      </c>
    </row>
    <row r="256" spans="1:3">
      <c r="A256">
        <v>225</v>
      </c>
      <c r="B256">
        <v>29889.353060502395</v>
      </c>
      <c r="C256">
        <v>-10373.811460502395</v>
      </c>
    </row>
    <row r="257" spans="1:3">
      <c r="A257">
        <v>226</v>
      </c>
      <c r="B257">
        <v>13940.600248386658</v>
      </c>
      <c r="C257">
        <v>-1953.4320483866577</v>
      </c>
    </row>
    <row r="258" spans="1:3">
      <c r="A258">
        <v>227</v>
      </c>
      <c r="B258">
        <v>6996.8057305241782</v>
      </c>
      <c r="C258">
        <v>-4307.3103305241784</v>
      </c>
    </row>
    <row r="259" spans="1:3">
      <c r="A259">
        <v>228</v>
      </c>
      <c r="B259">
        <v>16139.705462441456</v>
      </c>
      <c r="C259">
        <v>8087.6317775585449</v>
      </c>
    </row>
    <row r="260" spans="1:3">
      <c r="A260">
        <v>229</v>
      </c>
      <c r="B260">
        <v>9798.4573279921133</v>
      </c>
      <c r="C260">
        <v>-2440.2816779921131</v>
      </c>
    </row>
    <row r="261" spans="1:3">
      <c r="A261">
        <v>230</v>
      </c>
      <c r="B261">
        <v>9589.2620529232881</v>
      </c>
      <c r="C261">
        <v>-364.00565292328793</v>
      </c>
    </row>
    <row r="262" spans="1:3">
      <c r="A262">
        <v>231</v>
      </c>
      <c r="B262">
        <v>11249.071929570251</v>
      </c>
      <c r="C262">
        <v>-3805.4288795702514</v>
      </c>
    </row>
    <row r="263" spans="1:3">
      <c r="A263">
        <v>232</v>
      </c>
      <c r="B263">
        <v>13047.219623585574</v>
      </c>
      <c r="C263">
        <v>954.06707641442699</v>
      </c>
    </row>
    <row r="264" spans="1:3">
      <c r="A264">
        <v>233</v>
      </c>
      <c r="B264">
        <v>-1980.6753949854742</v>
      </c>
      <c r="C264">
        <v>3708.4603949854745</v>
      </c>
    </row>
    <row r="265" spans="1:3">
      <c r="A265">
        <v>234</v>
      </c>
      <c r="B265">
        <v>11927.941392287617</v>
      </c>
      <c r="C265">
        <v>405.8866077123821</v>
      </c>
    </row>
    <row r="266" spans="1:3">
      <c r="A266">
        <v>235</v>
      </c>
      <c r="B266">
        <v>6859.2135522695644</v>
      </c>
      <c r="C266">
        <v>-149.02165226956458</v>
      </c>
    </row>
    <row r="267" spans="1:3">
      <c r="A267">
        <v>236</v>
      </c>
      <c r="B267">
        <v>29637.10764738284</v>
      </c>
      <c r="C267">
        <v>-10192.841847382839</v>
      </c>
    </row>
    <row r="268" spans="1:3">
      <c r="A268">
        <v>237</v>
      </c>
      <c r="B268">
        <v>716.49473513498674</v>
      </c>
      <c r="C268">
        <v>899.27196486501316</v>
      </c>
    </row>
    <row r="269" spans="1:3">
      <c r="A269">
        <v>238</v>
      </c>
      <c r="B269">
        <v>8830.3097181260637</v>
      </c>
      <c r="C269">
        <v>-4367.1046181260635</v>
      </c>
    </row>
    <row r="270" spans="1:3">
      <c r="A270">
        <v>239</v>
      </c>
      <c r="B270">
        <v>26166.342101602597</v>
      </c>
      <c r="C270">
        <v>-8813.6618016025968</v>
      </c>
    </row>
    <row r="271" spans="1:3">
      <c r="A271">
        <v>240</v>
      </c>
      <c r="B271">
        <v>11582.007916270877</v>
      </c>
      <c r="C271">
        <v>-4429.3365162708769</v>
      </c>
    </row>
    <row r="272" spans="1:3">
      <c r="A272">
        <v>241</v>
      </c>
      <c r="B272">
        <v>31206.91710831238</v>
      </c>
      <c r="C272">
        <v>7304.7111916876165</v>
      </c>
    </row>
    <row r="273" spans="1:3">
      <c r="A273">
        <v>242</v>
      </c>
      <c r="B273">
        <v>4521.2686983903486</v>
      </c>
      <c r="C273">
        <v>832.80595160965095</v>
      </c>
    </row>
    <row r="274" spans="1:3">
      <c r="A274">
        <v>243</v>
      </c>
      <c r="B274">
        <v>10794.394924005745</v>
      </c>
      <c r="C274">
        <v>24365.739645994257</v>
      </c>
    </row>
    <row r="275" spans="1:3">
      <c r="A275">
        <v>244</v>
      </c>
      <c r="B275">
        <v>10644.380722540822</v>
      </c>
      <c r="C275">
        <v>-3447.5137225408216</v>
      </c>
    </row>
    <row r="276" spans="1:3">
      <c r="A276">
        <v>245</v>
      </c>
      <c r="B276">
        <v>37501.172578763231</v>
      </c>
      <c r="C276">
        <v>-7978.006978763231</v>
      </c>
    </row>
    <row r="277" spans="1:3">
      <c r="A277">
        <v>246</v>
      </c>
      <c r="B277">
        <v>11630.013679427248</v>
      </c>
      <c r="C277">
        <v>12846.464830572753</v>
      </c>
    </row>
    <row r="278" spans="1:3">
      <c r="A278">
        <v>247</v>
      </c>
      <c r="B278">
        <v>15347.523371114421</v>
      </c>
      <c r="C278">
        <v>-2698.8199711144207</v>
      </c>
    </row>
    <row r="279" spans="1:3">
      <c r="A279">
        <v>248</v>
      </c>
      <c r="B279">
        <v>5223.1547224309379</v>
      </c>
      <c r="C279">
        <v>-3236.221322430938</v>
      </c>
    </row>
    <row r="280" spans="1:3">
      <c r="A280">
        <v>249</v>
      </c>
      <c r="B280">
        <v>-584.98950303784591</v>
      </c>
      <c r="C280">
        <v>2417.0835030378457</v>
      </c>
    </row>
    <row r="281" spans="1:3">
      <c r="A281">
        <v>250</v>
      </c>
      <c r="B281">
        <v>5682.6121515439954</v>
      </c>
      <c r="C281">
        <v>-1642.0539015439954</v>
      </c>
    </row>
    <row r="282" spans="1:3">
      <c r="A282">
        <v>251</v>
      </c>
      <c r="B282">
        <v>23217.751855252453</v>
      </c>
      <c r="C282">
        <v>-10388.296755252453</v>
      </c>
    </row>
    <row r="283" spans="1:3">
      <c r="A283">
        <v>252</v>
      </c>
      <c r="B283">
        <v>39004.925480865015</v>
      </c>
      <c r="C283">
        <v>8300.3795191349855</v>
      </c>
    </row>
    <row r="284" spans="1:3">
      <c r="A284">
        <v>253</v>
      </c>
      <c r="B284">
        <v>37168.711732304575</v>
      </c>
      <c r="C284">
        <v>7092.0381676954275</v>
      </c>
    </row>
    <row r="285" spans="1:3">
      <c r="A285">
        <v>254</v>
      </c>
      <c r="B285">
        <v>5609.2808715011015</v>
      </c>
      <c r="C285">
        <v>-1348.5368715011018</v>
      </c>
    </row>
    <row r="286" spans="1:3">
      <c r="A286">
        <v>255</v>
      </c>
      <c r="B286">
        <v>35416.330894382882</v>
      </c>
      <c r="C286">
        <v>5680.8308556171178</v>
      </c>
    </row>
    <row r="287" spans="1:3">
      <c r="A287">
        <v>256</v>
      </c>
      <c r="B287">
        <v>12218.704399673281</v>
      </c>
      <c r="C287">
        <v>828.62795032671966</v>
      </c>
    </row>
    <row r="288" spans="1:3">
      <c r="A288">
        <v>257</v>
      </c>
      <c r="B288">
        <v>37216.749293949899</v>
      </c>
      <c r="C288">
        <v>6704.4344060501026</v>
      </c>
    </row>
    <row r="289" spans="1:3">
      <c r="A289">
        <v>258</v>
      </c>
      <c r="B289">
        <v>10405.597933339421</v>
      </c>
      <c r="C289">
        <v>-5004.617433339421</v>
      </c>
    </row>
    <row r="290" spans="1:3">
      <c r="A290">
        <v>259</v>
      </c>
      <c r="B290">
        <v>10860.267494922975</v>
      </c>
      <c r="C290">
        <v>659.83235507702557</v>
      </c>
    </row>
    <row r="291" spans="1:3">
      <c r="A291">
        <v>260</v>
      </c>
      <c r="B291">
        <v>27133.04344439349</v>
      </c>
      <c r="C291">
        <v>6617.248355606509</v>
      </c>
    </row>
    <row r="292" spans="1:3">
      <c r="A292">
        <v>261</v>
      </c>
      <c r="B292">
        <v>10546.753910691312</v>
      </c>
      <c r="C292">
        <v>1290.406089308688</v>
      </c>
    </row>
    <row r="293" spans="1:3">
      <c r="A293">
        <v>262</v>
      </c>
      <c r="B293">
        <v>25591.553807168828</v>
      </c>
      <c r="C293">
        <v>-8506.2862071688287</v>
      </c>
    </row>
    <row r="294" spans="1:3">
      <c r="A294">
        <v>263</v>
      </c>
      <c r="B294">
        <v>34810.898365555622</v>
      </c>
      <c r="C294">
        <v>-9941.0615655556212</v>
      </c>
    </row>
    <row r="295" spans="1:3">
      <c r="A295">
        <v>264</v>
      </c>
      <c r="B295">
        <v>28840.882483324069</v>
      </c>
      <c r="C295">
        <v>7378.5229666759296</v>
      </c>
    </row>
    <row r="296" spans="1:3">
      <c r="A296">
        <v>265</v>
      </c>
      <c r="B296">
        <v>14976.030538800382</v>
      </c>
      <c r="C296">
        <v>5486.9671211996192</v>
      </c>
    </row>
    <row r="297" spans="1:3">
      <c r="A297">
        <v>266</v>
      </c>
      <c r="B297">
        <v>38350.396169547159</v>
      </c>
      <c r="C297">
        <v>7800.7283304528391</v>
      </c>
    </row>
    <row r="298" spans="1:3">
      <c r="A298">
        <v>267</v>
      </c>
      <c r="B298">
        <v>28209.444585100366</v>
      </c>
      <c r="C298">
        <v>-11029.922585100365</v>
      </c>
    </row>
    <row r="299" spans="1:3">
      <c r="A299">
        <v>268</v>
      </c>
      <c r="B299">
        <v>15630.65978870688</v>
      </c>
      <c r="C299">
        <v>-1040.02773870688</v>
      </c>
    </row>
    <row r="300" spans="1:3">
      <c r="A300">
        <v>269</v>
      </c>
      <c r="B300">
        <v>9247.7747815140137</v>
      </c>
      <c r="C300">
        <v>-1806.7217815140139</v>
      </c>
    </row>
    <row r="301" spans="1:3">
      <c r="A301">
        <v>270</v>
      </c>
      <c r="B301">
        <v>9756.3677252209691</v>
      </c>
      <c r="C301">
        <v>-473.8871252209683</v>
      </c>
    </row>
    <row r="302" spans="1:3">
      <c r="A302">
        <v>271</v>
      </c>
      <c r="B302">
        <v>1956.1516384216304</v>
      </c>
      <c r="C302">
        <v>-236.71533842163035</v>
      </c>
    </row>
    <row r="303" spans="1:3">
      <c r="A303">
        <v>272</v>
      </c>
      <c r="B303">
        <v>36212.865445706062</v>
      </c>
      <c r="C303">
        <v>6643.9725542939414</v>
      </c>
    </row>
    <row r="304" spans="1:3">
      <c r="A304">
        <v>273</v>
      </c>
      <c r="B304">
        <v>11626.412165624195</v>
      </c>
      <c r="C304">
        <v>-4360.7096656241947</v>
      </c>
    </row>
    <row r="305" spans="1:3">
      <c r="A305">
        <v>274</v>
      </c>
      <c r="B305">
        <v>10561.021505339822</v>
      </c>
      <c r="C305">
        <v>-943.35905533982259</v>
      </c>
    </row>
    <row r="306" spans="1:3">
      <c r="A306">
        <v>275</v>
      </c>
      <c r="B306">
        <v>3343.3716254253832</v>
      </c>
      <c r="C306">
        <v>-820.2021254253832</v>
      </c>
    </row>
    <row r="307" spans="1:3">
      <c r="A307">
        <v>276</v>
      </c>
      <c r="B307">
        <v>10107.256949434754</v>
      </c>
      <c r="C307">
        <v>-391.4159494347532</v>
      </c>
    </row>
    <row r="308" spans="1:3">
      <c r="A308">
        <v>277</v>
      </c>
      <c r="B308">
        <v>400.9279997083845</v>
      </c>
      <c r="C308">
        <v>2402.7698502916155</v>
      </c>
    </row>
    <row r="309" spans="1:3">
      <c r="A309">
        <v>278</v>
      </c>
      <c r="B309">
        <v>994.65111109702912</v>
      </c>
      <c r="C309">
        <v>1155.8178889029709</v>
      </c>
    </row>
    <row r="310" spans="1:3">
      <c r="A310">
        <v>279</v>
      </c>
      <c r="B310">
        <v>13783.610795340261</v>
      </c>
      <c r="C310">
        <v>-854.8196953402603</v>
      </c>
    </row>
    <row r="311" spans="1:3">
      <c r="A311">
        <v>280</v>
      </c>
      <c r="B311">
        <v>7914.6247588485576</v>
      </c>
      <c r="C311">
        <v>1940.5066411514426</v>
      </c>
    </row>
    <row r="312" spans="1:3">
      <c r="A312">
        <v>281</v>
      </c>
      <c r="B312">
        <v>32197.870527925479</v>
      </c>
      <c r="C312">
        <v>-9866.3037279254786</v>
      </c>
    </row>
    <row r="313" spans="1:3">
      <c r="A313">
        <v>282</v>
      </c>
      <c r="B313">
        <v>40834.808724538416</v>
      </c>
      <c r="C313">
        <v>7714.3696254615861</v>
      </c>
    </row>
    <row r="314" spans="1:3">
      <c r="A314">
        <v>283</v>
      </c>
      <c r="B314">
        <v>5488.3412107789245</v>
      </c>
      <c r="C314">
        <v>-1251.2146607789246</v>
      </c>
    </row>
    <row r="315" spans="1:3">
      <c r="A315">
        <v>284</v>
      </c>
      <c r="B315">
        <v>13652.233288259224</v>
      </c>
      <c r="C315">
        <v>-1773.1292382592237</v>
      </c>
    </row>
    <row r="316" spans="1:3">
      <c r="A316">
        <v>285</v>
      </c>
      <c r="B316">
        <v>11040.776517132266</v>
      </c>
      <c r="C316">
        <v>-1414.8565171322662</v>
      </c>
    </row>
    <row r="317" spans="1:3">
      <c r="A317">
        <v>286</v>
      </c>
      <c r="B317">
        <v>8215.3475120375624</v>
      </c>
      <c r="C317">
        <v>-473.23771203756223</v>
      </c>
    </row>
    <row r="318" spans="1:3">
      <c r="A318">
        <v>287</v>
      </c>
      <c r="B318">
        <v>17132.884045922143</v>
      </c>
      <c r="C318">
        <v>-7699.958745922142</v>
      </c>
    </row>
    <row r="319" spans="1:3">
      <c r="A319">
        <v>288</v>
      </c>
      <c r="B319">
        <v>12784.100087937295</v>
      </c>
      <c r="C319">
        <v>1472.0927120627057</v>
      </c>
    </row>
    <row r="320" spans="1:3">
      <c r="A320">
        <v>289</v>
      </c>
      <c r="B320">
        <v>40010.468632600809</v>
      </c>
      <c r="C320">
        <v>7886.3227173991909</v>
      </c>
    </row>
    <row r="321" spans="1:3">
      <c r="A321">
        <v>290</v>
      </c>
      <c r="B321">
        <v>10632.864157765531</v>
      </c>
      <c r="C321">
        <v>15359.956882234468</v>
      </c>
    </row>
    <row r="322" spans="1:3">
      <c r="A322">
        <v>291</v>
      </c>
      <c r="B322">
        <v>5622.4496541797616</v>
      </c>
      <c r="C322">
        <v>-2450.4316541797616</v>
      </c>
    </row>
    <row r="323" spans="1:3">
      <c r="A323">
        <v>292</v>
      </c>
      <c r="B323">
        <v>5908.1757981952032</v>
      </c>
      <c r="C323">
        <v>14369.631711804795</v>
      </c>
    </row>
    <row r="324" spans="1:3">
      <c r="A324">
        <v>293</v>
      </c>
      <c r="B324">
        <v>33562.939338132295</v>
      </c>
      <c r="C324">
        <v>8549.2962618677047</v>
      </c>
    </row>
    <row r="325" spans="1:3">
      <c r="A325">
        <v>294</v>
      </c>
      <c r="B325">
        <v>2452.8344633310344</v>
      </c>
      <c r="C325">
        <v>-296.08266333103438</v>
      </c>
    </row>
    <row r="326" spans="1:3">
      <c r="A326">
        <v>295</v>
      </c>
      <c r="B326">
        <v>3908.3910787884629</v>
      </c>
      <c r="C326">
        <v>-2.264078788462939</v>
      </c>
    </row>
    <row r="327" spans="1:3">
      <c r="A327">
        <v>296</v>
      </c>
      <c r="B327">
        <v>351.61890862315613</v>
      </c>
      <c r="C327">
        <v>1352.9491913768438</v>
      </c>
    </row>
    <row r="328" spans="1:3">
      <c r="A328">
        <v>297</v>
      </c>
      <c r="B328">
        <v>25094.559978279554</v>
      </c>
      <c r="C328">
        <v>-8796.7139782795548</v>
      </c>
    </row>
    <row r="329" spans="1:3">
      <c r="A329">
        <v>298</v>
      </c>
      <c r="B329">
        <v>31910.314327618613</v>
      </c>
      <c r="C329">
        <v>-9931.6374276186143</v>
      </c>
    </row>
    <row r="330" spans="1:3">
      <c r="A330">
        <v>299</v>
      </c>
      <c r="B330">
        <v>32479.629140707835</v>
      </c>
      <c r="C330">
        <v>6266.7259592921655</v>
      </c>
    </row>
    <row r="331" spans="1:3">
      <c r="A331">
        <v>300</v>
      </c>
      <c r="B331">
        <v>10309.009931631044</v>
      </c>
      <c r="C331">
        <v>-1059.5147316310449</v>
      </c>
    </row>
    <row r="332" spans="1:3">
      <c r="A332">
        <v>301</v>
      </c>
      <c r="B332">
        <v>7948.2570382082467</v>
      </c>
      <c r="C332">
        <v>-1201.5145382082464</v>
      </c>
    </row>
    <row r="333" spans="1:3">
      <c r="A333">
        <v>302</v>
      </c>
      <c r="B333">
        <v>34619.048271813539</v>
      </c>
      <c r="C333">
        <v>-9745.6633718135381</v>
      </c>
    </row>
    <row r="334" spans="1:3">
      <c r="A334">
        <v>303</v>
      </c>
      <c r="B334">
        <v>15084.54265177733</v>
      </c>
      <c r="C334">
        <v>-2819.03575177733</v>
      </c>
    </row>
    <row r="335" spans="1:3">
      <c r="A335">
        <v>304</v>
      </c>
      <c r="B335">
        <v>6362.8023049466983</v>
      </c>
      <c r="C335">
        <v>-2013.3403049466979</v>
      </c>
    </row>
    <row r="336" spans="1:3">
      <c r="A336">
        <v>305</v>
      </c>
      <c r="B336">
        <v>15582.574854670986</v>
      </c>
      <c r="C336">
        <v>-2936.3678546709853</v>
      </c>
    </row>
    <row r="337" spans="1:3">
      <c r="A337">
        <v>306</v>
      </c>
      <c r="B337">
        <v>7287.4241895478572</v>
      </c>
      <c r="C337">
        <v>12154.929310452144</v>
      </c>
    </row>
    <row r="338" spans="1:3">
      <c r="A338">
        <v>307</v>
      </c>
      <c r="B338">
        <v>4572.2093681740716</v>
      </c>
      <c r="C338">
        <v>15605.461761825927</v>
      </c>
    </row>
    <row r="339" spans="1:3">
      <c r="A339">
        <v>308</v>
      </c>
      <c r="B339">
        <v>6512.948304563839</v>
      </c>
      <c r="C339">
        <v>-2361.9196045638391</v>
      </c>
    </row>
    <row r="340" spans="1:3">
      <c r="A340">
        <v>309</v>
      </c>
      <c r="B340">
        <v>14653.795271745801</v>
      </c>
      <c r="C340">
        <v>-2709.2009217458017</v>
      </c>
    </row>
    <row r="341" spans="1:3">
      <c r="A341">
        <v>310</v>
      </c>
      <c r="B341">
        <v>10404.344645112053</v>
      </c>
      <c r="C341">
        <v>-2655.1882451120528</v>
      </c>
    </row>
    <row r="342" spans="1:3">
      <c r="A342">
        <v>311</v>
      </c>
      <c r="B342">
        <v>8835.4595660525974</v>
      </c>
      <c r="C342">
        <v>-390.98556605259728</v>
      </c>
    </row>
    <row r="343" spans="1:3">
      <c r="A343">
        <v>312</v>
      </c>
      <c r="B343">
        <v>359.75943492932083</v>
      </c>
      <c r="C343">
        <v>1377.6165650706791</v>
      </c>
    </row>
    <row r="344" spans="1:3">
      <c r="A344">
        <v>313</v>
      </c>
      <c r="B344">
        <v>35415.772877897958</v>
      </c>
      <c r="C344">
        <v>6708.742422102041</v>
      </c>
    </row>
    <row r="345" spans="1:3">
      <c r="A345">
        <v>314</v>
      </c>
      <c r="B345">
        <v>11644.563535864636</v>
      </c>
      <c r="C345">
        <v>-3520.1551358646357</v>
      </c>
    </row>
    <row r="346" spans="1:3">
      <c r="A346">
        <v>315</v>
      </c>
      <c r="B346">
        <v>28535.740936333554</v>
      </c>
      <c r="C346">
        <v>6303.1320636664459</v>
      </c>
    </row>
    <row r="347" spans="1:3">
      <c r="A347">
        <v>316</v>
      </c>
      <c r="B347">
        <v>12564.859728940206</v>
      </c>
      <c r="C347">
        <v>-2842.0902289402056</v>
      </c>
    </row>
    <row r="348" spans="1:3">
      <c r="A348">
        <v>317</v>
      </c>
      <c r="B348">
        <v>11343.725965417541</v>
      </c>
      <c r="C348">
        <v>-2508.4610154175407</v>
      </c>
    </row>
    <row r="349" spans="1:3">
      <c r="A349">
        <v>318</v>
      </c>
      <c r="B349">
        <v>12917.455543549751</v>
      </c>
      <c r="C349">
        <v>-2482.3902935497517</v>
      </c>
    </row>
    <row r="350" spans="1:3">
      <c r="A350">
        <v>319</v>
      </c>
      <c r="B350">
        <v>8387.1800611231301</v>
      </c>
      <c r="C350">
        <v>-965.98551112312998</v>
      </c>
    </row>
    <row r="351" spans="1:3">
      <c r="A351">
        <v>320</v>
      </c>
      <c r="B351">
        <v>9288.8384813426619</v>
      </c>
      <c r="C351">
        <v>-4621.230831342662</v>
      </c>
    </row>
    <row r="352" spans="1:3">
      <c r="A352">
        <v>321</v>
      </c>
      <c r="B352">
        <v>5357.2182691779326</v>
      </c>
      <c r="C352">
        <v>-462.46496917793229</v>
      </c>
    </row>
    <row r="353" spans="1:3">
      <c r="A353">
        <v>322</v>
      </c>
      <c r="B353">
        <v>6695.4227354256655</v>
      </c>
      <c r="C353">
        <v>17976.240604574334</v>
      </c>
    </row>
    <row r="354" spans="1:3">
      <c r="A354">
        <v>323</v>
      </c>
      <c r="B354">
        <v>29998.904972533375</v>
      </c>
      <c r="C354">
        <v>5492.7350274666242</v>
      </c>
    </row>
    <row r="355" spans="1:3">
      <c r="A355">
        <v>324</v>
      </c>
      <c r="B355">
        <v>16459.235117162363</v>
      </c>
      <c r="C355">
        <v>-4892.9345671623632</v>
      </c>
    </row>
    <row r="356" spans="1:3">
      <c r="A356">
        <v>325</v>
      </c>
      <c r="B356">
        <v>3644.9922349347939</v>
      </c>
      <c r="C356">
        <v>-778.90123493479405</v>
      </c>
    </row>
    <row r="357" spans="1:3">
      <c r="A357">
        <v>326</v>
      </c>
      <c r="B357">
        <v>10248.09444647843</v>
      </c>
      <c r="C357">
        <v>-3647.8884964784302</v>
      </c>
    </row>
    <row r="358" spans="1:3">
      <c r="A358">
        <v>327</v>
      </c>
      <c r="B358">
        <v>2309.7414964100935</v>
      </c>
      <c r="C358">
        <v>1252.1474035899064</v>
      </c>
    </row>
    <row r="359" spans="1:3">
      <c r="A359">
        <v>328</v>
      </c>
      <c r="B359">
        <v>36309.031849128231</v>
      </c>
      <c r="C359">
        <v>6451.4703508717721</v>
      </c>
    </row>
    <row r="360" spans="1:3">
      <c r="A360">
        <v>329</v>
      </c>
      <c r="B360">
        <v>39328.990814030578</v>
      </c>
      <c r="C360">
        <v>8599.0391859694209</v>
      </c>
    </row>
    <row r="361" spans="1:3">
      <c r="A361">
        <v>330</v>
      </c>
      <c r="B361">
        <v>12775.02615259678</v>
      </c>
      <c r="C361">
        <v>-3630.4611525967794</v>
      </c>
    </row>
    <row r="362" spans="1:3">
      <c r="A362">
        <v>331</v>
      </c>
      <c r="B362">
        <v>40395.287825303385</v>
      </c>
      <c r="C362">
        <v>8122.2753246966167</v>
      </c>
    </row>
    <row r="363" spans="1:3">
      <c r="A363">
        <v>332</v>
      </c>
      <c r="B363">
        <v>34062.580929660537</v>
      </c>
      <c r="C363">
        <v>-9668.9585296605364</v>
      </c>
    </row>
    <row r="364" spans="1:3">
      <c r="A364">
        <v>333</v>
      </c>
      <c r="B364">
        <v>13946.00304370015</v>
      </c>
      <c r="C364">
        <v>-516.96764370014898</v>
      </c>
    </row>
    <row r="365" spans="1:3">
      <c r="A365">
        <v>334</v>
      </c>
      <c r="B365">
        <v>12209.100728112306</v>
      </c>
      <c r="C365">
        <v>-550.721578112305</v>
      </c>
    </row>
    <row r="366" spans="1:3">
      <c r="A366">
        <v>335</v>
      </c>
      <c r="B366">
        <v>12173.275836216222</v>
      </c>
      <c r="C366">
        <v>6971.3006837837765</v>
      </c>
    </row>
    <row r="367" spans="1:3">
      <c r="A367">
        <v>336</v>
      </c>
      <c r="B367">
        <v>15111.076785101106</v>
      </c>
      <c r="C367">
        <v>-1288.2737851011061</v>
      </c>
    </row>
    <row r="368" spans="1:3">
      <c r="A368">
        <v>337</v>
      </c>
      <c r="B368">
        <v>11037.345663233762</v>
      </c>
      <c r="C368">
        <v>1105.2329367662387</v>
      </c>
    </row>
    <row r="369" spans="1:3">
      <c r="A369">
        <v>338</v>
      </c>
      <c r="B369">
        <v>13322.557214456388</v>
      </c>
      <c r="C369">
        <v>615.10928554361089</v>
      </c>
    </row>
    <row r="370" spans="1:3">
      <c r="A370">
        <v>339</v>
      </c>
      <c r="B370">
        <v>36052.948329997162</v>
      </c>
      <c r="C370">
        <v>5866.1486700028399</v>
      </c>
    </row>
    <row r="371" spans="1:3">
      <c r="A371">
        <v>340</v>
      </c>
      <c r="B371">
        <v>8719.7746704045931</v>
      </c>
      <c r="C371">
        <v>-487.13587040459242</v>
      </c>
    </row>
    <row r="372" spans="1:3">
      <c r="A372">
        <v>341</v>
      </c>
      <c r="B372">
        <v>2627.7022130874989</v>
      </c>
      <c r="C372">
        <v>16327.517956912501</v>
      </c>
    </row>
    <row r="373" spans="1:3">
      <c r="A373">
        <v>342</v>
      </c>
      <c r="B373">
        <v>13684.864499726031</v>
      </c>
      <c r="C373">
        <v>-332.76469972603081</v>
      </c>
    </row>
    <row r="374" spans="1:3">
      <c r="A374">
        <v>343</v>
      </c>
      <c r="B374">
        <v>12817.622223052309</v>
      </c>
      <c r="C374">
        <v>399.47227694769026</v>
      </c>
    </row>
    <row r="375" spans="1:3">
      <c r="A375">
        <v>344</v>
      </c>
      <c r="B375">
        <v>16582.544596293137</v>
      </c>
      <c r="C375">
        <v>-2600.6942462931365</v>
      </c>
    </row>
    <row r="376" spans="1:3">
      <c r="A376">
        <v>345</v>
      </c>
      <c r="B376">
        <v>15580.755350613086</v>
      </c>
      <c r="C376">
        <v>-4603.5490506130864</v>
      </c>
    </row>
    <row r="377" spans="1:3">
      <c r="A377">
        <v>346</v>
      </c>
      <c r="B377">
        <v>7110.8574488153781</v>
      </c>
      <c r="C377">
        <v>-926.55804881537824</v>
      </c>
    </row>
    <row r="378" spans="1:3">
      <c r="A378">
        <v>347</v>
      </c>
      <c r="B378">
        <v>8448.5517056681419</v>
      </c>
      <c r="C378">
        <v>-3558.5522056681421</v>
      </c>
    </row>
    <row r="379" spans="1:3">
      <c r="A379">
        <v>348</v>
      </c>
      <c r="B379">
        <v>11531.445536958279</v>
      </c>
      <c r="C379">
        <v>-3196.9879869582801</v>
      </c>
    </row>
    <row r="380" spans="1:3">
      <c r="A380">
        <v>349</v>
      </c>
      <c r="B380">
        <v>6897.4367429749627</v>
      </c>
      <c r="C380">
        <v>-1419.3999429749629</v>
      </c>
    </row>
    <row r="381" spans="1:3">
      <c r="A381">
        <v>350</v>
      </c>
      <c r="B381">
        <v>1898.9036444803851</v>
      </c>
      <c r="C381">
        <v>-263.16999448038518</v>
      </c>
    </row>
    <row r="382" spans="1:3">
      <c r="A382">
        <v>351</v>
      </c>
      <c r="B382">
        <v>10211.813873736255</v>
      </c>
      <c r="C382">
        <v>1618.7933262637453</v>
      </c>
    </row>
    <row r="383" spans="1:3">
      <c r="A383">
        <v>352</v>
      </c>
      <c r="B383">
        <v>8627.5804718368654</v>
      </c>
      <c r="C383">
        <v>304.50352816313534</v>
      </c>
    </row>
    <row r="384" spans="1:3">
      <c r="A384">
        <v>353</v>
      </c>
      <c r="B384">
        <v>4202.7596736726682</v>
      </c>
      <c r="C384">
        <v>-648.55667367266824</v>
      </c>
    </row>
    <row r="385" spans="1:3">
      <c r="A385">
        <v>354</v>
      </c>
      <c r="B385">
        <v>8361.2799706842197</v>
      </c>
      <c r="C385">
        <v>4043.5991293157804</v>
      </c>
    </row>
    <row r="386" spans="1:3">
      <c r="A386">
        <v>355</v>
      </c>
      <c r="B386">
        <v>4634.1791243401904</v>
      </c>
      <c r="C386">
        <v>9498.8586256598101</v>
      </c>
    </row>
    <row r="387" spans="1:3">
      <c r="A387">
        <v>356</v>
      </c>
      <c r="B387">
        <v>8147.227609514046</v>
      </c>
      <c r="C387">
        <v>16455.820760485956</v>
      </c>
    </row>
    <row r="388" spans="1:3">
      <c r="A388">
        <v>357</v>
      </c>
      <c r="B388">
        <v>15024.219546195036</v>
      </c>
      <c r="C388">
        <v>-6080.1044461950351</v>
      </c>
    </row>
    <row r="389" spans="1:3">
      <c r="A389">
        <v>358</v>
      </c>
      <c r="B389">
        <v>11194.07409092715</v>
      </c>
      <c r="C389">
        <v>-1573.7433909271494</v>
      </c>
    </row>
    <row r="390" spans="1:3">
      <c r="A390">
        <v>359</v>
      </c>
      <c r="B390">
        <v>7018.4187642391698</v>
      </c>
      <c r="C390">
        <v>-5181.1368642391699</v>
      </c>
    </row>
    <row r="391" spans="1:3">
      <c r="A391">
        <v>360</v>
      </c>
      <c r="B391">
        <v>-1298.3143793134038</v>
      </c>
      <c r="C391">
        <v>2905.8244793134036</v>
      </c>
    </row>
    <row r="392" spans="1:3">
      <c r="A392">
        <v>361</v>
      </c>
      <c r="B392">
        <v>12297.515987553888</v>
      </c>
      <c r="C392">
        <v>-2254.2669875538886</v>
      </c>
    </row>
    <row r="393" spans="1:3">
      <c r="A393">
        <v>362</v>
      </c>
      <c r="B393">
        <v>6780.9692922237864</v>
      </c>
      <c r="C393">
        <v>-2029.8992922237867</v>
      </c>
    </row>
    <row r="394" spans="1:3">
      <c r="A394">
        <v>363</v>
      </c>
      <c r="B394">
        <v>23190.71361600962</v>
      </c>
      <c r="C394">
        <v>-9346.2076160096203</v>
      </c>
    </row>
    <row r="395" spans="1:3">
      <c r="A395">
        <v>364</v>
      </c>
      <c r="B395">
        <v>1925.6015562915786</v>
      </c>
      <c r="C395">
        <v>672.17744370842138</v>
      </c>
    </row>
    <row r="396" spans="1:3">
      <c r="A396">
        <v>365</v>
      </c>
      <c r="B396">
        <v>796.36856756883003</v>
      </c>
      <c r="C396">
        <v>2384.1415324311702</v>
      </c>
    </row>
    <row r="397" spans="1:3">
      <c r="A397">
        <v>366</v>
      </c>
      <c r="B397">
        <v>11563.297745453627</v>
      </c>
      <c r="C397">
        <v>-1784.9505454536265</v>
      </c>
    </row>
    <row r="398" spans="1:3">
      <c r="A398">
        <v>367</v>
      </c>
      <c r="B398">
        <v>14827.867353001804</v>
      </c>
      <c r="C398">
        <v>-1397.6023530018047</v>
      </c>
    </row>
    <row r="399" spans="1:3">
      <c r="A399">
        <v>368</v>
      </c>
      <c r="B399">
        <v>7922.2138597418652</v>
      </c>
      <c r="C399">
        <v>94.847290258135217</v>
      </c>
    </row>
    <row r="400" spans="1:3">
      <c r="A400">
        <v>369</v>
      </c>
      <c r="B400">
        <v>10689.14218430566</v>
      </c>
      <c r="C400">
        <v>-2572.8733343056592</v>
      </c>
    </row>
    <row r="401" spans="1:3">
      <c r="A401">
        <v>370</v>
      </c>
      <c r="B401">
        <v>4291.5440353268787</v>
      </c>
      <c r="C401">
        <v>-809.67603532687872</v>
      </c>
    </row>
    <row r="402" spans="1:3">
      <c r="A402">
        <v>371</v>
      </c>
      <c r="B402">
        <v>10530.32496583899</v>
      </c>
      <c r="C402">
        <v>2884.7131341610093</v>
      </c>
    </row>
    <row r="403" spans="1:3">
      <c r="A403">
        <v>372</v>
      </c>
      <c r="B403">
        <v>10242.543992230596</v>
      </c>
      <c r="C403">
        <v>1786.7427077694047</v>
      </c>
    </row>
    <row r="404" spans="1:3">
      <c r="A404">
        <v>373</v>
      </c>
      <c r="B404">
        <v>10570.887730017937</v>
      </c>
      <c r="C404">
        <v>-2931.4702800179375</v>
      </c>
    </row>
    <row r="405" spans="1:3">
      <c r="A405">
        <v>374</v>
      </c>
      <c r="B405">
        <v>29607.361495115623</v>
      </c>
      <c r="C405">
        <v>6477.8575048843741</v>
      </c>
    </row>
    <row r="406" spans="1:3">
      <c r="A406">
        <v>375</v>
      </c>
      <c r="B406">
        <v>3337.5698746461194</v>
      </c>
      <c r="C406">
        <v>-1946.0411746461193</v>
      </c>
    </row>
    <row r="407" spans="1:3">
      <c r="A407">
        <v>376</v>
      </c>
      <c r="B407">
        <v>27067.294846402856</v>
      </c>
      <c r="C407">
        <v>-9033.3269464028563</v>
      </c>
    </row>
    <row r="408" spans="1:3">
      <c r="A408">
        <v>377</v>
      </c>
      <c r="B408">
        <v>31796.420410523384</v>
      </c>
      <c r="C408">
        <v>-10136.490310523383</v>
      </c>
    </row>
    <row r="409" spans="1:3">
      <c r="A409">
        <v>378</v>
      </c>
      <c r="B409">
        <v>30526.829180334262</v>
      </c>
      <c r="C409">
        <v>7599.4173196657393</v>
      </c>
    </row>
    <row r="410" spans="1:3">
      <c r="A410">
        <v>379</v>
      </c>
      <c r="B410">
        <v>15788.616577736262</v>
      </c>
      <c r="C410">
        <v>667.09127226373676</v>
      </c>
    </row>
    <row r="411" spans="1:3">
      <c r="A411">
        <v>380</v>
      </c>
      <c r="B411">
        <v>13966.745468111594</v>
      </c>
      <c r="C411">
        <v>13034.239261888406</v>
      </c>
    </row>
    <row r="412" spans="1:3">
      <c r="A412">
        <v>381</v>
      </c>
      <c r="B412">
        <v>25886.3370341349</v>
      </c>
      <c r="C412">
        <v>-10879.757584134901</v>
      </c>
    </row>
    <row r="413" spans="1:3">
      <c r="A413">
        <v>382</v>
      </c>
      <c r="B413">
        <v>36313.932119953264</v>
      </c>
      <c r="C413">
        <v>5989.7600300467384</v>
      </c>
    </row>
    <row r="414" spans="1:3">
      <c r="A414">
        <v>383</v>
      </c>
      <c r="B414">
        <v>12215.608373761721</v>
      </c>
      <c r="C414">
        <v>8565.8805462382788</v>
      </c>
    </row>
    <row r="415" spans="1:3">
      <c r="A415">
        <v>384</v>
      </c>
      <c r="B415">
        <v>11668.057083044221</v>
      </c>
      <c r="C415">
        <v>-5821.1394830442214</v>
      </c>
    </row>
    <row r="416" spans="1:3">
      <c r="A416">
        <v>385</v>
      </c>
      <c r="B416">
        <v>7690.8747620552003</v>
      </c>
      <c r="C416">
        <v>611.66088794479947</v>
      </c>
    </row>
    <row r="417" spans="1:3">
      <c r="A417">
        <v>386</v>
      </c>
      <c r="B417">
        <v>3518.6215755593626</v>
      </c>
      <c r="C417">
        <v>-2256.7625755593626</v>
      </c>
    </row>
    <row r="418" spans="1:3">
      <c r="A418">
        <v>387</v>
      </c>
      <c r="B418">
        <v>15169.612185114454</v>
      </c>
      <c r="C418">
        <v>-3313.2006851144542</v>
      </c>
    </row>
    <row r="419" spans="1:3">
      <c r="A419">
        <v>388</v>
      </c>
      <c r="B419">
        <v>9974.6438330176607</v>
      </c>
      <c r="C419">
        <v>20309.999106982341</v>
      </c>
    </row>
    <row r="420" spans="1:3">
      <c r="A420">
        <v>389</v>
      </c>
      <c r="B420">
        <v>2055.9266765202883</v>
      </c>
      <c r="C420">
        <v>1120.8892234797117</v>
      </c>
    </row>
    <row r="421" spans="1:3">
      <c r="A421">
        <v>390</v>
      </c>
      <c r="B421">
        <v>5546.5858543353752</v>
      </c>
      <c r="C421">
        <v>-928.50595433537546</v>
      </c>
    </row>
    <row r="422" spans="1:3">
      <c r="A422">
        <v>391</v>
      </c>
      <c r="B422">
        <v>14245.02095171309</v>
      </c>
      <c r="C422">
        <v>-3508.1502017130897</v>
      </c>
    </row>
    <row r="423" spans="1:3">
      <c r="A423">
        <v>392</v>
      </c>
      <c r="B423">
        <v>5284.7791912715038</v>
      </c>
      <c r="C423">
        <v>-3146.7084912715036</v>
      </c>
    </row>
    <row r="424" spans="1:3">
      <c r="A424">
        <v>393</v>
      </c>
      <c r="B424">
        <v>11400.690680172382</v>
      </c>
      <c r="C424">
        <v>-2436.6301301723815</v>
      </c>
    </row>
    <row r="425" spans="1:3">
      <c r="A425">
        <v>394</v>
      </c>
      <c r="B425">
        <v>11625.323654616697</v>
      </c>
      <c r="C425">
        <v>-2335.1841546166979</v>
      </c>
    </row>
    <row r="426" spans="1:3">
      <c r="A426">
        <v>395</v>
      </c>
      <c r="B426">
        <v>11783.803282479192</v>
      </c>
      <c r="C426">
        <v>-2372.7982824791925</v>
      </c>
    </row>
    <row r="427" spans="1:3">
      <c r="A427">
        <v>396</v>
      </c>
      <c r="B427">
        <v>6127.261403174276</v>
      </c>
      <c r="C427">
        <v>1399.4450468257237</v>
      </c>
    </row>
    <row r="428" spans="1:3">
      <c r="A428">
        <v>397</v>
      </c>
      <c r="B428">
        <v>11240.990031298219</v>
      </c>
      <c r="C428">
        <v>-2718.9870312982184</v>
      </c>
    </row>
    <row r="429" spans="1:3">
      <c r="A429">
        <v>398</v>
      </c>
      <c r="B429">
        <v>2810.8893493424266</v>
      </c>
      <c r="C429">
        <v>13775.608360657574</v>
      </c>
    </row>
    <row r="430" spans="1:3">
      <c r="A430">
        <v>399</v>
      </c>
      <c r="B430">
        <v>13043.256138262894</v>
      </c>
      <c r="C430">
        <v>1945.175861737107</v>
      </c>
    </row>
    <row r="431" spans="1:3">
      <c r="A431">
        <v>400</v>
      </c>
      <c r="B431">
        <v>4596.8678444429979</v>
      </c>
      <c r="C431">
        <v>-2965.1995444429976</v>
      </c>
    </row>
    <row r="432" spans="1:3">
      <c r="A432">
        <v>401</v>
      </c>
      <c r="B432">
        <v>7188.469556320013</v>
      </c>
      <c r="C432">
        <v>2076.3274436799875</v>
      </c>
    </row>
    <row r="433" spans="1:3">
      <c r="A433">
        <v>402</v>
      </c>
      <c r="B433">
        <v>15561.347045041472</v>
      </c>
      <c r="C433">
        <v>-7477.4272450414719</v>
      </c>
    </row>
    <row r="434" spans="1:3">
      <c r="A434">
        <v>403</v>
      </c>
      <c r="B434">
        <v>15328.816285079762</v>
      </c>
      <c r="C434">
        <v>-636.14693507976153</v>
      </c>
    </row>
    <row r="435" spans="1:3">
      <c r="A435">
        <v>404</v>
      </c>
      <c r="B435">
        <v>12545.59462642062</v>
      </c>
      <c r="C435">
        <v>-2276.1346264206204</v>
      </c>
    </row>
    <row r="436" spans="1:3">
      <c r="A436">
        <v>405</v>
      </c>
      <c r="B436">
        <v>1852.1894554557762</v>
      </c>
      <c r="C436">
        <v>1408.0095445442239</v>
      </c>
    </row>
    <row r="437" spans="1:3">
      <c r="A437">
        <v>406</v>
      </c>
      <c r="B437">
        <v>15387.23759565719</v>
      </c>
      <c r="C437">
        <v>-3990.3373956571904</v>
      </c>
    </row>
    <row r="438" spans="1:3">
      <c r="A438">
        <v>407</v>
      </c>
      <c r="B438">
        <v>3748.4918654569728</v>
      </c>
      <c r="C438">
        <v>436.60603454302691</v>
      </c>
    </row>
    <row r="439" spans="1:3">
      <c r="A439">
        <v>408</v>
      </c>
      <c r="B439">
        <v>7654.1250521522743</v>
      </c>
      <c r="C439">
        <v>885.54594784772598</v>
      </c>
    </row>
    <row r="440" spans="1:3">
      <c r="A440">
        <v>409</v>
      </c>
      <c r="B440">
        <v>5245.9337871774233</v>
      </c>
      <c r="C440">
        <v>1406.5950128225768</v>
      </c>
    </row>
    <row r="441" spans="1:3">
      <c r="A441">
        <v>410</v>
      </c>
      <c r="B441">
        <v>5776.0082533276554</v>
      </c>
      <c r="C441">
        <v>-1701.5545533276554</v>
      </c>
    </row>
    <row r="442" spans="1:3">
      <c r="A442">
        <v>411</v>
      </c>
      <c r="B442">
        <v>-1613.4445676598634</v>
      </c>
      <c r="C442">
        <v>3234.7847676598635</v>
      </c>
    </row>
    <row r="443" spans="1:3">
      <c r="A443">
        <v>412</v>
      </c>
      <c r="B443">
        <v>30550.755556353397</v>
      </c>
      <c r="C443">
        <v>-10955.945906353398</v>
      </c>
    </row>
    <row r="444" spans="1:3">
      <c r="A444">
        <v>413</v>
      </c>
      <c r="B444">
        <v>25371.693656853316</v>
      </c>
      <c r="C444">
        <v>-10916.049606853316</v>
      </c>
    </row>
    <row r="445" spans="1:3">
      <c r="A445">
        <v>414</v>
      </c>
      <c r="B445">
        <v>3875.7311536152924</v>
      </c>
      <c r="C445">
        <v>1204.3648463847071</v>
      </c>
    </row>
    <row r="446" spans="1:3">
      <c r="A446">
        <v>415</v>
      </c>
      <c r="B446">
        <v>4511.4181170387874</v>
      </c>
      <c r="C446">
        <v>-2376.5166170387874</v>
      </c>
    </row>
    <row r="447" spans="1:3">
      <c r="A447">
        <v>416</v>
      </c>
      <c r="B447">
        <v>10635.617765390405</v>
      </c>
      <c r="C447">
        <v>-3289.8911653904051</v>
      </c>
    </row>
    <row r="448" spans="1:3">
      <c r="A448">
        <v>417</v>
      </c>
      <c r="B448">
        <v>11818.152115121602</v>
      </c>
      <c r="C448">
        <v>-2677.2011151216029</v>
      </c>
    </row>
    <row r="449" spans="1:3">
      <c r="A449">
        <v>418</v>
      </c>
      <c r="B449">
        <v>28813.546807692557</v>
      </c>
      <c r="C449">
        <v>-10205.284807692558</v>
      </c>
    </row>
    <row r="450" spans="1:3">
      <c r="A450">
        <v>419</v>
      </c>
      <c r="B450">
        <v>17092.247765989763</v>
      </c>
      <c r="C450">
        <v>-2673.9673659897635</v>
      </c>
    </row>
    <row r="451" spans="1:3">
      <c r="A451">
        <v>420</v>
      </c>
      <c r="B451">
        <v>36890.421654594356</v>
      </c>
      <c r="C451">
        <v>-7939.9524545943568</v>
      </c>
    </row>
    <row r="452" spans="1:3">
      <c r="A452">
        <v>421</v>
      </c>
      <c r="B452">
        <v>38674.340327688209</v>
      </c>
      <c r="C452">
        <v>8214.9208723117918</v>
      </c>
    </row>
    <row r="453" spans="1:3">
      <c r="A453">
        <v>422</v>
      </c>
      <c r="B453">
        <v>38575.374308225633</v>
      </c>
      <c r="C453">
        <v>8023.7340917743641</v>
      </c>
    </row>
    <row r="454" spans="1:3">
      <c r="A454">
        <v>423</v>
      </c>
      <c r="B454">
        <v>33645.501695088831</v>
      </c>
      <c r="C454">
        <v>5479.8305549111683</v>
      </c>
    </row>
    <row r="455" spans="1:3">
      <c r="A455">
        <v>424</v>
      </c>
      <c r="B455">
        <v>4727.4836238269763</v>
      </c>
      <c r="C455">
        <v>-2000.0885238269761</v>
      </c>
    </row>
    <row r="456" spans="1:3">
      <c r="A456">
        <v>425</v>
      </c>
      <c r="B456">
        <v>10493.844384275191</v>
      </c>
      <c r="C456">
        <v>-1525.5143842751913</v>
      </c>
    </row>
    <row r="457" spans="1:3">
      <c r="A457">
        <v>426</v>
      </c>
      <c r="B457">
        <v>9076.9564622557045</v>
      </c>
      <c r="C457">
        <v>711.90943774429616</v>
      </c>
    </row>
    <row r="458" spans="1:3">
      <c r="A458">
        <v>427</v>
      </c>
      <c r="B458">
        <v>7545.6128781006973</v>
      </c>
      <c r="C458">
        <v>-990.54252810069738</v>
      </c>
    </row>
    <row r="459" spans="1:3">
      <c r="A459">
        <v>428</v>
      </c>
      <c r="B459">
        <v>2577.4528440652011</v>
      </c>
      <c r="C459">
        <v>4746.2819749347991</v>
      </c>
    </row>
    <row r="460" spans="1:3">
      <c r="A460">
        <v>429</v>
      </c>
      <c r="B460">
        <v>-365.51670526749677</v>
      </c>
      <c r="C460">
        <v>3532.9725552674968</v>
      </c>
    </row>
    <row r="461" spans="1:3">
      <c r="A461">
        <v>430</v>
      </c>
      <c r="B461">
        <v>6381.6016681334768</v>
      </c>
      <c r="C461">
        <v>12423.150731866524</v>
      </c>
    </row>
    <row r="462" spans="1:3">
      <c r="A462">
        <v>431</v>
      </c>
      <c r="B462">
        <v>3077.6700858652716</v>
      </c>
      <c r="C462">
        <v>20005.285244134728</v>
      </c>
    </row>
    <row r="463" spans="1:3">
      <c r="A463">
        <v>432</v>
      </c>
      <c r="B463">
        <v>2971.9123721048522</v>
      </c>
      <c r="C463">
        <v>1934.4972778951474</v>
      </c>
    </row>
    <row r="464" spans="1:3">
      <c r="A464">
        <v>433</v>
      </c>
      <c r="B464">
        <v>6882.366781837065</v>
      </c>
      <c r="C464">
        <v>-912.64378183706503</v>
      </c>
    </row>
    <row r="465" spans="1:3">
      <c r="A465">
        <v>434</v>
      </c>
      <c r="B465">
        <v>12858.191919903462</v>
      </c>
      <c r="C465">
        <v>-219.99691990346219</v>
      </c>
    </row>
    <row r="466" spans="1:3">
      <c r="A466">
        <v>435</v>
      </c>
      <c r="B466">
        <v>5714.4674448219312</v>
      </c>
      <c r="C466">
        <v>-1470.8773948219314</v>
      </c>
    </row>
    <row r="467" spans="1:3">
      <c r="A467">
        <v>436</v>
      </c>
      <c r="B467">
        <v>14963.703051793051</v>
      </c>
      <c r="C467">
        <v>-1043.8801517930515</v>
      </c>
    </row>
    <row r="468" spans="1:3">
      <c r="A468">
        <v>437</v>
      </c>
      <c r="B468">
        <v>4343.5951033312913</v>
      </c>
      <c r="C468">
        <v>-2088.7984033312914</v>
      </c>
    </row>
    <row r="469" spans="1:3">
      <c r="A469">
        <v>438</v>
      </c>
      <c r="B469">
        <v>7189.260856744706</v>
      </c>
      <c r="C469">
        <v>-1262.4148567447064</v>
      </c>
    </row>
    <row r="470" spans="1:3">
      <c r="A470">
        <v>439</v>
      </c>
      <c r="B470">
        <v>18617.766388439501</v>
      </c>
      <c r="C470">
        <v>-6025.2318884395008</v>
      </c>
    </row>
    <row r="471" spans="1:3">
      <c r="A471">
        <v>440</v>
      </c>
      <c r="B471">
        <v>4597.6594392479674</v>
      </c>
      <c r="C471">
        <v>-1700.3359392479674</v>
      </c>
    </row>
    <row r="472" spans="1:3">
      <c r="A472">
        <v>441</v>
      </c>
      <c r="B472">
        <v>7231.3870622173199</v>
      </c>
      <c r="C472">
        <v>-2493.1188622173195</v>
      </c>
    </row>
    <row r="473" spans="1:3">
      <c r="A473">
        <v>442</v>
      </c>
      <c r="B473">
        <v>30789.185304140403</v>
      </c>
      <c r="C473">
        <v>6290.1866958596001</v>
      </c>
    </row>
    <row r="474" spans="1:3">
      <c r="A474">
        <v>443</v>
      </c>
      <c r="B474">
        <v>6107.2498005243542</v>
      </c>
      <c r="C474">
        <v>-4957.8539005243547</v>
      </c>
    </row>
    <row r="475" spans="1:3">
      <c r="A475">
        <v>444</v>
      </c>
      <c r="B475">
        <v>15043.809645165511</v>
      </c>
      <c r="C475">
        <v>13244.088014834488</v>
      </c>
    </row>
    <row r="476" spans="1:3">
      <c r="A476">
        <v>445</v>
      </c>
      <c r="B476">
        <v>35339.943238307853</v>
      </c>
      <c r="C476">
        <v>-9230.6141883078526</v>
      </c>
    </row>
    <row r="477" spans="1:3">
      <c r="A477">
        <v>446</v>
      </c>
      <c r="B477">
        <v>9887.2496112314257</v>
      </c>
      <c r="C477">
        <v>-2542.1656112314258</v>
      </c>
    </row>
    <row r="478" spans="1:3">
      <c r="A478">
        <v>447</v>
      </c>
      <c r="B478">
        <v>13395.222181703857</v>
      </c>
      <c r="C478">
        <v>-664.22258170385794</v>
      </c>
    </row>
    <row r="479" spans="1:3">
      <c r="A479">
        <v>448</v>
      </c>
      <c r="B479">
        <v>10792.765351617682</v>
      </c>
      <c r="C479">
        <v>661.25614838231922</v>
      </c>
    </row>
    <row r="480" spans="1:3">
      <c r="A480">
        <v>449</v>
      </c>
      <c r="B480">
        <v>7415.7907609067461</v>
      </c>
      <c r="C480">
        <v>-1504.8467609067457</v>
      </c>
    </row>
    <row r="481" spans="1:3">
      <c r="A481">
        <v>450</v>
      </c>
      <c r="B481">
        <v>9528.43626647159</v>
      </c>
      <c r="C481">
        <v>-4766.1072664715903</v>
      </c>
    </row>
    <row r="482" spans="1:3">
      <c r="A482">
        <v>451</v>
      </c>
      <c r="B482">
        <v>8929.6222295708194</v>
      </c>
      <c r="C482">
        <v>-1417.3552295708196</v>
      </c>
    </row>
    <row r="483" spans="1:3">
      <c r="A483">
        <v>452</v>
      </c>
      <c r="B483">
        <v>3943.1123219121819</v>
      </c>
      <c r="C483">
        <v>89.128378087817964</v>
      </c>
    </row>
    <row r="484" spans="1:3">
      <c r="A484">
        <v>453</v>
      </c>
      <c r="B484">
        <v>1071.7753485268618</v>
      </c>
      <c r="C484">
        <v>897.83865147313827</v>
      </c>
    </row>
    <row r="485" spans="1:3">
      <c r="A485">
        <v>454</v>
      </c>
      <c r="B485">
        <v>2800.2275588783286</v>
      </c>
      <c r="C485">
        <v>-1030.6959088783287</v>
      </c>
    </row>
    <row r="486" spans="1:3">
      <c r="A486">
        <v>455</v>
      </c>
      <c r="B486">
        <v>11848.20078305565</v>
      </c>
      <c r="C486">
        <v>-7161.81208305565</v>
      </c>
    </row>
    <row r="487" spans="1:3">
      <c r="A487">
        <v>456</v>
      </c>
      <c r="B487">
        <v>14810.4560378858</v>
      </c>
      <c r="C487">
        <v>6986.5443621142003</v>
      </c>
    </row>
    <row r="488" spans="1:3">
      <c r="A488">
        <v>457</v>
      </c>
      <c r="B488">
        <v>12327.830546128091</v>
      </c>
      <c r="C488">
        <v>-445.86094612809029</v>
      </c>
    </row>
    <row r="489" spans="1:3">
      <c r="A489">
        <v>458</v>
      </c>
      <c r="B489">
        <v>12693.01398689955</v>
      </c>
      <c r="C489">
        <v>-852.23893689955003</v>
      </c>
    </row>
    <row r="490" spans="1:3">
      <c r="A490">
        <v>459</v>
      </c>
      <c r="B490">
        <v>14786.112578217606</v>
      </c>
      <c r="C490">
        <v>-4184.7005782176057</v>
      </c>
    </row>
    <row r="491" spans="1:3">
      <c r="A491">
        <v>460</v>
      </c>
      <c r="B491">
        <v>9920.5790805440065</v>
      </c>
      <c r="C491">
        <v>-2237.9090805440064</v>
      </c>
    </row>
    <row r="492" spans="1:3">
      <c r="A492">
        <v>461</v>
      </c>
      <c r="B492">
        <v>13463.558489987488</v>
      </c>
      <c r="C492">
        <v>-3082.0797899874888</v>
      </c>
    </row>
    <row r="493" spans="1:3">
      <c r="A493">
        <v>462</v>
      </c>
      <c r="B493">
        <v>31782.401029943489</v>
      </c>
      <c r="C493">
        <v>-9638.3690299434893</v>
      </c>
    </row>
    <row r="494" spans="1:3">
      <c r="A494">
        <v>463</v>
      </c>
      <c r="B494">
        <v>17859.130986751577</v>
      </c>
      <c r="C494">
        <v>-2628.8069367515782</v>
      </c>
    </row>
    <row r="495" spans="1:3">
      <c r="A495">
        <v>464</v>
      </c>
      <c r="B495">
        <v>11111.085025926302</v>
      </c>
      <c r="C495">
        <v>54.332624073696934</v>
      </c>
    </row>
    <row r="496" spans="1:3">
      <c r="A496">
        <v>465</v>
      </c>
      <c r="B496">
        <v>996.64905787555028</v>
      </c>
      <c r="C496">
        <v>635.38719212444983</v>
      </c>
    </row>
    <row r="497" spans="1:3">
      <c r="A497">
        <v>466</v>
      </c>
      <c r="B497">
        <v>28682.475251103002</v>
      </c>
      <c r="C497">
        <v>-9160.5070511030026</v>
      </c>
    </row>
    <row r="498" spans="1:3">
      <c r="A498">
        <v>467</v>
      </c>
      <c r="B498">
        <v>12723.144248553081</v>
      </c>
      <c r="C498">
        <v>501.54875144691869</v>
      </c>
    </row>
    <row r="499" spans="1:3">
      <c r="A499">
        <v>468</v>
      </c>
      <c r="B499">
        <v>14514.976957916509</v>
      </c>
      <c r="C499">
        <v>-1871.5991579165093</v>
      </c>
    </row>
    <row r="500" spans="1:3">
      <c r="A500">
        <v>469</v>
      </c>
      <c r="B500">
        <v>3978.1246318432932</v>
      </c>
      <c r="C500">
        <v>19310.803768156708</v>
      </c>
    </row>
    <row r="501" spans="1:3">
      <c r="A501">
        <v>470</v>
      </c>
      <c r="B501">
        <v>296.52456275150098</v>
      </c>
      <c r="C501">
        <v>1904.572537248499</v>
      </c>
    </row>
    <row r="502" spans="1:3">
      <c r="A502">
        <v>471</v>
      </c>
      <c r="B502">
        <v>4911.6966630244006</v>
      </c>
      <c r="C502">
        <v>-2414.6583630244004</v>
      </c>
    </row>
    <row r="503" spans="1:3">
      <c r="A503">
        <v>472</v>
      </c>
      <c r="B503">
        <v>2899.6866249954983</v>
      </c>
      <c r="C503">
        <v>-696.21477499549837</v>
      </c>
    </row>
    <row r="504" spans="1:3">
      <c r="A504">
        <v>473</v>
      </c>
      <c r="B504">
        <v>2089.6460483446058</v>
      </c>
      <c r="C504">
        <v>-345.18104834460587</v>
      </c>
    </row>
    <row r="505" spans="1:3">
      <c r="A505">
        <v>474</v>
      </c>
      <c r="B505">
        <v>11444.115703741603</v>
      </c>
      <c r="C505">
        <v>9434.6687262583964</v>
      </c>
    </row>
    <row r="506" spans="1:3">
      <c r="A506">
        <v>475</v>
      </c>
      <c r="B506">
        <v>34629.130973145948</v>
      </c>
      <c r="C506">
        <v>-9246.8339731459491</v>
      </c>
    </row>
    <row r="507" spans="1:3">
      <c r="A507">
        <v>476</v>
      </c>
      <c r="B507">
        <v>37172.0224285761</v>
      </c>
      <c r="C507">
        <v>-8303.3585285761001</v>
      </c>
    </row>
    <row r="508" spans="1:3">
      <c r="A508">
        <v>477</v>
      </c>
      <c r="B508">
        <v>27610.247495155796</v>
      </c>
      <c r="C508">
        <v>7537.2809848442048</v>
      </c>
    </row>
    <row r="509" spans="1:3">
      <c r="A509">
        <v>478</v>
      </c>
      <c r="B509">
        <v>6082.3587633329171</v>
      </c>
      <c r="C509">
        <v>-3547.9650133329169</v>
      </c>
    </row>
    <row r="510" spans="1:3">
      <c r="A510">
        <v>479</v>
      </c>
      <c r="B510">
        <v>4788.3871838936257</v>
      </c>
      <c r="C510">
        <v>-3254.0826838936255</v>
      </c>
    </row>
    <row r="511" spans="1:3">
      <c r="A511">
        <v>480</v>
      </c>
      <c r="B511">
        <v>3846.9599729778165</v>
      </c>
      <c r="C511">
        <v>-2022.6745729778165</v>
      </c>
    </row>
    <row r="512" spans="1:3">
      <c r="A512">
        <v>481</v>
      </c>
      <c r="B512">
        <v>19202.804480781331</v>
      </c>
      <c r="C512">
        <v>-3647.6157307813319</v>
      </c>
    </row>
    <row r="513" spans="1:3">
      <c r="A513">
        <v>482</v>
      </c>
      <c r="B513">
        <v>13155.233824620786</v>
      </c>
      <c r="C513">
        <v>-3850.5319246207855</v>
      </c>
    </row>
    <row r="514" spans="1:3">
      <c r="A514">
        <v>483</v>
      </c>
      <c r="B514">
        <v>2283.568490817067</v>
      </c>
      <c r="C514">
        <v>-661.37999081706698</v>
      </c>
    </row>
    <row r="515" spans="1:3">
      <c r="A515">
        <v>484</v>
      </c>
      <c r="B515">
        <v>14074.726374714022</v>
      </c>
      <c r="C515">
        <v>-4194.658374714023</v>
      </c>
    </row>
    <row r="516" spans="1:3">
      <c r="A516">
        <v>485</v>
      </c>
      <c r="B516">
        <v>12360.038089228767</v>
      </c>
      <c r="C516">
        <v>-2797.0090892287662</v>
      </c>
    </row>
    <row r="517" spans="1:3">
      <c r="A517">
        <v>486</v>
      </c>
      <c r="B517">
        <v>6561.0529889113204</v>
      </c>
      <c r="C517">
        <v>-2214.02963891132</v>
      </c>
    </row>
    <row r="518" spans="1:3">
      <c r="A518">
        <v>487</v>
      </c>
      <c r="B518">
        <v>10287.72564589707</v>
      </c>
      <c r="C518">
        <v>2187.6256541029306</v>
      </c>
    </row>
    <row r="519" spans="1:3">
      <c r="A519">
        <v>488</v>
      </c>
      <c r="B519">
        <v>1585.2188899775742</v>
      </c>
      <c r="C519">
        <v>-331.28288997757431</v>
      </c>
    </row>
    <row r="520" spans="1:3">
      <c r="A520">
        <v>489</v>
      </c>
      <c r="B520">
        <v>35086.356272429672</v>
      </c>
      <c r="C520">
        <v>13798.779337570326</v>
      </c>
    </row>
    <row r="521" spans="1:3">
      <c r="A521">
        <v>490</v>
      </c>
      <c r="B521">
        <v>12235.338409155389</v>
      </c>
      <c r="C521">
        <v>-1773.3590091553888</v>
      </c>
    </row>
    <row r="522" spans="1:3">
      <c r="A522">
        <v>491</v>
      </c>
      <c r="B522">
        <v>3141.1457545382104</v>
      </c>
      <c r="C522">
        <v>-1392.3717545382106</v>
      </c>
    </row>
    <row r="523" spans="1:3">
      <c r="A523">
        <v>492</v>
      </c>
      <c r="B523">
        <v>11201.648695783064</v>
      </c>
      <c r="C523">
        <v>13311.442564216937</v>
      </c>
    </row>
    <row r="524" spans="1:3">
      <c r="A524">
        <v>493</v>
      </c>
      <c r="B524">
        <v>1191.8475860649196</v>
      </c>
      <c r="C524">
        <v>1004.6256139350803</v>
      </c>
    </row>
    <row r="525" spans="1:3">
      <c r="A525">
        <v>494</v>
      </c>
      <c r="B525">
        <v>17359.329464625538</v>
      </c>
      <c r="C525">
        <v>-4785.2804646255372</v>
      </c>
    </row>
    <row r="526" spans="1:3">
      <c r="A526">
        <v>495</v>
      </c>
      <c r="B526">
        <v>26831.887956729101</v>
      </c>
      <c r="C526">
        <v>-8889.7819567291008</v>
      </c>
    </row>
    <row r="527" spans="1:3">
      <c r="A527">
        <v>496</v>
      </c>
      <c r="B527">
        <v>2540.9472745354014</v>
      </c>
      <c r="C527">
        <v>-573.92457453540146</v>
      </c>
    </row>
    <row r="528" spans="1:3">
      <c r="A528">
        <v>497</v>
      </c>
      <c r="B528">
        <v>4019.923956703838</v>
      </c>
      <c r="C528">
        <v>911.7230432961619</v>
      </c>
    </row>
    <row r="529" spans="1:3">
      <c r="A529">
        <v>498</v>
      </c>
      <c r="B529">
        <v>9214.4851462468851</v>
      </c>
      <c r="C529">
        <v>-1186.5171462468852</v>
      </c>
    </row>
    <row r="530" spans="1:3">
      <c r="A530">
        <v>499</v>
      </c>
      <c r="B530">
        <v>7412.9789939744869</v>
      </c>
      <c r="C530">
        <v>798.12120602551386</v>
      </c>
    </row>
    <row r="531" spans="1:3">
      <c r="A531">
        <v>500</v>
      </c>
      <c r="B531">
        <v>16322.887671392464</v>
      </c>
      <c r="C531">
        <v>-2852.0276713924632</v>
      </c>
    </row>
    <row r="532" spans="1:3">
      <c r="A532">
        <v>501</v>
      </c>
      <c r="B532">
        <v>29935.719642845659</v>
      </c>
      <c r="C532">
        <v>6261.9793571543414</v>
      </c>
    </row>
    <row r="533" spans="1:3">
      <c r="A533">
        <v>502</v>
      </c>
      <c r="B533">
        <v>7804.1758210338103</v>
      </c>
      <c r="C533">
        <v>-966.80712103381029</v>
      </c>
    </row>
    <row r="534" spans="1:3">
      <c r="A534">
        <v>503</v>
      </c>
      <c r="B534">
        <v>32191.514139824158</v>
      </c>
      <c r="C534">
        <v>-9973.3992398241571</v>
      </c>
    </row>
    <row r="535" spans="1:3">
      <c r="A535">
        <v>504</v>
      </c>
      <c r="B535">
        <v>25884.532226900206</v>
      </c>
      <c r="C535">
        <v>6663.8082730997921</v>
      </c>
    </row>
    <row r="536" spans="1:3">
      <c r="A536">
        <v>505</v>
      </c>
      <c r="B536">
        <v>7075.3479289749257</v>
      </c>
      <c r="C536">
        <v>-1100.9632289749261</v>
      </c>
    </row>
    <row r="537" spans="1:3">
      <c r="A537">
        <v>506</v>
      </c>
      <c r="B537">
        <v>8979.9677245769981</v>
      </c>
      <c r="C537">
        <v>-2183.1044745769977</v>
      </c>
    </row>
    <row r="538" spans="1:3">
      <c r="A538">
        <v>507</v>
      </c>
      <c r="B538">
        <v>4337.2382366836637</v>
      </c>
      <c r="C538">
        <v>-1693.9697366836635</v>
      </c>
    </row>
    <row r="539" spans="1:3">
      <c r="A539">
        <v>508</v>
      </c>
      <c r="B539">
        <v>1978.0121818530647</v>
      </c>
      <c r="C539">
        <v>1099.0833181469352</v>
      </c>
    </row>
    <row r="540" spans="1:3">
      <c r="A540">
        <v>509</v>
      </c>
      <c r="B540">
        <v>2797.4324574750681</v>
      </c>
      <c r="C540">
        <v>246.78084252493181</v>
      </c>
    </row>
    <row r="541" spans="1:3">
      <c r="A541">
        <v>510</v>
      </c>
      <c r="B541">
        <v>11477.074645791905</v>
      </c>
      <c r="C541">
        <v>-21.794645791904259</v>
      </c>
    </row>
    <row r="542" spans="1:3">
      <c r="A542">
        <v>511</v>
      </c>
      <c r="B542">
        <v>13681.105147122373</v>
      </c>
      <c r="C542">
        <v>-1918.1042471223736</v>
      </c>
    </row>
    <row r="543" spans="1:3">
      <c r="A543">
        <v>512</v>
      </c>
      <c r="B543">
        <v>5247.4981820991306</v>
      </c>
      <c r="C543">
        <v>-2749.0837820991305</v>
      </c>
    </row>
    <row r="544" spans="1:3">
      <c r="A544">
        <v>513</v>
      </c>
      <c r="B544">
        <v>8634.5382737974614</v>
      </c>
      <c r="C544">
        <v>726.78852620253929</v>
      </c>
    </row>
    <row r="545" spans="1:3">
      <c r="A545">
        <v>514</v>
      </c>
      <c r="B545">
        <v>2161.8477611160019</v>
      </c>
      <c r="C545">
        <v>-905.54876111600197</v>
      </c>
    </row>
    <row r="546" spans="1:3">
      <c r="A546">
        <v>515</v>
      </c>
      <c r="B546">
        <v>30910.703646342146</v>
      </c>
      <c r="C546">
        <v>-9828.5436463421465</v>
      </c>
    </row>
    <row r="547" spans="1:3">
      <c r="A547">
        <v>516</v>
      </c>
      <c r="B547">
        <v>13976.970814210026</v>
      </c>
      <c r="C547">
        <v>-2614.215814210027</v>
      </c>
    </row>
    <row r="548" spans="1:3">
      <c r="A548">
        <v>517</v>
      </c>
      <c r="B548">
        <v>4484.6734579447157</v>
      </c>
      <c r="C548">
        <v>23239.615292055285</v>
      </c>
    </row>
    <row r="549" spans="1:3">
      <c r="A549">
        <v>518</v>
      </c>
      <c r="B549">
        <v>10430.42448735453</v>
      </c>
      <c r="C549">
        <v>-2016.9614373545301</v>
      </c>
    </row>
    <row r="550" spans="1:3">
      <c r="A550">
        <v>519</v>
      </c>
      <c r="B550">
        <v>7081.8803784243137</v>
      </c>
      <c r="C550">
        <v>-1841.1153784243133</v>
      </c>
    </row>
    <row r="551" spans="1:3">
      <c r="A551">
        <v>520</v>
      </c>
      <c r="B551">
        <v>6365.2918733301531</v>
      </c>
      <c r="C551">
        <v>-2507.532623330153</v>
      </c>
    </row>
    <row r="552" spans="1:3">
      <c r="A552">
        <v>521</v>
      </c>
      <c r="B552">
        <v>10184.611941492769</v>
      </c>
      <c r="C552">
        <v>15471.963318507233</v>
      </c>
    </row>
    <row r="553" spans="1:3">
      <c r="A553">
        <v>522</v>
      </c>
      <c r="B553">
        <v>10244.977174311451</v>
      </c>
      <c r="C553">
        <v>-6250.7993743114512</v>
      </c>
    </row>
    <row r="554" spans="1:3">
      <c r="A554">
        <v>523</v>
      </c>
      <c r="B554">
        <v>12664.881382449175</v>
      </c>
      <c r="C554">
        <v>-2798.5765324491749</v>
      </c>
    </row>
    <row r="555" spans="1:3">
      <c r="A555">
        <v>524</v>
      </c>
      <c r="B555">
        <v>9584.7497756011871</v>
      </c>
      <c r="C555">
        <v>-4187.1330756011876</v>
      </c>
    </row>
    <row r="556" spans="1:3">
      <c r="A556">
        <v>525</v>
      </c>
      <c r="B556">
        <v>30849.900244315028</v>
      </c>
      <c r="C556">
        <v>7395.6930256849701</v>
      </c>
    </row>
    <row r="557" spans="1:3">
      <c r="A557">
        <v>526</v>
      </c>
      <c r="B557">
        <v>3141.727928452493</v>
      </c>
      <c r="C557">
        <v>8340.9069215475065</v>
      </c>
    </row>
    <row r="558" spans="1:3">
      <c r="A558">
        <v>527</v>
      </c>
      <c r="B558">
        <v>3915.6970588716213</v>
      </c>
      <c r="C558">
        <v>20143.983131128378</v>
      </c>
    </row>
    <row r="559" spans="1:3">
      <c r="A559">
        <v>528</v>
      </c>
      <c r="B559">
        <v>9427.7760602455146</v>
      </c>
      <c r="C559">
        <v>433.24893975448504</v>
      </c>
    </row>
    <row r="560" spans="1:3">
      <c r="A560">
        <v>529</v>
      </c>
      <c r="B560">
        <v>13593.741734912188</v>
      </c>
      <c r="C560">
        <v>-5250.8329849121874</v>
      </c>
    </row>
    <row r="561" spans="1:3">
      <c r="A561">
        <v>530</v>
      </c>
      <c r="B561">
        <v>1189.4267390419327</v>
      </c>
      <c r="C561">
        <v>518.5746609580674</v>
      </c>
    </row>
    <row r="562" spans="1:3">
      <c r="A562">
        <v>531</v>
      </c>
      <c r="B562">
        <v>40150.192397365339</v>
      </c>
      <c r="C562">
        <v>8525.3253026346574</v>
      </c>
    </row>
    <row r="563" spans="1:3">
      <c r="A563">
        <v>532</v>
      </c>
      <c r="B563">
        <v>14749.163564220316</v>
      </c>
      <c r="C563">
        <v>-705.68686422031715</v>
      </c>
    </row>
    <row r="564" spans="1:3">
      <c r="A564">
        <v>533</v>
      </c>
      <c r="B564">
        <v>13074.696477293604</v>
      </c>
      <c r="C564">
        <v>-148.81047729360398</v>
      </c>
    </row>
    <row r="565" spans="1:3">
      <c r="A565">
        <v>534</v>
      </c>
      <c r="B565">
        <v>8674.2211451080366</v>
      </c>
      <c r="C565">
        <v>10540.484384891963</v>
      </c>
    </row>
    <row r="566" spans="1:3">
      <c r="A566">
        <v>535</v>
      </c>
      <c r="B566">
        <v>17064.482579606934</v>
      </c>
      <c r="C566">
        <v>-3233.3673796069343</v>
      </c>
    </row>
    <row r="567" spans="1:3">
      <c r="A567">
        <v>536</v>
      </c>
      <c r="B567">
        <v>7672.085543449828</v>
      </c>
      <c r="C567">
        <v>-1604.9587934498277</v>
      </c>
    </row>
    <row r="568" spans="1:3">
      <c r="A568">
        <v>537</v>
      </c>
      <c r="B568">
        <v>10198.797047173521</v>
      </c>
      <c r="C568">
        <v>-4226.419047173521</v>
      </c>
    </row>
    <row r="569" spans="1:3">
      <c r="A569">
        <v>538</v>
      </c>
      <c r="B569">
        <v>10111.446038595603</v>
      </c>
      <c r="C569">
        <v>-1286.3600385956033</v>
      </c>
    </row>
    <row r="570" spans="1:3">
      <c r="A570">
        <v>539</v>
      </c>
      <c r="B570">
        <v>8831.7085100961722</v>
      </c>
      <c r="C570">
        <v>-598.61101009617232</v>
      </c>
    </row>
    <row r="571" spans="1:3">
      <c r="A571">
        <v>540</v>
      </c>
      <c r="B571">
        <v>11142.226470229138</v>
      </c>
      <c r="C571">
        <v>16203.815599770862</v>
      </c>
    </row>
    <row r="572" spans="1:3">
      <c r="A572">
        <v>541</v>
      </c>
      <c r="B572">
        <v>10150.379291461113</v>
      </c>
      <c r="C572">
        <v>-3953.9312914611128</v>
      </c>
    </row>
    <row r="573" spans="1:3">
      <c r="A573">
        <v>542</v>
      </c>
      <c r="B573">
        <v>3897.5274057787974</v>
      </c>
      <c r="C573">
        <v>-841.13930577879728</v>
      </c>
    </row>
    <row r="574" spans="1:3">
      <c r="A574">
        <v>543</v>
      </c>
      <c r="B574">
        <v>15521.111950371382</v>
      </c>
      <c r="C574">
        <v>-1633.907950371382</v>
      </c>
    </row>
    <row r="575" spans="1:3">
      <c r="A575">
        <v>544</v>
      </c>
      <c r="B575">
        <v>40826.378589064501</v>
      </c>
      <c r="C575">
        <v>22944.049420935502</v>
      </c>
    </row>
    <row r="576" spans="1:3">
      <c r="A576">
        <v>545</v>
      </c>
      <c r="B576">
        <v>11694.460435613308</v>
      </c>
      <c r="C576">
        <v>-1462.960535613307</v>
      </c>
    </row>
    <row r="577" spans="1:3">
      <c r="A577">
        <v>546</v>
      </c>
      <c r="B577">
        <v>33727.438912858277</v>
      </c>
      <c r="C577">
        <v>-9920.198312858276</v>
      </c>
    </row>
    <row r="578" spans="1:3">
      <c r="A578">
        <v>547</v>
      </c>
      <c r="B578">
        <v>7141.4449641835427</v>
      </c>
      <c r="C578">
        <v>-3872.5983141835427</v>
      </c>
    </row>
    <row r="579" spans="1:3">
      <c r="A579">
        <v>548</v>
      </c>
      <c r="B579">
        <v>17762.988843473246</v>
      </c>
      <c r="C579">
        <v>-6224.5678434732454</v>
      </c>
    </row>
    <row r="580" spans="1:3">
      <c r="A580">
        <v>549</v>
      </c>
      <c r="B580">
        <v>4182.1070432684583</v>
      </c>
      <c r="C580">
        <v>-968.48499326845831</v>
      </c>
    </row>
    <row r="581" spans="1:3">
      <c r="A581">
        <v>550</v>
      </c>
      <c r="B581">
        <v>37590.534632284565</v>
      </c>
      <c r="C581">
        <v>8272.6703677154364</v>
      </c>
    </row>
    <row r="582" spans="1:3">
      <c r="A582">
        <v>551</v>
      </c>
      <c r="B582">
        <v>13599.20465420365</v>
      </c>
      <c r="C582">
        <v>-208.64565420365034</v>
      </c>
    </row>
    <row r="583" spans="1:3">
      <c r="A583">
        <v>552</v>
      </c>
      <c r="B583">
        <v>5058.7092686017049</v>
      </c>
      <c r="C583">
        <v>-1085.7845686017049</v>
      </c>
    </row>
    <row r="584" spans="1:3">
      <c r="A584">
        <v>553</v>
      </c>
      <c r="B584">
        <v>10153.929837724403</v>
      </c>
      <c r="C584">
        <v>2803.1881622755973</v>
      </c>
    </row>
    <row r="585" spans="1:3">
      <c r="A585">
        <v>554</v>
      </c>
      <c r="B585">
        <v>12778.637229720463</v>
      </c>
      <c r="C585">
        <v>-1590.9805297204639</v>
      </c>
    </row>
    <row r="586" spans="1:3">
      <c r="A586">
        <v>555</v>
      </c>
      <c r="B586">
        <v>8500.0397077344533</v>
      </c>
      <c r="C586">
        <v>9378.8609722655456</v>
      </c>
    </row>
    <row r="587" spans="1:3">
      <c r="A587">
        <v>556</v>
      </c>
      <c r="B587">
        <v>3185.8792304188551</v>
      </c>
      <c r="C587">
        <v>661.79476958114492</v>
      </c>
    </row>
    <row r="588" spans="1:3">
      <c r="A588">
        <v>557</v>
      </c>
      <c r="B588">
        <v>11563.668915051308</v>
      </c>
      <c r="C588">
        <v>-3229.0793150513091</v>
      </c>
    </row>
    <row r="589" spans="1:3">
      <c r="A589">
        <v>558</v>
      </c>
      <c r="B589">
        <v>7232.0490493465304</v>
      </c>
      <c r="C589">
        <v>-3296.8691493465303</v>
      </c>
    </row>
    <row r="590" spans="1:3">
      <c r="A590">
        <v>559</v>
      </c>
      <c r="B590">
        <v>33541.698775973244</v>
      </c>
      <c r="C590">
        <v>6441.7271740267533</v>
      </c>
    </row>
    <row r="591" spans="1:3">
      <c r="A591">
        <v>560</v>
      </c>
      <c r="B591">
        <v>4508.9972700158005</v>
      </c>
      <c r="C591">
        <v>-2862.5675700158008</v>
      </c>
    </row>
    <row r="592" spans="1:3">
      <c r="A592">
        <v>561</v>
      </c>
      <c r="B592">
        <v>7241.8002309606782</v>
      </c>
      <c r="C592">
        <v>1952.0382690393217</v>
      </c>
    </row>
    <row r="593" spans="1:3">
      <c r="A593">
        <v>562</v>
      </c>
      <c r="B593">
        <v>13016.54652485183</v>
      </c>
      <c r="C593">
        <v>-2092.6133248518308</v>
      </c>
    </row>
    <row r="594" spans="1:3">
      <c r="A594">
        <v>563</v>
      </c>
      <c r="B594">
        <v>4250.6179267758707</v>
      </c>
      <c r="C594">
        <v>-1756.5959267758708</v>
      </c>
    </row>
    <row r="595" spans="1:3">
      <c r="A595">
        <v>564</v>
      </c>
      <c r="B595">
        <v>15399.134105223704</v>
      </c>
      <c r="C595">
        <v>-6340.4038052237047</v>
      </c>
    </row>
    <row r="596" spans="1:3">
      <c r="A596">
        <v>565</v>
      </c>
      <c r="B596">
        <v>3495.7485403956789</v>
      </c>
      <c r="C596">
        <v>-694.48974039567884</v>
      </c>
    </row>
    <row r="597" spans="1:3">
      <c r="A597">
        <v>566</v>
      </c>
      <c r="B597">
        <v>2932.4725904803272</v>
      </c>
      <c r="C597">
        <v>-804.04154048032706</v>
      </c>
    </row>
    <row r="598" spans="1:3">
      <c r="A598">
        <v>567</v>
      </c>
      <c r="B598">
        <v>11703.92191170023</v>
      </c>
      <c r="C598">
        <v>-5330.3645617002303</v>
      </c>
    </row>
    <row r="599" spans="1:3">
      <c r="A599">
        <v>568</v>
      </c>
      <c r="B599">
        <v>9435.2224552981679</v>
      </c>
      <c r="C599">
        <v>-2178.4993552981678</v>
      </c>
    </row>
    <row r="600" spans="1:3">
      <c r="A600">
        <v>569</v>
      </c>
      <c r="B600">
        <v>12885.145602793471</v>
      </c>
      <c r="C600">
        <v>-1332.2416027934705</v>
      </c>
    </row>
    <row r="601" spans="1:3">
      <c r="A601">
        <v>570</v>
      </c>
      <c r="B601">
        <v>38465.206164740557</v>
      </c>
      <c r="C601">
        <v>7236.8161852594421</v>
      </c>
    </row>
    <row r="602" spans="1:3">
      <c r="A602">
        <v>571</v>
      </c>
      <c r="B602">
        <v>4934.4868612651935</v>
      </c>
      <c r="C602">
        <v>-1173.1948612651936</v>
      </c>
    </row>
    <row r="603" spans="1:3">
      <c r="A603">
        <v>572</v>
      </c>
      <c r="B603">
        <v>4773.8781504145891</v>
      </c>
      <c r="C603">
        <v>-2554.4330504145892</v>
      </c>
    </row>
    <row r="604" spans="1:3">
      <c r="A604">
        <v>573</v>
      </c>
      <c r="B604">
        <v>10309.152760563094</v>
      </c>
      <c r="C604">
        <v>-5555.5159605630943</v>
      </c>
    </row>
    <row r="605" spans="1:3">
      <c r="A605">
        <v>574</v>
      </c>
      <c r="B605">
        <v>16964.726526393057</v>
      </c>
      <c r="C605">
        <v>14655.274533606942</v>
      </c>
    </row>
    <row r="606" spans="1:3">
      <c r="A606">
        <v>575</v>
      </c>
      <c r="B606">
        <v>15285.914100343647</v>
      </c>
      <c r="C606">
        <v>-2061.8570503436476</v>
      </c>
    </row>
    <row r="607" spans="1:3">
      <c r="A607">
        <v>576</v>
      </c>
      <c r="B607">
        <v>11822.052106180854</v>
      </c>
      <c r="C607">
        <v>400.84619381914672</v>
      </c>
    </row>
    <row r="608" spans="1:3">
      <c r="A608">
        <v>577</v>
      </c>
      <c r="B608">
        <v>1649.9170657864636</v>
      </c>
      <c r="C608">
        <v>15.082534213536519</v>
      </c>
    </row>
    <row r="609" spans="1:3">
      <c r="A609">
        <v>578</v>
      </c>
      <c r="B609">
        <v>33269.618054857478</v>
      </c>
      <c r="C609">
        <v>25301.456425142525</v>
      </c>
    </row>
    <row r="610" spans="1:3">
      <c r="A610">
        <v>579</v>
      </c>
      <c r="B610">
        <v>11045.76924927545</v>
      </c>
      <c r="C610">
        <v>-1321.2392492754498</v>
      </c>
    </row>
    <row r="611" spans="1:3">
      <c r="A611">
        <v>580</v>
      </c>
      <c r="B611">
        <v>2442.0446262448486</v>
      </c>
      <c r="C611">
        <v>764.4467237551512</v>
      </c>
    </row>
    <row r="612" spans="1:3">
      <c r="A612">
        <v>581</v>
      </c>
      <c r="B612">
        <v>12196.037738222331</v>
      </c>
      <c r="C612">
        <v>717.95466177766866</v>
      </c>
    </row>
    <row r="613" spans="1:3">
      <c r="A613">
        <v>582</v>
      </c>
      <c r="B613">
        <v>2833.3816091782492</v>
      </c>
      <c r="C613">
        <v>-1193.8185091782491</v>
      </c>
    </row>
    <row r="614" spans="1:3">
      <c r="A614">
        <v>583</v>
      </c>
      <c r="B614">
        <v>13273.082451845159</v>
      </c>
      <c r="C614">
        <v>-6916.8117518451591</v>
      </c>
    </row>
    <row r="615" spans="1:3">
      <c r="A615">
        <v>584</v>
      </c>
      <c r="B615">
        <v>3743.2683786856023</v>
      </c>
      <c r="C615">
        <v>13882.971131314396</v>
      </c>
    </row>
    <row r="616" spans="1:3">
      <c r="A616">
        <v>585</v>
      </c>
      <c r="B616">
        <v>-1128.3287389091461</v>
      </c>
      <c r="C616">
        <v>2371.1447389091463</v>
      </c>
    </row>
    <row r="617" spans="1:3">
      <c r="A617">
        <v>586</v>
      </c>
      <c r="B617">
        <v>5567.1984869050311</v>
      </c>
      <c r="C617">
        <v>-787.59618690503157</v>
      </c>
    </row>
    <row r="618" spans="1:3">
      <c r="A618">
        <v>587</v>
      </c>
      <c r="B618">
        <v>1614.211636984734</v>
      </c>
      <c r="C618">
        <v>2246.9980130152658</v>
      </c>
    </row>
    <row r="619" spans="1:3">
      <c r="A619">
        <v>588</v>
      </c>
      <c r="B619">
        <v>31012.682831323411</v>
      </c>
      <c r="C619">
        <v>12931.19326867659</v>
      </c>
    </row>
    <row r="620" spans="1:3">
      <c r="A620">
        <v>589</v>
      </c>
      <c r="B620">
        <v>15910.135847776279</v>
      </c>
      <c r="C620">
        <v>-2274.497947776279</v>
      </c>
    </row>
    <row r="621" spans="1:3">
      <c r="A621">
        <v>590</v>
      </c>
      <c r="B621">
        <v>7672.3284073300047</v>
      </c>
      <c r="C621">
        <v>-1695.4973073300043</v>
      </c>
    </row>
    <row r="622" spans="1:3">
      <c r="A622">
        <v>591</v>
      </c>
      <c r="B622">
        <v>11835.689034412504</v>
      </c>
      <c r="C622">
        <v>6.7529655874950549</v>
      </c>
    </row>
    <row r="623" spans="1:3">
      <c r="A623">
        <v>592</v>
      </c>
      <c r="B623">
        <v>6762.9481665816675</v>
      </c>
      <c r="C623">
        <v>1665.1211334183317</v>
      </c>
    </row>
    <row r="624" spans="1:3">
      <c r="A624">
        <v>593</v>
      </c>
      <c r="B624">
        <v>3542.3453670005356</v>
      </c>
      <c r="C624">
        <v>-975.87466700053574</v>
      </c>
    </row>
    <row r="625" spans="1:3">
      <c r="A625">
        <v>594</v>
      </c>
      <c r="B625">
        <v>25190.856875575904</v>
      </c>
      <c r="C625">
        <v>-9831.7523755759048</v>
      </c>
    </row>
    <row r="626" spans="1:3">
      <c r="A626">
        <v>595</v>
      </c>
      <c r="B626">
        <v>11082.163911453548</v>
      </c>
      <c r="C626">
        <v>-5372.9995114535486</v>
      </c>
    </row>
    <row r="627" spans="1:3">
      <c r="A627">
        <v>596</v>
      </c>
      <c r="B627">
        <v>11791.653408725508</v>
      </c>
      <c r="C627">
        <v>-2967.6676587255079</v>
      </c>
    </row>
    <row r="628" spans="1:3">
      <c r="A628">
        <v>597</v>
      </c>
      <c r="B628">
        <v>8764.8302837594129</v>
      </c>
      <c r="C628">
        <v>-1124.5210837594132</v>
      </c>
    </row>
    <row r="629" spans="1:3">
      <c r="A629">
        <v>598</v>
      </c>
      <c r="B629">
        <v>8548.2602878121834</v>
      </c>
      <c r="C629">
        <v>-2953.414787812183</v>
      </c>
    </row>
    <row r="630" spans="1:3">
      <c r="A630">
        <v>599</v>
      </c>
      <c r="B630">
        <v>10023.626910254468</v>
      </c>
      <c r="C630">
        <v>-2582.1259102544682</v>
      </c>
    </row>
    <row r="631" spans="1:3">
      <c r="A631">
        <v>600</v>
      </c>
      <c r="B631">
        <v>14744.263293395281</v>
      </c>
      <c r="C631">
        <v>18727.70859660472</v>
      </c>
    </row>
    <row r="632" spans="1:3">
      <c r="A632">
        <v>601</v>
      </c>
      <c r="B632">
        <v>4932.669363517728</v>
      </c>
      <c r="C632">
        <v>-3299.6249635177282</v>
      </c>
    </row>
    <row r="633" spans="1:3">
      <c r="A633">
        <v>602</v>
      </c>
      <c r="B633">
        <v>11407.242049396713</v>
      </c>
      <c r="C633">
        <v>-2233.1063993967127</v>
      </c>
    </row>
    <row r="634" spans="1:3">
      <c r="A634">
        <v>603</v>
      </c>
      <c r="B634">
        <v>10066.960550977701</v>
      </c>
      <c r="C634">
        <v>1003.5744490222987</v>
      </c>
    </row>
    <row r="635" spans="1:3">
      <c r="A635">
        <v>604</v>
      </c>
      <c r="B635">
        <v>18137.251935785942</v>
      </c>
      <c r="C635">
        <v>-2052.1244357859414</v>
      </c>
    </row>
    <row r="636" spans="1:3">
      <c r="A636">
        <v>605</v>
      </c>
      <c r="B636">
        <v>26039.869436253462</v>
      </c>
      <c r="C636">
        <v>-8570.8855362534632</v>
      </c>
    </row>
    <row r="637" spans="1:3">
      <c r="A637">
        <v>606</v>
      </c>
      <c r="B637">
        <v>11692.610121979362</v>
      </c>
      <c r="C637">
        <v>-2409.0481219793619</v>
      </c>
    </row>
    <row r="638" spans="1:3">
      <c r="A638">
        <v>607</v>
      </c>
      <c r="B638">
        <v>3535.7781369940803</v>
      </c>
      <c r="C638">
        <v>22.8421130059196</v>
      </c>
    </row>
    <row r="639" spans="1:3">
      <c r="A639">
        <v>608</v>
      </c>
      <c r="B639">
        <v>34735.178011188917</v>
      </c>
      <c r="C639">
        <v>-9056.399561188915</v>
      </c>
    </row>
    <row r="640" spans="1:3">
      <c r="A640">
        <v>609</v>
      </c>
      <c r="B640">
        <v>5224.5654042021533</v>
      </c>
      <c r="C640">
        <v>-789.47120420215379</v>
      </c>
    </row>
    <row r="641" spans="1:3">
      <c r="A641">
        <v>610</v>
      </c>
      <c r="B641">
        <v>32296.834827958126</v>
      </c>
      <c r="C641">
        <v>6944.6071720418768</v>
      </c>
    </row>
    <row r="642" spans="1:3">
      <c r="A642">
        <v>611</v>
      </c>
      <c r="B642">
        <v>9536.3002213998298</v>
      </c>
      <c r="C642">
        <v>-988.60892139982934</v>
      </c>
    </row>
    <row r="643" spans="1:3">
      <c r="A643">
        <v>612</v>
      </c>
      <c r="B643">
        <v>9616.8851049066834</v>
      </c>
      <c r="C643">
        <v>-3045.3411049066835</v>
      </c>
    </row>
    <row r="644" spans="1:3">
      <c r="A644">
        <v>613</v>
      </c>
      <c r="B644">
        <v>3930.8347239724535</v>
      </c>
      <c r="C644">
        <v>-1723.1372739724534</v>
      </c>
    </row>
    <row r="645" spans="1:3">
      <c r="A645">
        <v>614</v>
      </c>
      <c r="B645">
        <v>4665.7546641559784</v>
      </c>
      <c r="C645">
        <v>2087.2833358440212</v>
      </c>
    </row>
    <row r="646" spans="1:3">
      <c r="A646">
        <v>615</v>
      </c>
      <c r="B646">
        <v>3356.9503943496493</v>
      </c>
      <c r="C646">
        <v>-1476.8803943496494</v>
      </c>
    </row>
    <row r="647" spans="1:3">
      <c r="A647">
        <v>616</v>
      </c>
      <c r="B647">
        <v>35847.379236527348</v>
      </c>
      <c r="C647">
        <v>7122.4734634726556</v>
      </c>
    </row>
    <row r="648" spans="1:3">
      <c r="A648">
        <v>617</v>
      </c>
      <c r="B648">
        <v>12144.653971926246</v>
      </c>
      <c r="C648">
        <v>-486.53892192624517</v>
      </c>
    </row>
    <row r="649" spans="1:3">
      <c r="A649">
        <v>618</v>
      </c>
      <c r="B649">
        <v>33038.945392115493</v>
      </c>
      <c r="C649">
        <v>-9732.3983921154941</v>
      </c>
    </row>
    <row r="650" spans="1:3">
      <c r="A650">
        <v>619</v>
      </c>
      <c r="B650">
        <v>26985.939863622316</v>
      </c>
      <c r="C650">
        <v>7453.9160363776864</v>
      </c>
    </row>
    <row r="651" spans="1:3">
      <c r="A651">
        <v>620</v>
      </c>
      <c r="B651">
        <v>13812.586951048266</v>
      </c>
      <c r="C651">
        <v>-3098.942951048266</v>
      </c>
    </row>
    <row r="652" spans="1:3">
      <c r="A652">
        <v>621</v>
      </c>
      <c r="B652">
        <v>5801.9616377868024</v>
      </c>
      <c r="C652">
        <v>-2142.6156377868024</v>
      </c>
    </row>
    <row r="653" spans="1:3">
      <c r="A653">
        <v>622</v>
      </c>
      <c r="B653">
        <v>33790.814607657725</v>
      </c>
      <c r="C653">
        <v>6391.4313923422742</v>
      </c>
    </row>
    <row r="654" spans="1:3">
      <c r="A654">
        <v>623</v>
      </c>
      <c r="B654">
        <v>7387.6928139220363</v>
      </c>
      <c r="C654">
        <v>1794.4771860779638</v>
      </c>
    </row>
    <row r="655" spans="1:3">
      <c r="A655">
        <v>624</v>
      </c>
      <c r="B655">
        <v>27776.948418862285</v>
      </c>
      <c r="C655">
        <v>6840.8922311377137</v>
      </c>
    </row>
    <row r="656" spans="1:3">
      <c r="A656">
        <v>625</v>
      </c>
      <c r="B656">
        <v>12495.391526904601</v>
      </c>
      <c r="C656">
        <v>-365.77737690460162</v>
      </c>
    </row>
    <row r="657" spans="1:3">
      <c r="A657">
        <v>626</v>
      </c>
      <c r="B657">
        <v>3986.5373454814062</v>
      </c>
      <c r="C657">
        <v>-250.0726454814062</v>
      </c>
    </row>
    <row r="658" spans="1:3">
      <c r="A658">
        <v>627</v>
      </c>
      <c r="B658">
        <v>8399.3843315106642</v>
      </c>
      <c r="C658">
        <v>-1650.7931315106644</v>
      </c>
    </row>
    <row r="659" spans="1:3">
      <c r="A659">
        <v>628</v>
      </c>
      <c r="B659">
        <v>10249.039234247746</v>
      </c>
      <c r="C659">
        <v>1077.6756357522536</v>
      </c>
    </row>
    <row r="660" spans="1:3">
      <c r="A660">
        <v>629</v>
      </c>
      <c r="B660">
        <v>14757.115757514957</v>
      </c>
      <c r="C660">
        <v>-3391.163757514958</v>
      </c>
    </row>
    <row r="661" spans="1:3">
      <c r="A661">
        <v>630</v>
      </c>
      <c r="B661">
        <v>36070.296596106498</v>
      </c>
      <c r="C661">
        <v>6913.1619038935023</v>
      </c>
    </row>
    <row r="662" spans="1:3">
      <c r="A662">
        <v>631</v>
      </c>
      <c r="B662">
        <v>13303.866978116754</v>
      </c>
      <c r="C662">
        <v>-3218.0209781167541</v>
      </c>
    </row>
    <row r="663" spans="1:3">
      <c r="A663">
        <v>632</v>
      </c>
      <c r="B663">
        <v>3073.0167248308194</v>
      </c>
      <c r="C663">
        <v>-1095.2017248308193</v>
      </c>
    </row>
    <row r="664" spans="1:3">
      <c r="A664">
        <v>633</v>
      </c>
      <c r="B664">
        <v>6526.8170048212069</v>
      </c>
      <c r="C664">
        <v>-3160.1473048212069</v>
      </c>
    </row>
    <row r="665" spans="1:3">
      <c r="A665">
        <v>634</v>
      </c>
      <c r="B665">
        <v>6856.7896204639856</v>
      </c>
      <c r="C665">
        <v>316.57032953601447</v>
      </c>
    </row>
    <row r="666" spans="1:3">
      <c r="A666">
        <v>635</v>
      </c>
      <c r="B666">
        <v>14011.250706041084</v>
      </c>
      <c r="C666">
        <v>-4619.9047060410849</v>
      </c>
    </row>
    <row r="667" spans="1:3">
      <c r="A667">
        <v>636</v>
      </c>
      <c r="B667">
        <v>17322.751620225932</v>
      </c>
      <c r="C667">
        <v>-2911.8195202259321</v>
      </c>
    </row>
    <row r="668" spans="1:3">
      <c r="A668">
        <v>637</v>
      </c>
      <c r="B668">
        <v>1377.9003157685825</v>
      </c>
      <c r="C668">
        <v>1331.2115842314174</v>
      </c>
    </row>
    <row r="669" spans="1:3">
      <c r="A669">
        <v>638</v>
      </c>
      <c r="B669">
        <v>10924.009468243183</v>
      </c>
      <c r="C669">
        <v>13991.036791756816</v>
      </c>
    </row>
    <row r="670" spans="1:3">
      <c r="A670">
        <v>639</v>
      </c>
      <c r="B670">
        <v>30754.178465169356</v>
      </c>
      <c r="C670">
        <v>-10604.855565169357</v>
      </c>
    </row>
    <row r="671" spans="1:3">
      <c r="A671">
        <v>640</v>
      </c>
      <c r="B671">
        <v>14598.334586278752</v>
      </c>
      <c r="C671">
        <v>-1649.1791862787522</v>
      </c>
    </row>
    <row r="672" spans="1:3">
      <c r="A672">
        <v>641</v>
      </c>
      <c r="B672">
        <v>12205.660865714619</v>
      </c>
      <c r="C672">
        <v>-5539.4178657146185</v>
      </c>
    </row>
    <row r="673" spans="1:3">
      <c r="A673">
        <v>642</v>
      </c>
      <c r="B673">
        <v>33242.752820664755</v>
      </c>
      <c r="C673">
        <v>-455.29423066475283</v>
      </c>
    </row>
    <row r="674" spans="1:3">
      <c r="A674">
        <v>643</v>
      </c>
      <c r="B674">
        <v>15102.130548427547</v>
      </c>
      <c r="C674">
        <v>-1958.2656984275472</v>
      </c>
    </row>
    <row r="675" spans="1:3">
      <c r="A675">
        <v>644</v>
      </c>
      <c r="B675">
        <v>6900.898406449518</v>
      </c>
      <c r="C675">
        <v>-2434.277006449518</v>
      </c>
    </row>
    <row r="676" spans="1:3">
      <c r="A676">
        <v>645</v>
      </c>
      <c r="B676">
        <v>10867.870111452852</v>
      </c>
      <c r="C676">
        <v>7938.2753585471473</v>
      </c>
    </row>
    <row r="677" spans="1:3">
      <c r="A677">
        <v>646</v>
      </c>
      <c r="B677">
        <v>12126.128123819437</v>
      </c>
      <c r="C677">
        <v>-1984.9919238194361</v>
      </c>
    </row>
    <row r="678" spans="1:3">
      <c r="A678">
        <v>647</v>
      </c>
      <c r="B678">
        <v>6963.7338127949679</v>
      </c>
      <c r="C678">
        <v>-840.16501279496788</v>
      </c>
    </row>
    <row r="679" spans="1:3">
      <c r="A679">
        <v>648</v>
      </c>
      <c r="B679">
        <v>7689.1681716594358</v>
      </c>
      <c r="C679">
        <v>563.11612834056359</v>
      </c>
    </row>
    <row r="680" spans="1:3">
      <c r="A680">
        <v>649</v>
      </c>
      <c r="B680">
        <v>2220.5748380188861</v>
      </c>
      <c r="C680">
        <v>-508.34783801888602</v>
      </c>
    </row>
    <row r="681" spans="1:3">
      <c r="A681">
        <v>650</v>
      </c>
      <c r="B681">
        <v>14140.642069280313</v>
      </c>
      <c r="C681">
        <v>-1709.6887192803133</v>
      </c>
    </row>
    <row r="682" spans="1:3">
      <c r="A682">
        <v>651</v>
      </c>
      <c r="B682">
        <v>15040.178339183938</v>
      </c>
      <c r="C682">
        <v>-5239.2901391839387</v>
      </c>
    </row>
    <row r="683" spans="1:3">
      <c r="A683">
        <v>652</v>
      </c>
      <c r="B683">
        <v>14547.387367062809</v>
      </c>
      <c r="C683">
        <v>-3967.6763670628097</v>
      </c>
    </row>
    <row r="684" spans="1:3">
      <c r="A684">
        <v>653</v>
      </c>
      <c r="B684">
        <v>9914.6365071431228</v>
      </c>
      <c r="C684">
        <v>-1634.0138071431229</v>
      </c>
    </row>
    <row r="685" spans="1:3">
      <c r="A685">
        <v>654</v>
      </c>
      <c r="B685">
        <v>11848.698694997385</v>
      </c>
      <c r="C685">
        <v>-3321.166694997386</v>
      </c>
    </row>
    <row r="686" spans="1:3">
      <c r="A686">
        <v>655</v>
      </c>
      <c r="B686">
        <v>14120.573741250069</v>
      </c>
      <c r="C686">
        <v>-1876.0427412500685</v>
      </c>
    </row>
    <row r="687" spans="1:3">
      <c r="A687">
        <v>656</v>
      </c>
      <c r="B687">
        <v>33764.099714952397</v>
      </c>
      <c r="C687">
        <v>-9096.6807149523956</v>
      </c>
    </row>
    <row r="688" spans="1:3">
      <c r="A688">
        <v>657</v>
      </c>
      <c r="B688">
        <v>8636.9785767517606</v>
      </c>
      <c r="C688">
        <v>-5226.65457675176</v>
      </c>
    </row>
    <row r="689" spans="1:3">
      <c r="A689">
        <v>658</v>
      </c>
      <c r="B689">
        <v>6709.264728287103</v>
      </c>
      <c r="C689">
        <v>-2650.552278287103</v>
      </c>
    </row>
    <row r="690" spans="1:3">
      <c r="A690">
        <v>659</v>
      </c>
      <c r="B690">
        <v>13046.503809939888</v>
      </c>
      <c r="C690">
        <v>13345.75648006011</v>
      </c>
    </row>
    <row r="691" spans="1:3">
      <c r="A691">
        <v>660</v>
      </c>
      <c r="B691">
        <v>14367.959261246184</v>
      </c>
      <c r="C691">
        <v>26.438888753817082</v>
      </c>
    </row>
    <row r="692" spans="1:3">
      <c r="A692">
        <v>661</v>
      </c>
      <c r="B692">
        <v>13607.983090891523</v>
      </c>
      <c r="C692">
        <v>-7172.3593908915227</v>
      </c>
    </row>
    <row r="693" spans="1:3">
      <c r="A693">
        <v>662</v>
      </c>
      <c r="B693">
        <v>10276.61103181088</v>
      </c>
      <c r="C693">
        <v>11915.826078189119</v>
      </c>
    </row>
    <row r="694" spans="1:3">
      <c r="A694">
        <v>663</v>
      </c>
      <c r="B694">
        <v>7454.5267770629507</v>
      </c>
      <c r="C694">
        <v>-2305.9741770629507</v>
      </c>
    </row>
    <row r="695" spans="1:3">
      <c r="A695">
        <v>664</v>
      </c>
      <c r="B695">
        <v>2935.7910092629991</v>
      </c>
      <c r="C695">
        <v>-1799.3916092629991</v>
      </c>
    </row>
    <row r="696" spans="1:3">
      <c r="A696">
        <v>665</v>
      </c>
      <c r="B696">
        <v>35111.837977261268</v>
      </c>
      <c r="C696">
        <v>-8073.9238772612662</v>
      </c>
    </row>
    <row r="697" spans="1:3">
      <c r="A697">
        <v>666</v>
      </c>
      <c r="B697">
        <v>35649.186650795476</v>
      </c>
      <c r="C697">
        <v>6911.243749204521</v>
      </c>
    </row>
    <row r="698" spans="1:3">
      <c r="A698">
        <v>667</v>
      </c>
      <c r="B698">
        <v>9766.4100112471442</v>
      </c>
      <c r="C698">
        <v>-1062.9540112471441</v>
      </c>
    </row>
    <row r="699" spans="1:3">
      <c r="A699">
        <v>668</v>
      </c>
      <c r="B699">
        <v>33899.35270020843</v>
      </c>
      <c r="C699">
        <v>6103.9795497915693</v>
      </c>
    </row>
    <row r="700" spans="1:3">
      <c r="A700">
        <v>669</v>
      </c>
      <c r="B700">
        <v>38563.05388101712</v>
      </c>
      <c r="C700">
        <v>7147.1539689828787</v>
      </c>
    </row>
    <row r="701" spans="1:3">
      <c r="A701">
        <v>670</v>
      </c>
      <c r="B701">
        <v>7887.5508732271601</v>
      </c>
      <c r="C701">
        <v>-1387.3149732271604</v>
      </c>
    </row>
    <row r="702" spans="1:3">
      <c r="A702">
        <v>671</v>
      </c>
      <c r="B702">
        <v>6735.6545571119177</v>
      </c>
      <c r="C702">
        <v>-1898.0722571119177</v>
      </c>
    </row>
    <row r="703" spans="1:3">
      <c r="A703">
        <v>672</v>
      </c>
      <c r="B703">
        <v>6079.5636619296538</v>
      </c>
      <c r="C703">
        <v>-2135.9682619296536</v>
      </c>
    </row>
    <row r="704" spans="1:3">
      <c r="A704">
        <v>673</v>
      </c>
      <c r="B704">
        <v>6215.9992786363355</v>
      </c>
      <c r="C704">
        <v>-1816.2682786363357</v>
      </c>
    </row>
    <row r="705" spans="1:3">
      <c r="A705">
        <v>674</v>
      </c>
      <c r="B705">
        <v>8079.3307594844928</v>
      </c>
      <c r="C705">
        <v>-1894.0099594844924</v>
      </c>
    </row>
    <row r="706" spans="1:3">
      <c r="A706">
        <v>675</v>
      </c>
      <c r="B706">
        <v>38014.855197279132</v>
      </c>
      <c r="C706">
        <v>8186.1299027208661</v>
      </c>
    </row>
    <row r="707" spans="1:3">
      <c r="A707">
        <v>676</v>
      </c>
      <c r="B707">
        <v>6385.9791001254043</v>
      </c>
      <c r="C707">
        <v>836.80714987459578</v>
      </c>
    </row>
    <row r="708" spans="1:3">
      <c r="A708">
        <v>677</v>
      </c>
      <c r="B708">
        <v>16422.525241304887</v>
      </c>
      <c r="C708">
        <v>-3936.7243413048873</v>
      </c>
    </row>
    <row r="709" spans="1:3">
      <c r="A709">
        <v>678</v>
      </c>
      <c r="B709">
        <v>38897.31526531397</v>
      </c>
      <c r="C709">
        <v>7233.2112346860304</v>
      </c>
    </row>
    <row r="710" spans="1:3">
      <c r="A710">
        <v>679</v>
      </c>
      <c r="B710">
        <v>15025.437126027064</v>
      </c>
      <c r="C710">
        <v>-2661.8901260270632</v>
      </c>
    </row>
    <row r="711" spans="1:3">
      <c r="A711">
        <v>680</v>
      </c>
      <c r="B711">
        <v>9107.964143735735</v>
      </c>
      <c r="C711">
        <v>1048.8190562642649</v>
      </c>
    </row>
    <row r="712" spans="1:3">
      <c r="A712">
        <v>681</v>
      </c>
      <c r="B712">
        <v>-1127.1395262059825</v>
      </c>
      <c r="C712">
        <v>3712.4085262059825</v>
      </c>
    </row>
    <row r="713" spans="1:3">
      <c r="A713">
        <v>682</v>
      </c>
      <c r="B713">
        <v>-1264.0061203534819</v>
      </c>
      <c r="C713">
        <v>2506.2661203534817</v>
      </c>
    </row>
    <row r="714" spans="1:3">
      <c r="A714">
        <v>683</v>
      </c>
      <c r="B714">
        <v>33760.55836676716</v>
      </c>
      <c r="C714">
        <v>6343.3316332328395</v>
      </c>
    </row>
    <row r="715" spans="1:3">
      <c r="A715">
        <v>684</v>
      </c>
      <c r="B715">
        <v>9439.7546413081109</v>
      </c>
      <c r="C715">
        <v>423.71715869188847</v>
      </c>
    </row>
    <row r="716" spans="1:3">
      <c r="A716">
        <v>685</v>
      </c>
      <c r="B716">
        <v>2328.2495032141173</v>
      </c>
      <c r="C716">
        <v>2437.7724967858826</v>
      </c>
    </row>
    <row r="717" spans="1:3">
      <c r="A717">
        <v>686</v>
      </c>
      <c r="B717">
        <v>11452.633949077672</v>
      </c>
      <c r="C717">
        <v>-208.25704907767249</v>
      </c>
    </row>
    <row r="718" spans="1:3">
      <c r="A718">
        <v>687</v>
      </c>
      <c r="B718">
        <v>8530.543936887756</v>
      </c>
      <c r="C718">
        <v>-800.89818688775631</v>
      </c>
    </row>
    <row r="719" spans="1:3">
      <c r="A719">
        <v>688</v>
      </c>
      <c r="B719">
        <v>11310.3541975797</v>
      </c>
      <c r="C719">
        <v>-5871.6050975796998</v>
      </c>
    </row>
    <row r="720" spans="1:3">
      <c r="A720">
        <v>689</v>
      </c>
      <c r="B720">
        <v>7823.7217789576935</v>
      </c>
      <c r="C720">
        <v>18412.858191042305</v>
      </c>
    </row>
    <row r="721" spans="1:3">
      <c r="A721">
        <v>690</v>
      </c>
      <c r="B721">
        <v>28713.37383152566</v>
      </c>
      <c r="C721">
        <v>6093.0938684743414</v>
      </c>
    </row>
    <row r="722" spans="1:3">
      <c r="A722">
        <v>691</v>
      </c>
      <c r="B722">
        <v>2604.4633585145712</v>
      </c>
      <c r="C722">
        <v>-500.34995851457097</v>
      </c>
    </row>
    <row r="723" spans="1:3">
      <c r="A723">
        <v>692</v>
      </c>
      <c r="B723">
        <v>11796.648208253751</v>
      </c>
      <c r="C723">
        <v>-3728.463208253751</v>
      </c>
    </row>
    <row r="724" spans="1:3">
      <c r="A724">
        <v>693</v>
      </c>
      <c r="B724">
        <v>4177.9826906322978</v>
      </c>
      <c r="C724">
        <v>-1815.7536406322979</v>
      </c>
    </row>
    <row r="725" spans="1:3">
      <c r="A725">
        <v>694</v>
      </c>
      <c r="B725">
        <v>1765.3567710738143</v>
      </c>
      <c r="C725">
        <v>587.6116789261855</v>
      </c>
    </row>
    <row r="726" spans="1:3">
      <c r="A726">
        <v>695</v>
      </c>
      <c r="B726">
        <v>6315.9646818467227</v>
      </c>
      <c r="C726">
        <v>-2737.9656818467229</v>
      </c>
    </row>
    <row r="727" spans="1:3">
      <c r="A727">
        <v>696</v>
      </c>
      <c r="B727">
        <v>8017.2516237308027</v>
      </c>
      <c r="C727">
        <v>-4816.0064737308021</v>
      </c>
    </row>
    <row r="728" spans="1:3">
      <c r="A728">
        <v>697</v>
      </c>
      <c r="B728">
        <v>13581.797750240627</v>
      </c>
      <c r="C728">
        <v>15604.684609759375</v>
      </c>
    </row>
    <row r="729" spans="1:3">
      <c r="A729">
        <v>698</v>
      </c>
      <c r="B729">
        <v>33876.436522730612</v>
      </c>
      <c r="C729">
        <v>6397.2089772693871</v>
      </c>
    </row>
    <row r="730" spans="1:3">
      <c r="A730">
        <v>699</v>
      </c>
      <c r="B730">
        <v>13400.438130130107</v>
      </c>
      <c r="C730">
        <v>-2424.1923801301073</v>
      </c>
    </row>
    <row r="731" spans="1:3">
      <c r="A731">
        <v>700</v>
      </c>
      <c r="B731">
        <v>7205.2634963999271</v>
      </c>
      <c r="C731">
        <v>-3704.6511963999274</v>
      </c>
    </row>
    <row r="732" spans="1:3">
      <c r="A732">
        <v>701</v>
      </c>
      <c r="B732">
        <v>4248.0985051392672</v>
      </c>
      <c r="C732">
        <v>-2227.5462051392669</v>
      </c>
    </row>
    <row r="733" spans="1:3">
      <c r="A733">
        <v>702</v>
      </c>
      <c r="B733">
        <v>16081.490132517223</v>
      </c>
      <c r="C733">
        <v>-6539.7945825172228</v>
      </c>
    </row>
    <row r="734" spans="1:3">
      <c r="A734">
        <v>703</v>
      </c>
      <c r="B734">
        <v>14574.86422077084</v>
      </c>
      <c r="C734">
        <v>-5070.5539207708407</v>
      </c>
    </row>
    <row r="735" spans="1:3">
      <c r="A735">
        <v>704</v>
      </c>
      <c r="B735">
        <v>5875.213165689398</v>
      </c>
      <c r="C735">
        <v>-489.87526568939757</v>
      </c>
    </row>
    <row r="736" spans="1:3">
      <c r="A736">
        <v>705</v>
      </c>
      <c r="B736">
        <v>10277.717225744906</v>
      </c>
      <c r="C736">
        <v>-1346.7826757449056</v>
      </c>
    </row>
    <row r="737" spans="1:3">
      <c r="A737">
        <v>706</v>
      </c>
      <c r="B737">
        <v>7688.1357803593473</v>
      </c>
      <c r="C737">
        <v>-2313.0977803593478</v>
      </c>
    </row>
    <row r="738" spans="1:3">
      <c r="A738">
        <v>707</v>
      </c>
      <c r="B738">
        <v>36884.350740191105</v>
      </c>
      <c r="C738">
        <v>7516.0556598088951</v>
      </c>
    </row>
    <row r="739" spans="1:3">
      <c r="A739">
        <v>708</v>
      </c>
      <c r="B739">
        <v>11321.106258885489</v>
      </c>
      <c r="C739">
        <v>-1056.6641588854891</v>
      </c>
    </row>
    <row r="740" spans="1:3">
      <c r="A740">
        <v>709</v>
      </c>
      <c r="B740">
        <v>7794.2143558005391</v>
      </c>
      <c r="C740">
        <v>-1680.9833058005388</v>
      </c>
    </row>
    <row r="741" spans="1:3">
      <c r="A741">
        <v>710</v>
      </c>
      <c r="B741">
        <v>6717.5165183420177</v>
      </c>
      <c r="C741">
        <v>-1248.509918342018</v>
      </c>
    </row>
    <row r="742" spans="1:3">
      <c r="A742">
        <v>711</v>
      </c>
      <c r="B742">
        <v>3933.6494729728274</v>
      </c>
      <c r="C742">
        <v>-2206.1094729728275</v>
      </c>
    </row>
    <row r="743" spans="1:3">
      <c r="A743">
        <v>712</v>
      </c>
      <c r="B743">
        <v>8804.8719896098064</v>
      </c>
      <c r="C743">
        <v>1302.3486103901942</v>
      </c>
    </row>
    <row r="744" spans="1:3">
      <c r="A744">
        <v>713</v>
      </c>
      <c r="B744">
        <v>10112.472897861002</v>
      </c>
      <c r="C744">
        <v>-1801.6337478610021</v>
      </c>
    </row>
    <row r="745" spans="1:3">
      <c r="A745">
        <v>714</v>
      </c>
      <c r="B745">
        <v>6794.4331828153372</v>
      </c>
      <c r="C745">
        <v>-4809.9798828153371</v>
      </c>
    </row>
    <row r="746" spans="1:3">
      <c r="A746">
        <v>715</v>
      </c>
      <c r="B746">
        <v>931.73494503329812</v>
      </c>
      <c r="C746">
        <v>1525.7670549667018</v>
      </c>
    </row>
    <row r="747" spans="1:3">
      <c r="A747">
        <v>716</v>
      </c>
      <c r="B747">
        <v>12184.168034731008</v>
      </c>
      <c r="C747">
        <v>-37.197034731008898</v>
      </c>
    </row>
    <row r="748" spans="1:3">
      <c r="A748">
        <v>717</v>
      </c>
      <c r="B748">
        <v>8439.1233300284221</v>
      </c>
      <c r="C748">
        <v>1127.8675699715786</v>
      </c>
    </row>
    <row r="749" spans="1:3">
      <c r="A749">
        <v>718</v>
      </c>
      <c r="B749">
        <v>11713.24965421868</v>
      </c>
      <c r="C749">
        <v>1399.3551457813192</v>
      </c>
    </row>
    <row r="750" spans="1:3">
      <c r="A750">
        <v>719</v>
      </c>
      <c r="B750">
        <v>14197.396538020665</v>
      </c>
      <c r="C750">
        <v>-3349.2622380206649</v>
      </c>
    </row>
    <row r="751" spans="1:3">
      <c r="A751">
        <v>720</v>
      </c>
      <c r="B751">
        <v>13948.795060320819</v>
      </c>
      <c r="C751">
        <v>-1717.1814603208186</v>
      </c>
    </row>
    <row r="752" spans="1:3">
      <c r="A752">
        <v>721</v>
      </c>
      <c r="B752">
        <v>14952.74122705429</v>
      </c>
      <c r="C752">
        <v>-5077.0608270542907</v>
      </c>
    </row>
    <row r="753" spans="1:3">
      <c r="A753">
        <v>722</v>
      </c>
      <c r="B753">
        <v>14424.46479522044</v>
      </c>
      <c r="C753">
        <v>-3159.9237952204403</v>
      </c>
    </row>
    <row r="754" spans="1:3">
      <c r="A754">
        <v>723</v>
      </c>
      <c r="B754">
        <v>15581.025095497846</v>
      </c>
      <c r="C754">
        <v>-2601.6670954978454</v>
      </c>
    </row>
    <row r="755" spans="1:3">
      <c r="A755">
        <v>724</v>
      </c>
      <c r="B755">
        <v>3857.8150291702027</v>
      </c>
      <c r="C755">
        <v>-2594.5660291702025</v>
      </c>
    </row>
    <row r="756" spans="1:3">
      <c r="A756">
        <v>725</v>
      </c>
      <c r="B756">
        <v>10563.442352362812</v>
      </c>
      <c r="C756">
        <v>-457.30810236281286</v>
      </c>
    </row>
    <row r="757" spans="1:3">
      <c r="A757">
        <v>726</v>
      </c>
      <c r="B757">
        <v>33252.670491428929</v>
      </c>
      <c r="C757">
        <v>7679.759008571069</v>
      </c>
    </row>
    <row r="758" spans="1:3">
      <c r="A758">
        <v>727</v>
      </c>
      <c r="B758">
        <v>8218.58421400935</v>
      </c>
      <c r="C758">
        <v>-1553.89826400935</v>
      </c>
    </row>
    <row r="759" spans="1:3">
      <c r="A759">
        <v>728</v>
      </c>
      <c r="B759">
        <v>27213.484317781658</v>
      </c>
      <c r="C759">
        <v>-10555.766867781658</v>
      </c>
    </row>
    <row r="760" spans="1:3">
      <c r="A760">
        <v>729</v>
      </c>
      <c r="B760">
        <v>6347.5880809496884</v>
      </c>
      <c r="C760">
        <v>-4129.9868809496884</v>
      </c>
    </row>
    <row r="761" spans="1:3">
      <c r="A761">
        <v>730</v>
      </c>
      <c r="B761">
        <v>10271.150179904476</v>
      </c>
      <c r="C761">
        <v>-3489.7959799044766</v>
      </c>
    </row>
    <row r="762" spans="1:3">
      <c r="A762">
        <v>731</v>
      </c>
      <c r="B762">
        <v>29443.237668393969</v>
      </c>
      <c r="C762">
        <v>-10081.238868393968</v>
      </c>
    </row>
    <row r="763" spans="1:3">
      <c r="A763">
        <v>732</v>
      </c>
      <c r="B763">
        <v>8317.723210037404</v>
      </c>
      <c r="C763">
        <v>1747.6897899625965</v>
      </c>
    </row>
    <row r="764" spans="1:3">
      <c r="A764">
        <v>733</v>
      </c>
      <c r="B764">
        <v>4902.1874825619961</v>
      </c>
      <c r="C764">
        <v>-667.26048256199647</v>
      </c>
    </row>
    <row r="765" spans="1:3">
      <c r="A765">
        <v>734</v>
      </c>
      <c r="B765">
        <v>10114.176403474177</v>
      </c>
      <c r="C765">
        <v>-666.92605347417702</v>
      </c>
    </row>
    <row r="766" spans="1:3">
      <c r="A766">
        <v>735</v>
      </c>
      <c r="B766">
        <v>14570.546728590854</v>
      </c>
      <c r="C766">
        <v>-563.32472859085465</v>
      </c>
    </row>
    <row r="767" spans="1:3">
      <c r="A767">
        <v>736</v>
      </c>
      <c r="B767">
        <v>12563.715725936239</v>
      </c>
      <c r="C767">
        <v>-2979.8224259362396</v>
      </c>
    </row>
    <row r="768" spans="1:3">
      <c r="A768">
        <v>737</v>
      </c>
      <c r="B768">
        <v>33400.295644359809</v>
      </c>
      <c r="C768">
        <v>7018.7234556401891</v>
      </c>
    </row>
    <row r="769" spans="1:3">
      <c r="A769">
        <v>738</v>
      </c>
      <c r="B769">
        <v>2638.2471799830755</v>
      </c>
      <c r="C769">
        <v>846.08382001692462</v>
      </c>
    </row>
    <row r="770" spans="1:3">
      <c r="A770">
        <v>739</v>
      </c>
      <c r="B770">
        <v>29875.487633228859</v>
      </c>
      <c r="C770">
        <v>6313.6140667711406</v>
      </c>
    </row>
    <row r="771" spans="1:3">
      <c r="A771">
        <v>740</v>
      </c>
      <c r="B771">
        <v>31259.833532115852</v>
      </c>
      <c r="C771">
        <v>13325.622337884146</v>
      </c>
    </row>
    <row r="772" spans="1:3">
      <c r="A772">
        <v>741</v>
      </c>
      <c r="B772">
        <v>8592.1986764531448</v>
      </c>
      <c r="C772">
        <v>12.284973546855326</v>
      </c>
    </row>
    <row r="773" spans="1:3">
      <c r="A773">
        <v>742</v>
      </c>
      <c r="B773">
        <v>27566.270248227065</v>
      </c>
      <c r="C773">
        <v>-9319.7747482270643</v>
      </c>
    </row>
    <row r="774" spans="1:3">
      <c r="A774">
        <v>743</v>
      </c>
      <c r="B774">
        <v>36960.261026227643</v>
      </c>
      <c r="C774">
        <v>6294.1569237723597</v>
      </c>
    </row>
    <row r="775" spans="1:3">
      <c r="A775">
        <v>744</v>
      </c>
      <c r="B775">
        <v>4018.3160382233173</v>
      </c>
      <c r="C775">
        <v>-260.47123822331741</v>
      </c>
    </row>
    <row r="776" spans="1:3">
      <c r="A776">
        <v>745</v>
      </c>
      <c r="B776">
        <v>9378.0999017427239</v>
      </c>
      <c r="C776">
        <v>-550.89000174272405</v>
      </c>
    </row>
    <row r="777" spans="1:3">
      <c r="A777">
        <v>746</v>
      </c>
      <c r="B777">
        <v>11241.626551915126</v>
      </c>
      <c r="C777">
        <v>-1331.2667019151249</v>
      </c>
    </row>
    <row r="778" spans="1:3">
      <c r="A778">
        <v>747</v>
      </c>
      <c r="B778">
        <v>5812.4363971976309</v>
      </c>
      <c r="C778">
        <v>5925.4124428023697</v>
      </c>
    </row>
    <row r="779" spans="1:3">
      <c r="A779">
        <v>748</v>
      </c>
      <c r="B779">
        <v>-163.39255347352253</v>
      </c>
      <c r="C779">
        <v>1790.6750034735223</v>
      </c>
    </row>
    <row r="780" spans="1:3">
      <c r="A780">
        <v>749</v>
      </c>
      <c r="B780">
        <v>11860.123876926691</v>
      </c>
      <c r="C780">
        <v>-3303.2168769266918</v>
      </c>
    </row>
    <row r="781" spans="1:3">
      <c r="A781">
        <v>750</v>
      </c>
      <c r="B781">
        <v>5241.7589162934701</v>
      </c>
      <c r="C781">
        <v>-2179.2506662934702</v>
      </c>
    </row>
    <row r="782" spans="1:3">
      <c r="A782">
        <v>751</v>
      </c>
      <c r="B782">
        <v>29333.366135565844</v>
      </c>
      <c r="C782">
        <v>-9794.1231355658456</v>
      </c>
    </row>
    <row r="783" spans="1:3">
      <c r="A783">
        <v>752</v>
      </c>
      <c r="B783">
        <v>2799.29688667144</v>
      </c>
      <c r="C783">
        <v>-892.93863667144001</v>
      </c>
    </row>
    <row r="784" spans="1:3">
      <c r="A784">
        <v>753</v>
      </c>
      <c r="B784">
        <v>16873.117586522207</v>
      </c>
      <c r="C784">
        <v>-2662.5816365222072</v>
      </c>
    </row>
    <row r="785" spans="1:3">
      <c r="A785">
        <v>754</v>
      </c>
      <c r="B785">
        <v>9647.5427603299777</v>
      </c>
      <c r="C785">
        <v>2186.2395396700231</v>
      </c>
    </row>
    <row r="786" spans="1:3">
      <c r="A786">
        <v>755</v>
      </c>
      <c r="B786">
        <v>7403.7775508631148</v>
      </c>
      <c r="C786">
        <v>9724.6485291368863</v>
      </c>
    </row>
    <row r="787" spans="1:3">
      <c r="A787">
        <v>756</v>
      </c>
      <c r="B787">
        <v>6220.6981084654044</v>
      </c>
      <c r="C787">
        <v>-1189.4285584654044</v>
      </c>
    </row>
    <row r="788" spans="1:3">
      <c r="A788">
        <v>757</v>
      </c>
      <c r="B788">
        <v>7238.9715505639087</v>
      </c>
      <c r="C788">
        <v>746.84344943609085</v>
      </c>
    </row>
    <row r="789" spans="1:3">
      <c r="A789">
        <v>758</v>
      </c>
      <c r="B789">
        <v>32386.976299602826</v>
      </c>
      <c r="C789">
        <v>-9321.555599602827</v>
      </c>
    </row>
    <row r="790" spans="1:3">
      <c r="A790">
        <v>759</v>
      </c>
      <c r="B790">
        <v>9758.3502446592611</v>
      </c>
      <c r="C790">
        <v>-4329.6225446592607</v>
      </c>
    </row>
    <row r="791" spans="1:3">
      <c r="A791">
        <v>760</v>
      </c>
      <c r="B791">
        <v>28314.088026960711</v>
      </c>
      <c r="C791">
        <v>7993.7102730392908</v>
      </c>
    </row>
    <row r="792" spans="1:3">
      <c r="A792">
        <v>761</v>
      </c>
      <c r="B792">
        <v>6392.6118958155566</v>
      </c>
      <c r="C792">
        <v>-2466.8536958155564</v>
      </c>
    </row>
    <row r="793" spans="1:3">
      <c r="A793">
        <v>762</v>
      </c>
      <c r="B793">
        <v>5292.9022937465597</v>
      </c>
      <c r="C793">
        <v>-2875.9472937465598</v>
      </c>
    </row>
    <row r="794" spans="1:3">
      <c r="A794">
        <v>763</v>
      </c>
      <c r="B794">
        <v>28962.533386785053</v>
      </c>
      <c r="C794">
        <v>-9921.6573867850529</v>
      </c>
    </row>
    <row r="795" spans="1:3">
      <c r="A795">
        <v>764</v>
      </c>
      <c r="B795">
        <v>3694.4741804362429</v>
      </c>
      <c r="C795">
        <v>-623.66548043624289</v>
      </c>
    </row>
    <row r="796" spans="1:3">
      <c r="A796">
        <v>765</v>
      </c>
      <c r="B796">
        <v>9110.1935729646084</v>
      </c>
      <c r="C796">
        <v>-15.125322964608131</v>
      </c>
    </row>
    <row r="797" spans="1:3">
      <c r="A797">
        <v>766</v>
      </c>
      <c r="B797">
        <v>13144.141280201968</v>
      </c>
      <c r="C797">
        <v>-1301.517530201967</v>
      </c>
    </row>
    <row r="798" spans="1:3">
      <c r="A798">
        <v>767</v>
      </c>
      <c r="B798">
        <v>10473.793739171473</v>
      </c>
      <c r="C798">
        <v>-2411.029739171473</v>
      </c>
    </row>
    <row r="799" spans="1:3">
      <c r="A799">
        <v>768</v>
      </c>
      <c r="B799">
        <v>8201.4879389640701</v>
      </c>
      <c r="C799">
        <v>-1150.8459389640702</v>
      </c>
    </row>
    <row r="800" spans="1:3">
      <c r="A800">
        <v>769</v>
      </c>
      <c r="B800">
        <v>17006.197103272581</v>
      </c>
      <c r="C800">
        <v>-2687.1661032725806</v>
      </c>
    </row>
    <row r="801" spans="1:3">
      <c r="A801">
        <v>770</v>
      </c>
      <c r="B801">
        <v>5025.8325201967464</v>
      </c>
      <c r="C801">
        <v>1907.4097298032539</v>
      </c>
    </row>
    <row r="802" spans="1:3">
      <c r="A802">
        <v>771</v>
      </c>
      <c r="B802">
        <v>16309.718888713805</v>
      </c>
      <c r="C802">
        <v>11631.568691286195</v>
      </c>
    </row>
    <row r="803" spans="1:3">
      <c r="A803">
        <v>772</v>
      </c>
      <c r="B803">
        <v>10722.263418719096</v>
      </c>
      <c r="C803">
        <v>428.51658128090457</v>
      </c>
    </row>
    <row r="804" spans="1:3">
      <c r="A804">
        <v>773</v>
      </c>
      <c r="B804">
        <v>11736.918123199543</v>
      </c>
      <c r="C804">
        <v>1060.291496800457</v>
      </c>
    </row>
    <row r="805" spans="1:3">
      <c r="A805">
        <v>774</v>
      </c>
      <c r="B805">
        <v>26233.209704811645</v>
      </c>
      <c r="C805">
        <v>-8484.703504811645</v>
      </c>
    </row>
    <row r="806" spans="1:3">
      <c r="A806">
        <v>775</v>
      </c>
      <c r="B806">
        <v>10659.710822833302</v>
      </c>
      <c r="C806">
        <v>-3397.9698228333018</v>
      </c>
    </row>
    <row r="807" spans="1:3">
      <c r="A807">
        <v>776</v>
      </c>
      <c r="B807">
        <v>12726.618438751304</v>
      </c>
      <c r="C807">
        <v>-2166.1267387513035</v>
      </c>
    </row>
    <row r="808" spans="1:3">
      <c r="A808">
        <v>777</v>
      </c>
      <c r="B808">
        <v>9758.3869084353555</v>
      </c>
      <c r="C808">
        <v>-2771.6899084353554</v>
      </c>
    </row>
    <row r="809" spans="1:3">
      <c r="A809">
        <v>778</v>
      </c>
      <c r="B809">
        <v>12990.278349597826</v>
      </c>
      <c r="C809">
        <v>-5541.8743995978257</v>
      </c>
    </row>
    <row r="810" spans="1:3">
      <c r="A810">
        <v>779</v>
      </c>
      <c r="B810">
        <v>8952.7183172284676</v>
      </c>
      <c r="C810">
        <v>-3018.3385172284679</v>
      </c>
    </row>
    <row r="811" spans="1:3">
      <c r="A811">
        <v>780</v>
      </c>
      <c r="B811">
        <v>10986.476789773542</v>
      </c>
      <c r="C811">
        <v>-1116.666589773542</v>
      </c>
    </row>
    <row r="812" spans="1:3">
      <c r="A812">
        <v>781</v>
      </c>
      <c r="B812">
        <v>28227.143094722007</v>
      </c>
      <c r="C812">
        <v>-9967.9270947220066</v>
      </c>
    </row>
    <row r="813" spans="1:3">
      <c r="A813">
        <v>782</v>
      </c>
      <c r="B813">
        <v>5472.9580422720846</v>
      </c>
      <c r="C813">
        <v>-4326.161442272085</v>
      </c>
    </row>
    <row r="814" spans="1:3">
      <c r="A814">
        <v>783</v>
      </c>
      <c r="B814">
        <v>12671.088065985656</v>
      </c>
      <c r="C814">
        <v>-3284.9267659856559</v>
      </c>
    </row>
    <row r="815" spans="1:3">
      <c r="A815">
        <v>784</v>
      </c>
      <c r="B815">
        <v>33630.002466120495</v>
      </c>
      <c r="C815">
        <v>-9109.738466120496</v>
      </c>
    </row>
    <row r="816" spans="1:3">
      <c r="A816">
        <v>785</v>
      </c>
      <c r="B816">
        <v>5389.2873009050682</v>
      </c>
      <c r="C816">
        <v>-1038.7729009050681</v>
      </c>
    </row>
    <row r="817" spans="1:3">
      <c r="A817">
        <v>786</v>
      </c>
      <c r="B817">
        <v>6913.5430718068055</v>
      </c>
      <c r="C817">
        <v>-499.36507180680564</v>
      </c>
    </row>
    <row r="818" spans="1:3">
      <c r="A818">
        <v>787</v>
      </c>
      <c r="B818">
        <v>15876.422294867152</v>
      </c>
      <c r="C818">
        <v>-3135.2548448671514</v>
      </c>
    </row>
    <row r="819" spans="1:3">
      <c r="A819">
        <v>788</v>
      </c>
      <c r="B819">
        <v>5473.8372683929119</v>
      </c>
      <c r="C819">
        <v>-3556.5188683929118</v>
      </c>
    </row>
    <row r="820" spans="1:3">
      <c r="A820">
        <v>789</v>
      </c>
      <c r="B820">
        <v>4442.4235315162332</v>
      </c>
      <c r="C820">
        <v>767.15531848376668</v>
      </c>
    </row>
    <row r="821" spans="1:3">
      <c r="A821">
        <v>790</v>
      </c>
      <c r="B821">
        <v>13100.201363796878</v>
      </c>
      <c r="C821">
        <v>357.75943620312319</v>
      </c>
    </row>
    <row r="822" spans="1:3">
      <c r="A822">
        <v>791</v>
      </c>
      <c r="B822">
        <v>11222.123484334652</v>
      </c>
      <c r="C822">
        <v>-5559.8984843346516</v>
      </c>
    </row>
    <row r="823" spans="1:3">
      <c r="A823">
        <v>792</v>
      </c>
      <c r="B823">
        <v>1212.1060910056517</v>
      </c>
      <c r="C823">
        <v>40.300908994348219</v>
      </c>
    </row>
    <row r="824" spans="1:3">
      <c r="A824">
        <v>793</v>
      </c>
      <c r="B824">
        <v>1574.8054343537151</v>
      </c>
      <c r="C824">
        <v>1157.1067656462851</v>
      </c>
    </row>
    <row r="825" spans="1:3">
      <c r="A825">
        <v>794</v>
      </c>
      <c r="B825">
        <v>31446.189421908679</v>
      </c>
      <c r="C825">
        <v>-10250.37142190868</v>
      </c>
    </row>
    <row r="826" spans="1:3">
      <c r="A826">
        <v>795</v>
      </c>
      <c r="B826">
        <v>9503.9514029209986</v>
      </c>
      <c r="C826">
        <v>-2294.4596029209988</v>
      </c>
    </row>
    <row r="827" spans="1:3">
      <c r="A827">
        <v>796</v>
      </c>
      <c r="B827">
        <v>28027.852653343201</v>
      </c>
      <c r="C827">
        <v>-9717.110653343203</v>
      </c>
    </row>
    <row r="828" spans="1:3">
      <c r="A828">
        <v>797</v>
      </c>
      <c r="B828">
        <v>10550.951200139913</v>
      </c>
      <c r="C828">
        <v>-6284.7854001399128</v>
      </c>
    </row>
    <row r="829" spans="1:3">
      <c r="A829">
        <v>798</v>
      </c>
      <c r="B829">
        <v>4008.4866655225424</v>
      </c>
      <c r="C829">
        <v>711.03738447745764</v>
      </c>
    </row>
    <row r="830" spans="1:3">
      <c r="A830">
        <v>799</v>
      </c>
      <c r="B830">
        <v>13226.382194216949</v>
      </c>
      <c r="C830">
        <v>-1378.2411942169492</v>
      </c>
    </row>
    <row r="831" spans="1:3">
      <c r="A831">
        <v>800</v>
      </c>
      <c r="B831">
        <v>28665.242922363763</v>
      </c>
      <c r="C831">
        <v>-10760.715872363762</v>
      </c>
    </row>
    <row r="832" spans="1:3">
      <c r="A832">
        <v>801</v>
      </c>
      <c r="B832">
        <v>7169.9913416945083</v>
      </c>
      <c r="C832">
        <v>-123.26914169450811</v>
      </c>
    </row>
    <row r="833" spans="1:3">
      <c r="A833">
        <v>802</v>
      </c>
      <c r="B833">
        <v>15666.034463217155</v>
      </c>
      <c r="C833">
        <v>-1352.1881632171553</v>
      </c>
    </row>
    <row r="834" spans="1:3">
      <c r="A834">
        <v>803</v>
      </c>
      <c r="B834">
        <v>403.59403709202684</v>
      </c>
      <c r="C834">
        <v>1699.4859629079731</v>
      </c>
    </row>
    <row r="835" spans="1:3">
      <c r="A835">
        <v>804</v>
      </c>
      <c r="B835">
        <v>29825.919742551938</v>
      </c>
      <c r="C835">
        <v>8966.7658574480593</v>
      </c>
    </row>
    <row r="836" spans="1:3">
      <c r="A836">
        <v>805</v>
      </c>
      <c r="B836">
        <v>1794.8395786322346</v>
      </c>
      <c r="C836">
        <v>21.036321367765368</v>
      </c>
    </row>
    <row r="837" spans="1:3">
      <c r="A837">
        <v>806</v>
      </c>
      <c r="B837">
        <v>11415.246929661042</v>
      </c>
      <c r="C837">
        <v>-3683.3890796610413</v>
      </c>
    </row>
    <row r="838" spans="1:3">
      <c r="A838">
        <v>807</v>
      </c>
      <c r="B838">
        <v>12507.645019612195</v>
      </c>
      <c r="C838">
        <v>15969.089970387806</v>
      </c>
    </row>
    <row r="839" spans="1:3">
      <c r="A839">
        <v>808</v>
      </c>
      <c r="B839">
        <v>4994.7687884342358</v>
      </c>
      <c r="C839">
        <v>-2857.8865384342357</v>
      </c>
    </row>
    <row r="840" spans="1:3">
      <c r="A840">
        <v>809</v>
      </c>
      <c r="B840">
        <v>1741.8300525528432</v>
      </c>
      <c r="C840">
        <v>-610.32345255284326</v>
      </c>
    </row>
    <row r="841" spans="1:3">
      <c r="A841">
        <v>810</v>
      </c>
      <c r="B841">
        <v>3591.8152643246194</v>
      </c>
      <c r="C841">
        <v>-282.0226643246192</v>
      </c>
    </row>
    <row r="842" spans="1:3">
      <c r="A842">
        <v>811</v>
      </c>
      <c r="B842">
        <v>10790.462655911238</v>
      </c>
      <c r="C842">
        <v>-1375.5426559112384</v>
      </c>
    </row>
    <row r="843" spans="1:3">
      <c r="A843">
        <v>812</v>
      </c>
      <c r="B843">
        <v>12176.225691637501</v>
      </c>
      <c r="C843">
        <v>-5815.2320916375011</v>
      </c>
    </row>
    <row r="844" spans="1:3">
      <c r="A844">
        <v>813</v>
      </c>
      <c r="B844">
        <v>8842.8236027286657</v>
      </c>
      <c r="C844">
        <v>2170.8882972713345</v>
      </c>
    </row>
    <row r="845" spans="1:3">
      <c r="A845">
        <v>814</v>
      </c>
      <c r="B845">
        <v>3710.0666338297528</v>
      </c>
      <c r="C845">
        <v>718.82121617024723</v>
      </c>
    </row>
    <row r="846" spans="1:3">
      <c r="A846">
        <v>815</v>
      </c>
      <c r="B846">
        <v>8771.385404513876</v>
      </c>
      <c r="C846">
        <v>-3187.0797045138761</v>
      </c>
    </row>
    <row r="847" spans="1:3">
      <c r="A847">
        <v>816</v>
      </c>
      <c r="B847">
        <v>2834.5924757889552</v>
      </c>
      <c r="C847">
        <v>-956.66307578895521</v>
      </c>
    </row>
    <row r="848" spans="1:3">
      <c r="A848">
        <v>817</v>
      </c>
      <c r="B848">
        <v>2090.0113990271002</v>
      </c>
      <c r="C848">
        <v>752.74935097289972</v>
      </c>
    </row>
    <row r="849" spans="1:3">
      <c r="A849">
        <v>818</v>
      </c>
      <c r="B849">
        <v>6888.3709459054226</v>
      </c>
      <c r="C849">
        <v>-3290.7749459054226</v>
      </c>
    </row>
    <row r="850" spans="1:3">
      <c r="A850">
        <v>819</v>
      </c>
      <c r="B850">
        <v>33319.174055733296</v>
      </c>
      <c r="C850">
        <v>-9917.8683057332964</v>
      </c>
    </row>
    <row r="851" spans="1:3">
      <c r="A851">
        <v>820</v>
      </c>
      <c r="B851">
        <v>32084.835106846604</v>
      </c>
      <c r="C851">
        <v>23050.5669831534</v>
      </c>
    </row>
    <row r="852" spans="1:3">
      <c r="A852">
        <v>821</v>
      </c>
      <c r="B852">
        <v>10434.951869151955</v>
      </c>
      <c r="C852">
        <v>-2989.0338691519555</v>
      </c>
    </row>
    <row r="853" spans="1:3">
      <c r="A853">
        <v>822</v>
      </c>
      <c r="B853">
        <v>248.99665628763262</v>
      </c>
      <c r="C853">
        <v>2431.9526437123677</v>
      </c>
    </row>
    <row r="854" spans="1:3">
      <c r="A854">
        <v>823</v>
      </c>
      <c r="B854">
        <v>2208.9459310226821</v>
      </c>
      <c r="C854">
        <v>-587.06323102268198</v>
      </c>
    </row>
    <row r="855" spans="1:3">
      <c r="A855">
        <v>824</v>
      </c>
      <c r="B855">
        <v>9390.4768285256851</v>
      </c>
      <c r="C855">
        <v>-1171.2729285256846</v>
      </c>
    </row>
    <row r="856" spans="1:3">
      <c r="A856">
        <v>825</v>
      </c>
      <c r="B856">
        <v>11237.749109069548</v>
      </c>
      <c r="C856">
        <v>1285.8556909304516</v>
      </c>
    </row>
    <row r="857" spans="1:3">
      <c r="A857">
        <v>826</v>
      </c>
      <c r="B857">
        <v>16246.100737686307</v>
      </c>
      <c r="C857">
        <v>-177.0159876863072</v>
      </c>
    </row>
    <row r="858" spans="1:3">
      <c r="A858">
        <v>827</v>
      </c>
      <c r="B858">
        <v>36861.576279641034</v>
      </c>
      <c r="C858">
        <v>6952.2898203589648</v>
      </c>
    </row>
    <row r="859" spans="1:3">
      <c r="A859">
        <v>828</v>
      </c>
      <c r="B859">
        <v>31006.90738028795</v>
      </c>
      <c r="C859">
        <v>-10233.279630287951</v>
      </c>
    </row>
    <row r="860" spans="1:3">
      <c r="A860">
        <v>829</v>
      </c>
      <c r="B860">
        <v>34176.668197970823</v>
      </c>
      <c r="C860">
        <v>5420.7390020291787</v>
      </c>
    </row>
    <row r="861" spans="1:3">
      <c r="A861">
        <v>830</v>
      </c>
      <c r="B861">
        <v>5481.458420515597</v>
      </c>
      <c r="C861">
        <v>636.03607948440276</v>
      </c>
    </row>
    <row r="862" spans="1:3">
      <c r="A862">
        <v>831</v>
      </c>
      <c r="B862">
        <v>14379.349597508581</v>
      </c>
      <c r="C862">
        <v>-985.5935975085813</v>
      </c>
    </row>
    <row r="863" spans="1:3">
      <c r="A863">
        <v>832</v>
      </c>
      <c r="B863">
        <v>5720.0850570567818</v>
      </c>
      <c r="C863">
        <v>-453.71945705678172</v>
      </c>
    </row>
    <row r="864" spans="1:3">
      <c r="A864">
        <v>833</v>
      </c>
      <c r="B864">
        <v>3939.5443871026364</v>
      </c>
      <c r="C864">
        <v>780.19216289736323</v>
      </c>
    </row>
    <row r="865" spans="1:3">
      <c r="A865">
        <v>834</v>
      </c>
      <c r="B865">
        <v>14139.714481856012</v>
      </c>
      <c r="C865">
        <v>-2395.7803818560114</v>
      </c>
    </row>
    <row r="866" spans="1:3">
      <c r="A866">
        <v>835</v>
      </c>
      <c r="B866">
        <v>8771.0350026253091</v>
      </c>
      <c r="C866">
        <v>-3393.5772026253089</v>
      </c>
    </row>
    <row r="867" spans="1:3">
      <c r="A867">
        <v>836</v>
      </c>
      <c r="B867">
        <v>10834.881438298657</v>
      </c>
      <c r="C867">
        <v>-3674.551138298657</v>
      </c>
    </row>
    <row r="868" spans="1:3">
      <c r="A868">
        <v>837</v>
      </c>
      <c r="B868">
        <v>6901.5185532228425</v>
      </c>
      <c r="C868">
        <v>-2499.2855532228423</v>
      </c>
    </row>
    <row r="869" spans="1:3">
      <c r="A869">
        <v>838</v>
      </c>
      <c r="B869">
        <v>12047.983837647156</v>
      </c>
      <c r="C869">
        <v>-390.26493764715633</v>
      </c>
    </row>
    <row r="870" spans="1:3">
      <c r="A870">
        <v>839</v>
      </c>
      <c r="B870">
        <v>5961.6092419165925</v>
      </c>
      <c r="C870">
        <v>440.68210808340791</v>
      </c>
    </row>
    <row r="871" spans="1:3">
      <c r="A871">
        <v>840</v>
      </c>
      <c r="B871">
        <v>13496.737094811513</v>
      </c>
      <c r="C871">
        <v>-874.5575948115129</v>
      </c>
    </row>
    <row r="872" spans="1:3">
      <c r="A872">
        <v>841</v>
      </c>
      <c r="B872">
        <v>2912.9958837182871</v>
      </c>
      <c r="C872">
        <v>-1386.6838837182872</v>
      </c>
    </row>
    <row r="873" spans="1:3">
      <c r="A873">
        <v>842</v>
      </c>
      <c r="B873">
        <v>11462.750168328957</v>
      </c>
      <c r="C873">
        <v>861.18583167104225</v>
      </c>
    </row>
    <row r="874" spans="1:3">
      <c r="A874">
        <v>843</v>
      </c>
      <c r="B874">
        <v>28852.432524378393</v>
      </c>
      <c r="C874">
        <v>7168.5786756216075</v>
      </c>
    </row>
    <row r="875" spans="1:3">
      <c r="A875">
        <v>844</v>
      </c>
      <c r="B875">
        <v>35627.142863125766</v>
      </c>
      <c r="C875">
        <v>-8093.2299631257665</v>
      </c>
    </row>
    <row r="876" spans="1:3">
      <c r="A876">
        <v>845</v>
      </c>
      <c r="B876">
        <v>11887.238116779688</v>
      </c>
      <c r="C876">
        <v>-1815.1830667796876</v>
      </c>
    </row>
    <row r="877" spans="1:3">
      <c r="A877">
        <v>846</v>
      </c>
      <c r="B877">
        <v>37293.182638270424</v>
      </c>
      <c r="C877">
        <v>7715.7728617295725</v>
      </c>
    </row>
    <row r="878" spans="1:3">
      <c r="A878">
        <v>847</v>
      </c>
      <c r="B878">
        <v>12277.001070576571</v>
      </c>
      <c r="C878">
        <v>-2404.3000705765717</v>
      </c>
    </row>
    <row r="879" spans="1:3">
      <c r="A879">
        <v>848</v>
      </c>
      <c r="B879">
        <v>10366.88786147212</v>
      </c>
      <c r="C879">
        <v>-7928.83266147212</v>
      </c>
    </row>
    <row r="880" spans="1:3">
      <c r="A880">
        <v>849</v>
      </c>
      <c r="B880">
        <v>2211.0941830616016</v>
      </c>
      <c r="C880">
        <v>763.03181693839861</v>
      </c>
    </row>
    <row r="881" spans="1:3">
      <c r="A881">
        <v>850</v>
      </c>
      <c r="B881">
        <v>12821.34799666246</v>
      </c>
      <c r="C881">
        <v>-2219.7157466624594</v>
      </c>
    </row>
    <row r="882" spans="1:3">
      <c r="A882">
        <v>851</v>
      </c>
      <c r="B882">
        <v>31854.05551176914</v>
      </c>
      <c r="C882">
        <v>5416.0956882308601</v>
      </c>
    </row>
    <row r="883" spans="1:3">
      <c r="A883">
        <v>852</v>
      </c>
      <c r="B883">
        <v>15152.370311719664</v>
      </c>
      <c r="C883">
        <v>-1032.7503117196629</v>
      </c>
    </row>
    <row r="884" spans="1:3">
      <c r="A884">
        <v>853</v>
      </c>
      <c r="B884">
        <v>35776.931589256761</v>
      </c>
      <c r="C884">
        <v>6334.7331107432401</v>
      </c>
    </row>
    <row r="885" spans="1:3">
      <c r="A885">
        <v>854</v>
      </c>
      <c r="B885">
        <v>10681.693721867945</v>
      </c>
      <c r="C885">
        <v>1047.9857781320552</v>
      </c>
    </row>
    <row r="886" spans="1:3">
      <c r="A886">
        <v>855</v>
      </c>
      <c r="B886">
        <v>34010.526776873536</v>
      </c>
      <c r="C886">
        <v>-9903.6142268735348</v>
      </c>
    </row>
    <row r="887" spans="1:3">
      <c r="A887">
        <v>856</v>
      </c>
      <c r="B887">
        <v>2278.6637101597867</v>
      </c>
      <c r="C887">
        <v>-403.31971015978661</v>
      </c>
    </row>
    <row r="888" spans="1:3">
      <c r="A888">
        <v>857</v>
      </c>
      <c r="B888">
        <v>34434.774087205406</v>
      </c>
      <c r="C888">
        <v>6539.3908127945979</v>
      </c>
    </row>
    <row r="889" spans="1:3">
      <c r="A889">
        <v>858</v>
      </c>
      <c r="B889">
        <v>26031.864555989134</v>
      </c>
      <c r="C889">
        <v>-10213.878855989135</v>
      </c>
    </row>
    <row r="890" spans="1:3">
      <c r="A890">
        <v>859</v>
      </c>
      <c r="B890">
        <v>4855.5537429051728</v>
      </c>
      <c r="C890">
        <v>13362.607647094828</v>
      </c>
    </row>
    <row r="891" spans="1:3">
      <c r="A891">
        <v>860</v>
      </c>
      <c r="B891">
        <v>11142.244214230293</v>
      </c>
      <c r="C891">
        <v>-176.79821423029352</v>
      </c>
    </row>
    <row r="892" spans="1:3">
      <c r="A892">
        <v>861</v>
      </c>
      <c r="B892">
        <v>37550.239500500909</v>
      </c>
      <c r="C892">
        <v>8563.2714994990893</v>
      </c>
    </row>
    <row r="893" spans="1:3">
      <c r="A893">
        <v>862</v>
      </c>
      <c r="B893">
        <v>7785.8701655021032</v>
      </c>
      <c r="C893">
        <v>-634.77816550210355</v>
      </c>
    </row>
    <row r="894" spans="1:3">
      <c r="A894">
        <v>863</v>
      </c>
      <c r="B894">
        <v>14161.450471100072</v>
      </c>
      <c r="C894">
        <v>-1891.7618211000718</v>
      </c>
    </row>
    <row r="895" spans="1:3">
      <c r="A895">
        <v>864</v>
      </c>
      <c r="B895">
        <v>4042.976136620543</v>
      </c>
      <c r="C895">
        <v>1415.0703133794568</v>
      </c>
    </row>
    <row r="896" spans="1:3">
      <c r="A896">
        <v>865</v>
      </c>
      <c r="B896">
        <v>8685.2837742569372</v>
      </c>
      <c r="C896">
        <v>97.185225743061892</v>
      </c>
    </row>
    <row r="897" spans="1:3">
      <c r="A897">
        <v>866</v>
      </c>
      <c r="B897">
        <v>8337.2355278931536</v>
      </c>
      <c r="C897">
        <v>-1736.8745278931538</v>
      </c>
    </row>
    <row r="898" spans="1:3">
      <c r="A898">
        <v>867</v>
      </c>
      <c r="B898">
        <v>4167.0632458703494</v>
      </c>
      <c r="C898">
        <v>-3025.6181458703495</v>
      </c>
    </row>
    <row r="899" spans="1:3">
      <c r="A899">
        <v>868</v>
      </c>
      <c r="B899">
        <v>16909.162635708533</v>
      </c>
      <c r="C899">
        <v>-5333.0326357085341</v>
      </c>
    </row>
    <row r="900" spans="1:3">
      <c r="A900">
        <v>869</v>
      </c>
      <c r="B900">
        <v>11622.005714380328</v>
      </c>
      <c r="C900">
        <v>1507.5977356196727</v>
      </c>
    </row>
    <row r="901" spans="1:3">
      <c r="A901">
        <v>870</v>
      </c>
      <c r="B901">
        <v>3191.7218041564715</v>
      </c>
      <c r="C901">
        <v>1199.9301958435285</v>
      </c>
    </row>
    <row r="902" spans="1:3">
      <c r="A902">
        <v>871</v>
      </c>
      <c r="B902">
        <v>12091.716720716662</v>
      </c>
      <c r="C902">
        <v>-3633.8987207166629</v>
      </c>
    </row>
    <row r="903" spans="1:3">
      <c r="A903">
        <v>872</v>
      </c>
      <c r="B903">
        <v>4179.6280980127121</v>
      </c>
      <c r="C903">
        <v>-787.26289801271196</v>
      </c>
    </row>
    <row r="904" spans="1:3">
      <c r="A904">
        <v>873</v>
      </c>
      <c r="B904">
        <v>6115.4410783839585</v>
      </c>
      <c r="C904">
        <v>-148.55367838395887</v>
      </c>
    </row>
    <row r="905" spans="1:3">
      <c r="A905">
        <v>874</v>
      </c>
      <c r="B905">
        <v>8700.1427310782346</v>
      </c>
      <c r="C905">
        <v>-1851.1167310782348</v>
      </c>
    </row>
    <row r="906" spans="1:3">
      <c r="A906">
        <v>875</v>
      </c>
      <c r="B906">
        <v>8069.7051729252435</v>
      </c>
      <c r="C906">
        <v>821.43432707475586</v>
      </c>
    </row>
    <row r="907" spans="1:3">
      <c r="A907">
        <v>876</v>
      </c>
      <c r="B907">
        <v>3154.3135483039732</v>
      </c>
      <c r="C907">
        <v>-464.19974830397314</v>
      </c>
    </row>
    <row r="908" spans="1:3">
      <c r="A908">
        <v>877</v>
      </c>
      <c r="B908">
        <v>9355.0148448649088</v>
      </c>
      <c r="C908">
        <v>16785.345455135091</v>
      </c>
    </row>
    <row r="909" spans="1:3">
      <c r="A909">
        <v>878</v>
      </c>
      <c r="B909">
        <v>9091.5164632744963</v>
      </c>
      <c r="C909">
        <v>-2437.7278632744965</v>
      </c>
    </row>
    <row r="910" spans="1:3">
      <c r="A910">
        <v>879</v>
      </c>
      <c r="B910">
        <v>7745.4785363094452</v>
      </c>
      <c r="C910">
        <v>-1463.2435363094455</v>
      </c>
    </row>
    <row r="911" spans="1:3">
      <c r="A911">
        <v>880</v>
      </c>
      <c r="B911">
        <v>7562.3034482318835</v>
      </c>
      <c r="C911">
        <v>-1250.3514482318833</v>
      </c>
    </row>
    <row r="912" spans="1:3">
      <c r="A912">
        <v>881</v>
      </c>
      <c r="B912">
        <v>5851.3696500631413</v>
      </c>
      <c r="C912">
        <v>-2408.3056500631415</v>
      </c>
    </row>
    <row r="913" spans="1:3">
      <c r="A913">
        <v>882</v>
      </c>
      <c r="B913">
        <v>3240.7127093137597</v>
      </c>
      <c r="C913">
        <v>-451.65530931375952</v>
      </c>
    </row>
    <row r="914" spans="1:3">
      <c r="A914">
        <v>883</v>
      </c>
      <c r="B914">
        <v>963.49192279304043</v>
      </c>
      <c r="C914">
        <v>1622.3587272069594</v>
      </c>
    </row>
    <row r="915" spans="1:3">
      <c r="A915">
        <v>884</v>
      </c>
      <c r="B915">
        <v>39003.289036879374</v>
      </c>
      <c r="C915">
        <v>7251.8234631206287</v>
      </c>
    </row>
    <row r="916" spans="1:3">
      <c r="A916">
        <v>885</v>
      </c>
      <c r="B916">
        <v>4955.3634031846459</v>
      </c>
      <c r="C916">
        <v>-77.382353184645581</v>
      </c>
    </row>
    <row r="917" spans="1:3">
      <c r="A917">
        <v>886</v>
      </c>
      <c r="B917">
        <v>29251.429996268551</v>
      </c>
      <c r="C917">
        <v>-9531.7352962685509</v>
      </c>
    </row>
    <row r="918" spans="1:3">
      <c r="A918">
        <v>887</v>
      </c>
      <c r="B918">
        <v>36247.624019353425</v>
      </c>
      <c r="C918">
        <v>-9029.1867693534259</v>
      </c>
    </row>
    <row r="919" spans="1:3">
      <c r="A919">
        <v>888</v>
      </c>
      <c r="B919">
        <v>7137.9136931500925</v>
      </c>
      <c r="C919">
        <v>-1865.7378931500925</v>
      </c>
    </row>
    <row r="920" spans="1:3">
      <c r="A920">
        <v>889</v>
      </c>
      <c r="B920">
        <v>6019.0772465866903</v>
      </c>
      <c r="C920">
        <v>-4336.4802465866906</v>
      </c>
    </row>
    <row r="921" spans="1:3">
      <c r="A921">
        <v>890</v>
      </c>
      <c r="B921">
        <v>14100.571649723559</v>
      </c>
      <c r="C921">
        <v>-2155.4389497235588</v>
      </c>
    </row>
    <row r="922" spans="1:3">
      <c r="A922">
        <v>891</v>
      </c>
      <c r="B922">
        <v>37115.05462903867</v>
      </c>
      <c r="C922">
        <v>-7784.0714790386701</v>
      </c>
    </row>
    <row r="923" spans="1:3">
      <c r="A923">
        <v>892</v>
      </c>
      <c r="B923">
        <v>8025.4481392448188</v>
      </c>
      <c r="C923">
        <v>-781.63453924481837</v>
      </c>
    </row>
    <row r="924" spans="1:3">
      <c r="A924">
        <v>893</v>
      </c>
      <c r="B924">
        <v>9952.9047589910097</v>
      </c>
      <c r="C924">
        <v>470.01189100898955</v>
      </c>
    </row>
    <row r="925" spans="1:3">
      <c r="A925">
        <v>894</v>
      </c>
      <c r="B925">
        <v>36975.102300122409</v>
      </c>
      <c r="C925">
        <v>7227.5512998775885</v>
      </c>
    </row>
    <row r="926" spans="1:3">
      <c r="A926">
        <v>895</v>
      </c>
      <c r="B926">
        <v>14746.742717197327</v>
      </c>
      <c r="C926">
        <v>-1191.7378171973269</v>
      </c>
    </row>
    <row r="927" spans="1:3">
      <c r="A927">
        <v>896</v>
      </c>
      <c r="B927">
        <v>17694.15989618715</v>
      </c>
      <c r="C927">
        <v>-4630.2768961871498</v>
      </c>
    </row>
    <row r="928" spans="1:3">
      <c r="A928">
        <v>897</v>
      </c>
      <c r="B928">
        <v>30704.952992779126</v>
      </c>
      <c r="C928">
        <v>-10906.898442779126</v>
      </c>
    </row>
    <row r="929" spans="1:3">
      <c r="A929">
        <v>898</v>
      </c>
      <c r="B929">
        <v>1601.0431153968034</v>
      </c>
      <c r="C929">
        <v>620.52133460319646</v>
      </c>
    </row>
    <row r="930" spans="1:3">
      <c r="A930">
        <v>899</v>
      </c>
      <c r="B930">
        <v>5305.7821624896524</v>
      </c>
      <c r="C930">
        <v>-3671.2087624896521</v>
      </c>
    </row>
    <row r="931" spans="1:3">
      <c r="A931">
        <v>900</v>
      </c>
      <c r="B931">
        <v>225.70883066582348</v>
      </c>
      <c r="C931">
        <v>1891.6300193341767</v>
      </c>
    </row>
    <row r="932" spans="1:3">
      <c r="A932">
        <v>901</v>
      </c>
      <c r="B932">
        <v>8153.0489468157939</v>
      </c>
      <c r="C932">
        <v>535.80990318420663</v>
      </c>
    </row>
    <row r="933" spans="1:3">
      <c r="A933">
        <v>902</v>
      </c>
      <c r="B933">
        <v>40034.836830959131</v>
      </c>
      <c r="C933">
        <v>8638.7219690408674</v>
      </c>
    </row>
    <row r="934" spans="1:3">
      <c r="A934">
        <v>903</v>
      </c>
      <c r="B934">
        <v>5283.0233785556793</v>
      </c>
      <c r="C934">
        <v>-621.73702855567899</v>
      </c>
    </row>
    <row r="935" spans="1:3">
      <c r="A935">
        <v>904</v>
      </c>
      <c r="B935">
        <v>11980.365054939368</v>
      </c>
      <c r="C935">
        <v>-3854.5805549393681</v>
      </c>
    </row>
    <row r="936" spans="1:3">
      <c r="A936">
        <v>905</v>
      </c>
      <c r="B936">
        <v>14418.481806513326</v>
      </c>
      <c r="C936">
        <v>-1773.8928065133259</v>
      </c>
    </row>
    <row r="937" spans="1:3">
      <c r="A937">
        <v>906</v>
      </c>
      <c r="B937">
        <v>5647.7515108483103</v>
      </c>
      <c r="C937">
        <v>-1083.5600608483101</v>
      </c>
    </row>
    <row r="938" spans="1:3">
      <c r="A938">
        <v>907</v>
      </c>
      <c r="B938">
        <v>7344.3889043026975</v>
      </c>
      <c r="C938">
        <v>-2497.4687543026976</v>
      </c>
    </row>
    <row r="939" spans="1:3">
      <c r="A939">
        <v>908</v>
      </c>
      <c r="B939">
        <v>9773.1357210119804</v>
      </c>
      <c r="C939">
        <v>-2139.4151210119808</v>
      </c>
    </row>
    <row r="940" spans="1:3">
      <c r="A940">
        <v>909</v>
      </c>
      <c r="B940">
        <v>18078.447372148607</v>
      </c>
      <c r="C940">
        <v>-2908.378372148607</v>
      </c>
    </row>
    <row r="941" spans="1:3">
      <c r="A941">
        <v>910</v>
      </c>
      <c r="B941">
        <v>27513.507214466583</v>
      </c>
      <c r="C941">
        <v>-10017.201214466582</v>
      </c>
    </row>
    <row r="942" spans="1:3">
      <c r="A942">
        <v>911</v>
      </c>
      <c r="B942">
        <v>3306.0901377067103</v>
      </c>
      <c r="C942">
        <v>-667.04723770671035</v>
      </c>
    </row>
    <row r="943" spans="1:3">
      <c r="A943">
        <v>912</v>
      </c>
      <c r="B943">
        <v>27164.704235094719</v>
      </c>
      <c r="C943">
        <v>6567.9824649052789</v>
      </c>
    </row>
    <row r="944" spans="1:3">
      <c r="A944">
        <v>913</v>
      </c>
      <c r="B944">
        <v>13344.29320370045</v>
      </c>
      <c r="C944">
        <v>1038.4158462995492</v>
      </c>
    </row>
    <row r="945" spans="1:3">
      <c r="A945">
        <v>914</v>
      </c>
      <c r="B945">
        <v>8206.4104636225056</v>
      </c>
      <c r="C945">
        <v>-579.41746362250524</v>
      </c>
    </row>
    <row r="946" spans="1:3">
      <c r="A946">
        <v>915</v>
      </c>
      <c r="B946">
        <v>5350.2988151385071</v>
      </c>
      <c r="C946">
        <v>-92.790865138506888</v>
      </c>
    </row>
    <row r="947" spans="1:3">
      <c r="A947">
        <v>916</v>
      </c>
      <c r="B947">
        <v>4720.1773235737737</v>
      </c>
      <c r="C947">
        <v>-2246.8432235737737</v>
      </c>
    </row>
    <row r="948" spans="1:3">
      <c r="A948">
        <v>917</v>
      </c>
      <c r="B948">
        <v>31721.071225754367</v>
      </c>
      <c r="C948">
        <v>-9946.7490757543674</v>
      </c>
    </row>
    <row r="949" spans="1:3">
      <c r="A949">
        <v>918</v>
      </c>
      <c r="B949">
        <v>31103.051590951341</v>
      </c>
      <c r="C949">
        <v>3966.3229290486561</v>
      </c>
    </row>
    <row r="950" spans="1:3">
      <c r="A950">
        <v>919</v>
      </c>
      <c r="B950">
        <v>12334.903329135877</v>
      </c>
      <c r="C950">
        <v>707.01767086412292</v>
      </c>
    </row>
    <row r="951" spans="1:3">
      <c r="A951">
        <v>920</v>
      </c>
      <c r="B951">
        <v>8095.7203064281175</v>
      </c>
      <c r="C951">
        <v>-2850.4934064281179</v>
      </c>
    </row>
    <row r="952" spans="1:3">
      <c r="A952">
        <v>921</v>
      </c>
      <c r="B952">
        <v>11506.340630118535</v>
      </c>
      <c r="C952">
        <v>1944.7813698814643</v>
      </c>
    </row>
    <row r="953" spans="1:3">
      <c r="A953">
        <v>922</v>
      </c>
      <c r="B953">
        <v>14287.726949727425</v>
      </c>
      <c r="C953">
        <v>-825.20694972742422</v>
      </c>
    </row>
    <row r="954" spans="1:3">
      <c r="A954">
        <v>923</v>
      </c>
      <c r="B954">
        <v>7721.1350766412506</v>
      </c>
      <c r="C954">
        <v>-2232.8730766412509</v>
      </c>
    </row>
    <row r="955" spans="1:3">
      <c r="A955">
        <v>924</v>
      </c>
      <c r="B955">
        <v>8458.512692355107</v>
      </c>
      <c r="C955">
        <v>-4138.1018423551068</v>
      </c>
    </row>
    <row r="956" spans="1:3">
      <c r="A956">
        <v>925</v>
      </c>
      <c r="B956">
        <v>5884.2073560143053</v>
      </c>
      <c r="C956">
        <v>366.22764398569507</v>
      </c>
    </row>
    <row r="957" spans="1:3">
      <c r="A957">
        <v>926</v>
      </c>
      <c r="B957">
        <v>12615.467577047417</v>
      </c>
      <c r="C957">
        <v>12717.865262952582</v>
      </c>
    </row>
    <row r="958" spans="1:3">
      <c r="A958">
        <v>927</v>
      </c>
      <c r="B958">
        <v>869.80903553349435</v>
      </c>
      <c r="C958">
        <v>2043.7599644665056</v>
      </c>
    </row>
    <row r="959" spans="1:3">
      <c r="A959">
        <v>928</v>
      </c>
      <c r="B959">
        <v>9035.5114898878128</v>
      </c>
      <c r="C959">
        <v>2996.8145101121863</v>
      </c>
    </row>
    <row r="960" spans="1:3">
      <c r="A960">
        <v>929</v>
      </c>
      <c r="B960">
        <v>16234.348875161038</v>
      </c>
      <c r="C960">
        <v>-2763.5444751610376</v>
      </c>
    </row>
    <row r="961" spans="1:3">
      <c r="A961">
        <v>930</v>
      </c>
      <c r="B961">
        <v>9505.5440622570986</v>
      </c>
      <c r="C961">
        <v>-3215.7891622570987</v>
      </c>
    </row>
    <row r="962" spans="1:3">
      <c r="A962">
        <v>931</v>
      </c>
      <c r="B962">
        <v>9831.5621226824314</v>
      </c>
      <c r="C962">
        <v>-6904.4974226824315</v>
      </c>
    </row>
    <row r="963" spans="1:3">
      <c r="A963">
        <v>932</v>
      </c>
      <c r="B963">
        <v>8618.0959689899646</v>
      </c>
      <c r="C963">
        <v>-2379.7979689899648</v>
      </c>
    </row>
    <row r="964" spans="1:3">
      <c r="A964">
        <v>933</v>
      </c>
      <c r="B964">
        <v>9914.1821187601981</v>
      </c>
      <c r="C964">
        <v>182.78788123980121</v>
      </c>
    </row>
    <row r="965" spans="1:3">
      <c r="A965">
        <v>934</v>
      </c>
      <c r="B965">
        <v>10633.475209175273</v>
      </c>
      <c r="C965">
        <v>-3285.3332091752727</v>
      </c>
    </row>
    <row r="966" spans="1:3">
      <c r="A966">
        <v>935</v>
      </c>
      <c r="B966">
        <v>8676.7419917942934</v>
      </c>
      <c r="C966">
        <v>-4003.3497917942932</v>
      </c>
    </row>
    <row r="967" spans="1:3">
      <c r="A967">
        <v>936</v>
      </c>
      <c r="B967">
        <v>11583.755206533593</v>
      </c>
      <c r="C967">
        <v>650.07279346640644</v>
      </c>
    </row>
    <row r="968" spans="1:3">
      <c r="A968">
        <v>937</v>
      </c>
      <c r="B968">
        <v>10268.745009497583</v>
      </c>
      <c r="C968">
        <v>21839.917810502418</v>
      </c>
    </row>
    <row r="969" spans="1:3">
      <c r="A969">
        <v>938</v>
      </c>
      <c r="B969">
        <v>8320.3594128329805</v>
      </c>
      <c r="C969">
        <v>645.43633716701879</v>
      </c>
    </row>
    <row r="970" spans="1:3">
      <c r="A970">
        <v>939</v>
      </c>
      <c r="B970">
        <v>1349.6250665521827</v>
      </c>
      <c r="C970">
        <v>954.37713344781719</v>
      </c>
    </row>
    <row r="971" spans="1:3">
      <c r="A971">
        <v>940</v>
      </c>
      <c r="B971">
        <v>10507.934711976866</v>
      </c>
      <c r="C971">
        <v>-1020.2905119768657</v>
      </c>
    </row>
    <row r="972" spans="1:3">
      <c r="A972">
        <v>941</v>
      </c>
      <c r="B972">
        <v>-608.78058097027747</v>
      </c>
      <c r="C972">
        <v>1730.6544809702775</v>
      </c>
    </row>
    <row r="973" spans="1:3">
      <c r="A973">
        <v>942</v>
      </c>
      <c r="B973">
        <v>15978.183823385123</v>
      </c>
      <c r="C973">
        <v>-6428.6187233851233</v>
      </c>
    </row>
    <row r="974" spans="1:3">
      <c r="A974">
        <v>943</v>
      </c>
      <c r="B974">
        <v>6315.3647028566593</v>
      </c>
      <c r="C974">
        <v>-4097.8955528566594</v>
      </c>
    </row>
    <row r="975" spans="1:3">
      <c r="A975">
        <v>944</v>
      </c>
      <c r="B975">
        <v>126.61784936374545</v>
      </c>
      <c r="C975">
        <v>1501.8530506362545</v>
      </c>
    </row>
    <row r="976" spans="1:3">
      <c r="A976">
        <v>945</v>
      </c>
      <c r="B976">
        <v>16364.213475046279</v>
      </c>
      <c r="C976">
        <v>-3381.3387750462789</v>
      </c>
    </row>
    <row r="977" spans="1:3">
      <c r="A977">
        <v>946</v>
      </c>
      <c r="B977">
        <v>14103.992359040654</v>
      </c>
      <c r="C977">
        <v>-2429.8623590406551</v>
      </c>
    </row>
    <row r="978" spans="1:3">
      <c r="A978">
        <v>947</v>
      </c>
      <c r="B978">
        <v>10852.189609271807</v>
      </c>
      <c r="C978">
        <v>-3692.095609271807</v>
      </c>
    </row>
    <row r="979" spans="1:3">
      <c r="A979">
        <v>948</v>
      </c>
      <c r="B979">
        <v>33358.28330887224</v>
      </c>
      <c r="C979">
        <v>5689.0016911277635</v>
      </c>
    </row>
    <row r="980" spans="1:3">
      <c r="A980">
        <v>949</v>
      </c>
      <c r="B980">
        <v>8966.641364188461</v>
      </c>
      <c r="C980">
        <v>-2607.8649141884607</v>
      </c>
    </row>
    <row r="981" spans="1:3">
      <c r="A981">
        <v>950</v>
      </c>
      <c r="B981">
        <v>28740.586636172717</v>
      </c>
      <c r="C981">
        <v>-8807.128636172718</v>
      </c>
    </row>
    <row r="982" spans="1:3">
      <c r="A982">
        <v>951</v>
      </c>
      <c r="B982">
        <v>8790.0711310212664</v>
      </c>
      <c r="C982">
        <v>2744.8015189787329</v>
      </c>
    </row>
    <row r="983" spans="1:3">
      <c r="A983">
        <v>952</v>
      </c>
      <c r="B983">
        <v>39345.73378657073</v>
      </c>
      <c r="C983">
        <v>8117.1602134292698</v>
      </c>
    </row>
    <row r="984" spans="1:3">
      <c r="A984">
        <v>953</v>
      </c>
      <c r="B984">
        <v>5524.4786954936308</v>
      </c>
      <c r="C984">
        <v>-997.29574549363042</v>
      </c>
    </row>
    <row r="985" spans="1:3">
      <c r="A985">
        <v>954</v>
      </c>
      <c r="B985">
        <v>33314.953516038615</v>
      </c>
      <c r="C985">
        <v>5683.5924839613872</v>
      </c>
    </row>
    <row r="986" spans="1:3">
      <c r="A986">
        <v>955</v>
      </c>
      <c r="B986">
        <v>30075.784019602561</v>
      </c>
      <c r="C986">
        <v>-10066.150369602561</v>
      </c>
    </row>
    <row r="987" spans="1:3">
      <c r="A987">
        <v>956</v>
      </c>
      <c r="B987">
        <v>8727.9219719488556</v>
      </c>
      <c r="C987">
        <v>-4852.1878719488559</v>
      </c>
    </row>
    <row r="988" spans="1:3">
      <c r="A988">
        <v>957</v>
      </c>
      <c r="B988">
        <v>35536.561510342472</v>
      </c>
      <c r="C988">
        <v>6462.9584896575252</v>
      </c>
    </row>
    <row r="989" spans="1:3">
      <c r="A989">
        <v>958</v>
      </c>
      <c r="B989">
        <v>3304.2287932929294</v>
      </c>
      <c r="C989">
        <v>9305.6582267070698</v>
      </c>
    </row>
    <row r="990" spans="1:3">
      <c r="A990">
        <v>959</v>
      </c>
      <c r="B990">
        <v>35157.208448840567</v>
      </c>
      <c r="C990">
        <v>5877.012951159435</v>
      </c>
    </row>
    <row r="991" spans="1:3">
      <c r="A991">
        <v>960</v>
      </c>
      <c r="B991">
        <v>12820.012575864381</v>
      </c>
      <c r="C991">
        <v>15648.906434135621</v>
      </c>
    </row>
    <row r="992" spans="1:3">
      <c r="A992">
        <v>961</v>
      </c>
      <c r="B992">
        <v>6501.4174325603217</v>
      </c>
      <c r="C992">
        <v>-3771.3095825603218</v>
      </c>
    </row>
    <row r="993" spans="1:3">
      <c r="A993">
        <v>962</v>
      </c>
      <c r="B993">
        <v>3335.3551046358084</v>
      </c>
      <c r="C993">
        <v>17.928895364191703</v>
      </c>
    </row>
    <row r="994" spans="1:3">
      <c r="A994">
        <v>963</v>
      </c>
      <c r="B994">
        <v>15623.499696548595</v>
      </c>
      <c r="C994">
        <v>-1148.824696548596</v>
      </c>
    </row>
    <row r="995" spans="1:3">
      <c r="A995">
        <v>964</v>
      </c>
      <c r="B995">
        <v>9582.3425988838644</v>
      </c>
      <c r="C995">
        <v>-81.769548883863536</v>
      </c>
    </row>
    <row r="996" spans="1:3">
      <c r="A996">
        <v>965</v>
      </c>
      <c r="B996">
        <v>14355.161909255934</v>
      </c>
      <c r="C996">
        <v>12111.935460744065</v>
      </c>
    </row>
    <row r="997" spans="1:3">
      <c r="A997">
        <v>966</v>
      </c>
      <c r="B997">
        <v>5627.7115499469292</v>
      </c>
      <c r="C997">
        <v>-881.3675499469291</v>
      </c>
    </row>
    <row r="998" spans="1:3">
      <c r="A998">
        <v>967</v>
      </c>
      <c r="B998">
        <v>33886.694458909646</v>
      </c>
      <c r="C998">
        <v>-9919.3114089096453</v>
      </c>
    </row>
    <row r="999" spans="1:3">
      <c r="A999">
        <v>968</v>
      </c>
      <c r="B999">
        <v>7958.0051726444417</v>
      </c>
      <c r="C999">
        <v>-439.97982264444181</v>
      </c>
    </row>
    <row r="1000" spans="1:3">
      <c r="A1000">
        <v>969</v>
      </c>
      <c r="B1000">
        <v>3007.6670212313315</v>
      </c>
      <c r="C1000">
        <v>272.2015287686686</v>
      </c>
    </row>
    <row r="1001" spans="1:3">
      <c r="A1001">
        <v>970</v>
      </c>
      <c r="B1001">
        <v>11062.459177071232</v>
      </c>
      <c r="C1001">
        <v>-2465.6313770712331</v>
      </c>
    </row>
    <row r="1002" spans="1:3">
      <c r="A1002">
        <v>971</v>
      </c>
      <c r="B1002">
        <v>10847.446290441021</v>
      </c>
      <c r="C1002">
        <v>-144.80389044102049</v>
      </c>
    </row>
    <row r="1003" spans="1:3">
      <c r="A1003">
        <v>972</v>
      </c>
      <c r="B1003">
        <v>4785.9751771740102</v>
      </c>
      <c r="C1003">
        <v>206.40122282598986</v>
      </c>
    </row>
    <row r="1004" spans="1:3">
      <c r="A1004">
        <v>973</v>
      </c>
      <c r="B1004">
        <v>222.91681404515123</v>
      </c>
      <c r="C1004">
        <v>2304.901835954849</v>
      </c>
    </row>
    <row r="1005" spans="1:3">
      <c r="A1005">
        <v>974</v>
      </c>
      <c r="B1005">
        <v>5719.0160019805953</v>
      </c>
      <c r="C1005">
        <v>-3959.6780019805956</v>
      </c>
    </row>
    <row r="1006" spans="1:3">
      <c r="A1006">
        <v>975</v>
      </c>
      <c r="B1006">
        <v>5587.622307916864</v>
      </c>
      <c r="C1006">
        <v>-3265.0005079168641</v>
      </c>
    </row>
    <row r="1007" spans="1:3">
      <c r="A1007">
        <v>976</v>
      </c>
      <c r="B1007">
        <v>26993.349950353775</v>
      </c>
      <c r="C1007">
        <v>-10854.587900353776</v>
      </c>
    </row>
    <row r="1008" spans="1:3">
      <c r="A1008">
        <v>977</v>
      </c>
      <c r="B1008">
        <v>12842.847099317793</v>
      </c>
      <c r="C1008">
        <v>-5038.6865993177926</v>
      </c>
    </row>
    <row r="1009" spans="1:3">
      <c r="A1009">
        <v>978</v>
      </c>
      <c r="B1009">
        <v>3936.3798989260276</v>
      </c>
      <c r="C1009">
        <v>-1033.4733989260276</v>
      </c>
    </row>
    <row r="1010" spans="1:3">
      <c r="A1010">
        <v>979</v>
      </c>
      <c r="B1010">
        <v>14612.541100626391</v>
      </c>
      <c r="C1010">
        <v>-4907.873050626391</v>
      </c>
    </row>
    <row r="1011" spans="1:3">
      <c r="A1011">
        <v>980</v>
      </c>
      <c r="B1011">
        <v>6421.9361978258303</v>
      </c>
      <c r="C1011">
        <v>-1532.8993978258304</v>
      </c>
    </row>
    <row r="1012" spans="1:3">
      <c r="A1012">
        <v>981</v>
      </c>
      <c r="B1012">
        <v>10911.755975535591</v>
      </c>
      <c r="C1012">
        <v>14605.357654464409</v>
      </c>
    </row>
    <row r="1013" spans="1:3">
      <c r="A1013">
        <v>982</v>
      </c>
      <c r="B1013">
        <v>3913.5231216392172</v>
      </c>
      <c r="C1013">
        <v>586.81612836078284</v>
      </c>
    </row>
    <row r="1014" spans="1:3">
      <c r="A1014">
        <v>983</v>
      </c>
      <c r="B1014">
        <v>28992.789627675615</v>
      </c>
      <c r="C1014">
        <v>-9792.8456276756151</v>
      </c>
    </row>
    <row r="1015" spans="1:3">
      <c r="A1015">
        <v>984</v>
      </c>
      <c r="B1015">
        <v>5848.0112334459118</v>
      </c>
      <c r="C1015">
        <v>10948.40070655409</v>
      </c>
    </row>
    <row r="1016" spans="1:3">
      <c r="A1016">
        <v>985</v>
      </c>
      <c r="B1016">
        <v>5659.58769642075</v>
      </c>
      <c r="C1016">
        <v>-744.52784642075039</v>
      </c>
    </row>
    <row r="1017" spans="1:3">
      <c r="A1017">
        <v>986</v>
      </c>
      <c r="B1017">
        <v>7629.7815924840779</v>
      </c>
      <c r="C1017">
        <v>-5.1515924840778098</v>
      </c>
    </row>
    <row r="1018" spans="1:3">
      <c r="A1018">
        <v>987</v>
      </c>
      <c r="B1018">
        <v>10263.318815056848</v>
      </c>
      <c r="C1018">
        <v>-1853.271965056847</v>
      </c>
    </row>
    <row r="1019" spans="1:3">
      <c r="A1019">
        <v>988</v>
      </c>
      <c r="B1019">
        <v>9119.536958809611</v>
      </c>
      <c r="C1019">
        <v>19220.651891190388</v>
      </c>
    </row>
    <row r="1020" spans="1:3">
      <c r="A1020">
        <v>989</v>
      </c>
      <c r="B1020">
        <v>8424.7960546633894</v>
      </c>
      <c r="C1020">
        <v>-3905.9698046633894</v>
      </c>
    </row>
    <row r="1021" spans="1:3">
      <c r="A1021">
        <v>990</v>
      </c>
      <c r="B1021">
        <v>25034.798094736398</v>
      </c>
      <c r="C1021">
        <v>-10462.907294736398</v>
      </c>
    </row>
    <row r="1022" spans="1:3">
      <c r="A1022">
        <v>991</v>
      </c>
      <c r="B1022">
        <v>971.20652514677363</v>
      </c>
      <c r="C1022">
        <v>2407.703474853226</v>
      </c>
    </row>
    <row r="1023" spans="1:3">
      <c r="A1023">
        <v>992</v>
      </c>
      <c r="B1023">
        <v>8214.4536918080084</v>
      </c>
      <c r="C1023">
        <v>-1069.5910418080084</v>
      </c>
    </row>
    <row r="1024" spans="1:3">
      <c r="A1024">
        <v>993</v>
      </c>
      <c r="B1024">
        <v>11613.742283800171</v>
      </c>
      <c r="C1024">
        <v>-1495.3182838001703</v>
      </c>
    </row>
    <row r="1025" spans="1:3">
      <c r="A1025">
        <v>994</v>
      </c>
      <c r="B1025">
        <v>6720.165890196663</v>
      </c>
      <c r="C1025">
        <v>-1235.6985901966627</v>
      </c>
    </row>
    <row r="1026" spans="1:3">
      <c r="A1026">
        <v>995</v>
      </c>
      <c r="B1026">
        <v>26717.787997906053</v>
      </c>
      <c r="C1026">
        <v>-10297.293447906053</v>
      </c>
    </row>
    <row r="1027" spans="1:3">
      <c r="A1027">
        <v>996</v>
      </c>
      <c r="B1027">
        <v>7400.0884410290564</v>
      </c>
      <c r="C1027">
        <v>586.386808970944</v>
      </c>
    </row>
    <row r="1028" spans="1:3">
      <c r="A1028">
        <v>997</v>
      </c>
      <c r="B1028">
        <v>10111.806585065575</v>
      </c>
      <c r="C1028">
        <v>-2693.2845850655749</v>
      </c>
    </row>
    <row r="1029" spans="1:3">
      <c r="A1029">
        <v>998</v>
      </c>
      <c r="B1029">
        <v>15707.668349857347</v>
      </c>
      <c r="C1029">
        <v>-1819.6998498573466</v>
      </c>
    </row>
    <row r="1030" spans="1:3">
      <c r="A1030">
        <v>999</v>
      </c>
      <c r="B1030">
        <v>10273.553124550053</v>
      </c>
      <c r="C1030">
        <v>-3721.8030245500531</v>
      </c>
    </row>
    <row r="1031" spans="1:3">
      <c r="A1031">
        <v>1000</v>
      </c>
      <c r="B1031">
        <v>6074.5422160801099</v>
      </c>
      <c r="C1031">
        <v>-806.72406608010988</v>
      </c>
    </row>
    <row r="1032" spans="1:3">
      <c r="A1032">
        <v>1001</v>
      </c>
      <c r="B1032">
        <v>27880.466871857778</v>
      </c>
      <c r="C1032">
        <v>-10518.700771857777</v>
      </c>
    </row>
    <row r="1033" spans="1:3">
      <c r="A1033">
        <v>1002</v>
      </c>
      <c r="B1033">
        <v>28074.809009020497</v>
      </c>
      <c r="C1033">
        <v>6398.0319909795035</v>
      </c>
    </row>
    <row r="1034" spans="1:3">
      <c r="A1034">
        <v>1003</v>
      </c>
      <c r="B1034">
        <v>1885.8396371928798</v>
      </c>
      <c r="C1034">
        <v>87.110362807120282</v>
      </c>
    </row>
    <row r="1035" spans="1:3">
      <c r="A1035">
        <v>1004</v>
      </c>
      <c r="B1035">
        <v>9339.327221810423</v>
      </c>
      <c r="C1035">
        <v>11892.855038189578</v>
      </c>
    </row>
    <row r="1036" spans="1:3">
      <c r="A1036">
        <v>1005</v>
      </c>
      <c r="B1036">
        <v>6987.0185536341887</v>
      </c>
      <c r="C1036">
        <v>1640.5225463658116</v>
      </c>
    </row>
    <row r="1037" spans="1:3">
      <c r="A1037">
        <v>1006</v>
      </c>
      <c r="B1037">
        <v>6739.6267619663522</v>
      </c>
      <c r="C1037">
        <v>-2306.239061966352</v>
      </c>
    </row>
    <row r="1038" spans="1:3">
      <c r="A1038">
        <v>1007</v>
      </c>
      <c r="B1038">
        <v>5997.9264784348698</v>
      </c>
      <c r="C1038">
        <v>-1559.6630784348699</v>
      </c>
    </row>
    <row r="1039" spans="1:3">
      <c r="A1039">
        <v>1008</v>
      </c>
      <c r="B1039">
        <v>34494.811205258462</v>
      </c>
      <c r="C1039">
        <v>-9579.5903552584605</v>
      </c>
    </row>
    <row r="1040" spans="1:3">
      <c r="A1040">
        <v>1009</v>
      </c>
      <c r="B1040">
        <v>3777.3054066364825</v>
      </c>
      <c r="C1040">
        <v>19464.169123363517</v>
      </c>
    </row>
    <row r="1041" spans="1:3">
      <c r="A1041">
        <v>1010</v>
      </c>
      <c r="B1041">
        <v>10914.547992156262</v>
      </c>
      <c r="C1041">
        <v>-956.82639215626114</v>
      </c>
    </row>
    <row r="1042" spans="1:3">
      <c r="A1042">
        <v>1011</v>
      </c>
      <c r="B1042">
        <v>7164.1260966518166</v>
      </c>
      <c r="C1042">
        <v>1104.9179033481832</v>
      </c>
    </row>
    <row r="1043" spans="1:3">
      <c r="A1043">
        <v>1012</v>
      </c>
      <c r="B1043">
        <v>29567.44802755312</v>
      </c>
      <c r="C1043">
        <v>-10799.710327553119</v>
      </c>
    </row>
    <row r="1044" spans="1:3">
      <c r="A1044">
        <v>1013</v>
      </c>
      <c r="B1044">
        <v>15901.996868669026</v>
      </c>
      <c r="C1044">
        <v>20678.285291330976</v>
      </c>
    </row>
    <row r="1045" spans="1:3">
      <c r="A1045">
        <v>1014</v>
      </c>
      <c r="B1045">
        <v>11337.737183585008</v>
      </c>
      <c r="C1045">
        <v>-2572.4881835850083</v>
      </c>
    </row>
    <row r="1046" spans="1:3">
      <c r="A1046">
        <v>1015</v>
      </c>
      <c r="B1046">
        <v>6223.6911486103709</v>
      </c>
      <c r="C1046">
        <v>-840.15514861037082</v>
      </c>
    </row>
    <row r="1047" spans="1:3">
      <c r="A1047">
        <v>1016</v>
      </c>
      <c r="B1047">
        <v>11367.573293648558</v>
      </c>
      <c r="C1047">
        <v>757.41910635144086</v>
      </c>
    </row>
    <row r="1048" spans="1:3">
      <c r="A1048">
        <v>1017</v>
      </c>
      <c r="B1048">
        <v>1410.1236938616116</v>
      </c>
      <c r="C1048">
        <v>1299.1202561383884</v>
      </c>
    </row>
    <row r="1049" spans="1:3">
      <c r="A1049">
        <v>1018</v>
      </c>
      <c r="B1049">
        <v>6331.0928022920034</v>
      </c>
      <c r="C1049">
        <v>-2343.1668022920035</v>
      </c>
    </row>
    <row r="1050" spans="1:3">
      <c r="A1050">
        <v>1019</v>
      </c>
      <c r="B1050">
        <v>15153.455737944571</v>
      </c>
      <c r="C1050">
        <v>-2658.1648879445711</v>
      </c>
    </row>
    <row r="1051" spans="1:3">
      <c r="A1051">
        <v>1020</v>
      </c>
      <c r="B1051">
        <v>5138.3240819929733</v>
      </c>
      <c r="C1051">
        <v>20880.626438007024</v>
      </c>
    </row>
    <row r="1052" spans="1:3">
      <c r="A1052">
        <v>1021</v>
      </c>
      <c r="B1052">
        <v>12619.927836142682</v>
      </c>
      <c r="C1052">
        <v>-3821.3348361426815</v>
      </c>
    </row>
    <row r="1053" spans="1:3">
      <c r="A1053">
        <v>1022</v>
      </c>
      <c r="B1053">
        <v>28474.096238635098</v>
      </c>
      <c r="C1053">
        <v>7121.4935613649031</v>
      </c>
    </row>
    <row r="1054" spans="1:3">
      <c r="A1054">
        <v>1023</v>
      </c>
      <c r="B1054">
        <v>35529.508477646275</v>
      </c>
      <c r="C1054">
        <v>6681.6297223537258</v>
      </c>
    </row>
    <row r="1055" spans="1:3">
      <c r="A1055">
        <v>1024</v>
      </c>
      <c r="B1055">
        <v>-95.968755923953267</v>
      </c>
      <c r="C1055">
        <v>1806.9955559239534</v>
      </c>
    </row>
    <row r="1056" spans="1:3">
      <c r="A1056">
        <v>1025</v>
      </c>
      <c r="B1056">
        <v>14946.435806492729</v>
      </c>
      <c r="C1056">
        <v>-6376.5740064927286</v>
      </c>
    </row>
    <row r="1057" spans="1:3">
      <c r="A1057">
        <v>1026</v>
      </c>
      <c r="B1057">
        <v>4231.4873307513353</v>
      </c>
      <c r="C1057">
        <v>-2211.3103307513356</v>
      </c>
    </row>
    <row r="1058" spans="1:3">
      <c r="A1058">
        <v>1027</v>
      </c>
      <c r="B1058">
        <v>25610.694547774776</v>
      </c>
      <c r="C1058">
        <v>-9159.7998477747751</v>
      </c>
    </row>
    <row r="1059" spans="1:3">
      <c r="A1059">
        <v>1028</v>
      </c>
      <c r="B1059">
        <v>-167.11524230108432</v>
      </c>
      <c r="C1059">
        <v>21762.497532301084</v>
      </c>
    </row>
    <row r="1060" spans="1:3">
      <c r="A1060">
        <v>1029</v>
      </c>
      <c r="B1060">
        <v>11558.85224425619</v>
      </c>
      <c r="C1060">
        <v>-1708.4202442561891</v>
      </c>
    </row>
    <row r="1061" spans="1:3">
      <c r="A1061">
        <v>1030</v>
      </c>
      <c r="B1061">
        <v>4380.8023709443514</v>
      </c>
      <c r="C1061">
        <v>2497.1777290556483</v>
      </c>
    </row>
    <row r="1062" spans="1:3">
      <c r="A1062">
        <v>1031</v>
      </c>
      <c r="B1062">
        <v>31871.545973352531</v>
      </c>
      <c r="C1062">
        <v>-10194.262523352532</v>
      </c>
    </row>
    <row r="1063" spans="1:3">
      <c r="A1063">
        <v>1032</v>
      </c>
      <c r="B1063">
        <v>36941.682873013495</v>
      </c>
      <c r="C1063">
        <v>7482.1201269865051</v>
      </c>
    </row>
    <row r="1064" spans="1:3">
      <c r="A1064">
        <v>1033</v>
      </c>
      <c r="B1064">
        <v>5240.8251593039886</v>
      </c>
      <c r="C1064">
        <v>-1103.3024593039881</v>
      </c>
    </row>
    <row r="1065" spans="1:3">
      <c r="A1065">
        <v>1034</v>
      </c>
      <c r="B1065">
        <v>23716.802779140529</v>
      </c>
      <c r="C1065">
        <v>-9968.9304291405297</v>
      </c>
    </row>
    <row r="1066" spans="1:3">
      <c r="A1066">
        <v>1035</v>
      </c>
      <c r="B1066">
        <v>16263.665419375311</v>
      </c>
      <c r="C1066">
        <v>-3313.5942193753108</v>
      </c>
    </row>
    <row r="1067" spans="1:3">
      <c r="A1067">
        <v>1036</v>
      </c>
      <c r="B1067">
        <v>10199.604538045471</v>
      </c>
      <c r="C1067">
        <v>1894.8734619545285</v>
      </c>
    </row>
    <row r="1068" spans="1:3">
      <c r="A1068">
        <v>1037</v>
      </c>
      <c r="B1068">
        <v>29919.401728436445</v>
      </c>
      <c r="C1068">
        <v>7565.0475715635548</v>
      </c>
    </row>
    <row r="1069" spans="1:3">
      <c r="A1069">
        <v>1038</v>
      </c>
      <c r="B1069">
        <v>33934.772843513325</v>
      </c>
      <c r="C1069">
        <v>5790.7452064866739</v>
      </c>
    </row>
    <row r="1070" spans="1:3">
      <c r="A1070">
        <v>1039</v>
      </c>
      <c r="B1070">
        <v>3376.8937605403962</v>
      </c>
      <c r="C1070">
        <v>-1126.0585605403962</v>
      </c>
    </row>
    <row r="1071" spans="1:3">
      <c r="A1071">
        <v>1040</v>
      </c>
      <c r="B1071">
        <v>2656.5644662204718</v>
      </c>
      <c r="C1071">
        <v>19837.095173779529</v>
      </c>
    </row>
    <row r="1072" spans="1:3">
      <c r="A1072">
        <v>1041</v>
      </c>
      <c r="B1072">
        <v>30052.900942571941</v>
      </c>
      <c r="C1072">
        <v>-9818.0461925719428</v>
      </c>
    </row>
    <row r="1073" spans="1:3">
      <c r="A1073">
        <v>1042</v>
      </c>
      <c r="B1073">
        <v>383.84228671618621</v>
      </c>
      <c r="C1073">
        <v>1320.8578632838137</v>
      </c>
    </row>
    <row r="1074" spans="1:3">
      <c r="A1074">
        <v>1043</v>
      </c>
      <c r="B1074">
        <v>27323.959781146084</v>
      </c>
      <c r="C1074">
        <v>6151.8573688539182</v>
      </c>
    </row>
    <row r="1075" spans="1:3">
      <c r="A1075">
        <v>1044</v>
      </c>
      <c r="B1075">
        <v>3044.5794067373786</v>
      </c>
      <c r="C1075">
        <v>116.8745932626216</v>
      </c>
    </row>
    <row r="1076" spans="1:3">
      <c r="A1076">
        <v>1045</v>
      </c>
      <c r="B1076">
        <v>14487.620271655007</v>
      </c>
      <c r="C1076">
        <v>-3093.5547216550076</v>
      </c>
    </row>
    <row r="1077" spans="1:3">
      <c r="A1077">
        <v>1046</v>
      </c>
      <c r="B1077">
        <v>31930.934619912947</v>
      </c>
      <c r="C1077">
        <v>-10050.114619912947</v>
      </c>
    </row>
    <row r="1078" spans="1:3">
      <c r="A1078">
        <v>1047</v>
      </c>
      <c r="B1078">
        <v>7613.2563994986194</v>
      </c>
      <c r="C1078">
        <v>-288.20819949861925</v>
      </c>
    </row>
    <row r="1079" spans="1:3">
      <c r="A1079">
        <v>1048</v>
      </c>
      <c r="B1079">
        <v>34704.791648791441</v>
      </c>
      <c r="C1079">
        <v>9796.6065512085625</v>
      </c>
    </row>
    <row r="1080" spans="1:3">
      <c r="A1080">
        <v>1049</v>
      </c>
      <c r="B1080">
        <v>2242.3474910390432</v>
      </c>
      <c r="C1080">
        <v>1351.8233589609567</v>
      </c>
    </row>
    <row r="1081" spans="1:3">
      <c r="A1081">
        <v>1050</v>
      </c>
      <c r="B1081">
        <v>33885.669605954681</v>
      </c>
      <c r="C1081">
        <v>5841.9443940453202</v>
      </c>
    </row>
    <row r="1082" spans="1:3">
      <c r="A1082">
        <v>1051</v>
      </c>
      <c r="B1082">
        <v>12020.571659389185</v>
      </c>
      <c r="C1082">
        <v>-3997.436209389185</v>
      </c>
    </row>
    <row r="1083" spans="1:3">
      <c r="A1083">
        <v>1052</v>
      </c>
      <c r="B1083">
        <v>13327.052736690235</v>
      </c>
      <c r="C1083">
        <v>1067.5051633097646</v>
      </c>
    </row>
    <row r="1084" spans="1:3">
      <c r="A1084">
        <v>1053</v>
      </c>
      <c r="B1084">
        <v>11109.74960512822</v>
      </c>
      <c r="C1084">
        <v>-1821.7229051282193</v>
      </c>
    </row>
    <row r="1085" spans="1:3">
      <c r="A1085">
        <v>1054</v>
      </c>
      <c r="B1085">
        <v>34425.345737355456</v>
      </c>
      <c r="C1085">
        <v>-9115.8567373554542</v>
      </c>
    </row>
    <row r="1086" spans="1:3">
      <c r="A1086">
        <v>1055</v>
      </c>
      <c r="B1086">
        <v>1926.1024919412785</v>
      </c>
      <c r="C1086">
        <v>1427.3678080587215</v>
      </c>
    </row>
    <row r="1087" spans="1:3">
      <c r="A1087">
        <v>1056</v>
      </c>
      <c r="B1087">
        <v>11081.28557963885</v>
      </c>
      <c r="C1087">
        <v>-486.78402963884946</v>
      </c>
    </row>
    <row r="1088" spans="1:3">
      <c r="A1088">
        <v>1057</v>
      </c>
      <c r="B1088">
        <v>9233.2061636779417</v>
      </c>
      <c r="C1088">
        <v>-955.6831636779425</v>
      </c>
    </row>
    <row r="1089" spans="1:3">
      <c r="A1089">
        <v>1058</v>
      </c>
      <c r="B1089">
        <v>9367.9351289142323</v>
      </c>
      <c r="C1089">
        <v>8561.3682410857691</v>
      </c>
    </row>
    <row r="1090" spans="1:3">
      <c r="A1090">
        <v>1059</v>
      </c>
      <c r="B1090">
        <v>6585.7413184333955</v>
      </c>
      <c r="C1090">
        <v>-4104.7622184333959</v>
      </c>
    </row>
    <row r="1091" spans="1:3">
      <c r="A1091">
        <v>1060</v>
      </c>
      <c r="B1091">
        <v>7743.6095924759175</v>
      </c>
      <c r="C1091">
        <v>-3280.8877924759172</v>
      </c>
    </row>
    <row r="1092" spans="1:3">
      <c r="A1092">
        <v>1061</v>
      </c>
      <c r="B1092">
        <v>3917.2599260292027</v>
      </c>
      <c r="C1092">
        <v>-1935.6780260292028</v>
      </c>
    </row>
    <row r="1093" spans="1:3">
      <c r="A1093">
        <v>1062</v>
      </c>
      <c r="B1093">
        <v>11488.5027487147</v>
      </c>
      <c r="C1093">
        <v>65.720851285299432</v>
      </c>
    </row>
    <row r="1094" spans="1:3">
      <c r="A1094">
        <v>1063</v>
      </c>
      <c r="B1094">
        <v>40328.103583365308</v>
      </c>
      <c r="C1094">
        <v>8642.1440166346947</v>
      </c>
    </row>
    <row r="1095" spans="1:3">
      <c r="A1095">
        <v>1064</v>
      </c>
      <c r="B1095">
        <v>7949.7502978069351</v>
      </c>
      <c r="C1095">
        <v>-1401.5552478069349</v>
      </c>
    </row>
    <row r="1096" spans="1:3">
      <c r="A1096">
        <v>1065</v>
      </c>
      <c r="B1096">
        <v>5135.5992491490888</v>
      </c>
      <c r="C1096">
        <v>573.2677508509114</v>
      </c>
    </row>
    <row r="1097" spans="1:3">
      <c r="A1097">
        <v>1066</v>
      </c>
      <c r="B1097">
        <v>6946.472160603962</v>
      </c>
      <c r="C1097">
        <v>99.026839396037758</v>
      </c>
    </row>
    <row r="1098" spans="1:3">
      <c r="A1098">
        <v>1067</v>
      </c>
      <c r="B1098">
        <v>12823.754912289054</v>
      </c>
      <c r="C1098">
        <v>-3845.5698122890535</v>
      </c>
    </row>
    <row r="1099" spans="1:3">
      <c r="A1099">
        <v>1068</v>
      </c>
      <c r="B1099">
        <v>12415.841577164632</v>
      </c>
      <c r="C1099">
        <v>-6658.4281271646323</v>
      </c>
    </row>
    <row r="1100" spans="1:3">
      <c r="A1100">
        <v>1069</v>
      </c>
      <c r="B1100">
        <v>11581.56412522589</v>
      </c>
      <c r="C1100">
        <v>2768.29027477411</v>
      </c>
    </row>
    <row r="1101" spans="1:3">
      <c r="A1101">
        <v>1070</v>
      </c>
      <c r="B1101">
        <v>12192.454126796689</v>
      </c>
      <c r="C1101">
        <v>-1263.6051267966886</v>
      </c>
    </row>
    <row r="1102" spans="1:3">
      <c r="A1102">
        <v>1071</v>
      </c>
      <c r="B1102">
        <v>33296.746471347527</v>
      </c>
      <c r="C1102">
        <v>6574.9578286524702</v>
      </c>
    </row>
    <row r="1103" spans="1:3">
      <c r="A1103">
        <v>1072</v>
      </c>
      <c r="B1103">
        <v>14778.035423083467</v>
      </c>
      <c r="C1103">
        <v>-803.57987308346674</v>
      </c>
    </row>
    <row r="1104" spans="1:3">
      <c r="A1104">
        <v>1073</v>
      </c>
      <c r="B1104">
        <v>3572.6579609041546</v>
      </c>
      <c r="C1104">
        <v>-1663.1305109041546</v>
      </c>
    </row>
    <row r="1105" spans="1:3">
      <c r="A1105">
        <v>1074</v>
      </c>
      <c r="B1105">
        <v>12678.612491428903</v>
      </c>
      <c r="C1105">
        <v>-581.96129142890277</v>
      </c>
    </row>
    <row r="1106" spans="1:3">
      <c r="A1106">
        <v>1075</v>
      </c>
      <c r="B1106">
        <v>9691.9545480284178</v>
      </c>
      <c r="C1106">
        <v>3512.331101971582</v>
      </c>
    </row>
    <row r="1107" spans="1:3">
      <c r="A1107">
        <v>1076</v>
      </c>
      <c r="B1107">
        <v>5758.077493133992</v>
      </c>
      <c r="C1107">
        <v>-1195.2353931339921</v>
      </c>
    </row>
    <row r="1108" spans="1:3">
      <c r="A1108">
        <v>1077</v>
      </c>
      <c r="B1108">
        <v>10503.35006248333</v>
      </c>
      <c r="C1108">
        <v>-1952.0030624833307</v>
      </c>
    </row>
    <row r="1109" spans="1:3">
      <c r="A1109">
        <v>1078</v>
      </c>
      <c r="B1109">
        <v>2153.3360652121555</v>
      </c>
      <c r="C1109">
        <v>-51.071365212155342</v>
      </c>
    </row>
    <row r="1110" spans="1:3">
      <c r="A1110">
        <v>1079</v>
      </c>
      <c r="B1110">
        <v>28681.286038399838</v>
      </c>
      <c r="C1110">
        <v>5990.8611616001617</v>
      </c>
    </row>
    <row r="1111" spans="1:3">
      <c r="A1111">
        <v>1080</v>
      </c>
      <c r="B1111">
        <v>15920.828508891056</v>
      </c>
      <c r="C1111">
        <v>-759.29410889105566</v>
      </c>
    </row>
    <row r="1112" spans="1:3">
      <c r="A1112">
        <v>1081</v>
      </c>
      <c r="B1112">
        <v>-142.82612933551388</v>
      </c>
      <c r="C1112">
        <v>12026.874709335514</v>
      </c>
    </row>
    <row r="1113" spans="1:3">
      <c r="A1113">
        <v>1082</v>
      </c>
      <c r="B1113">
        <v>5713.5367726150398</v>
      </c>
      <c r="C1113">
        <v>-1259.1341226150398</v>
      </c>
    </row>
    <row r="1114" spans="1:3">
      <c r="A1114">
        <v>1083</v>
      </c>
      <c r="B1114">
        <v>4580.1345061176544</v>
      </c>
      <c r="C1114">
        <v>1275.7679938823458</v>
      </c>
    </row>
    <row r="1115" spans="1:3">
      <c r="A1115">
        <v>1084</v>
      </c>
      <c r="B1115">
        <v>6349.5936882225833</v>
      </c>
      <c r="C1115">
        <v>-2273.0966882225835</v>
      </c>
    </row>
    <row r="1116" spans="1:3">
      <c r="A1116">
        <v>1085</v>
      </c>
      <c r="B1116">
        <v>14928.296839884553</v>
      </c>
      <c r="C1116">
        <v>91.463210115447509</v>
      </c>
    </row>
    <row r="1117" spans="1:3">
      <c r="A1117">
        <v>1086</v>
      </c>
      <c r="B1117">
        <v>29552.085650225388</v>
      </c>
      <c r="C1117">
        <v>-10528.82565022539</v>
      </c>
    </row>
    <row r="1118" spans="1:3">
      <c r="A1118">
        <v>1087</v>
      </c>
      <c r="B1118">
        <v>11885.376772365909</v>
      </c>
      <c r="C1118">
        <v>-1089.0265223659098</v>
      </c>
    </row>
    <row r="1119" spans="1:3">
      <c r="A1119">
        <v>1088</v>
      </c>
      <c r="B1119">
        <v>12916.15678652777</v>
      </c>
      <c r="C1119">
        <v>-1562.9291865277701</v>
      </c>
    </row>
    <row r="1120" spans="1:3">
      <c r="A1120">
        <v>1089</v>
      </c>
      <c r="B1120">
        <v>16920.251367522596</v>
      </c>
      <c r="C1120">
        <v>-7171.3407675225972</v>
      </c>
    </row>
    <row r="1121" spans="1:3">
      <c r="A1121">
        <v>1090</v>
      </c>
      <c r="B1121">
        <v>8850.227140027906</v>
      </c>
      <c r="C1121">
        <v>1726.8598599720935</v>
      </c>
    </row>
    <row r="1122" spans="1:3">
      <c r="A1122">
        <v>1091</v>
      </c>
      <c r="B1122">
        <v>35091.319212394337</v>
      </c>
      <c r="C1122">
        <v>6584.7618876056658</v>
      </c>
    </row>
    <row r="1123" spans="1:3">
      <c r="A1123">
        <v>1092</v>
      </c>
      <c r="B1123">
        <v>12306.701534598284</v>
      </c>
      <c r="C1123">
        <v>-1020.1628345982845</v>
      </c>
    </row>
    <row r="1124" spans="1:3">
      <c r="A1124">
        <v>1093</v>
      </c>
      <c r="B1124">
        <v>5395.919750017727</v>
      </c>
      <c r="C1124">
        <v>-1804.439750017727</v>
      </c>
    </row>
    <row r="1125" spans="1:3">
      <c r="A1125">
        <v>1094</v>
      </c>
      <c r="B1125">
        <v>27519.352811912162</v>
      </c>
      <c r="C1125">
        <v>6388.1951880878405</v>
      </c>
    </row>
    <row r="1126" spans="1:3">
      <c r="A1126">
        <v>1095</v>
      </c>
      <c r="B1126">
        <v>13277.049626681201</v>
      </c>
      <c r="C1126">
        <v>-1977.7066266811999</v>
      </c>
    </row>
    <row r="1127" spans="1:3">
      <c r="A1127">
        <v>1096</v>
      </c>
      <c r="B1127">
        <v>5220.5927208014173</v>
      </c>
      <c r="C1127">
        <v>-659.40422080141707</v>
      </c>
    </row>
    <row r="1128" spans="1:3">
      <c r="A1128">
        <v>1097</v>
      </c>
      <c r="B1128">
        <v>37818.874173683587</v>
      </c>
      <c r="C1128">
        <v>6822.32322631641</v>
      </c>
    </row>
    <row r="1129" spans="1:3">
      <c r="A1129">
        <v>1098</v>
      </c>
      <c r="B1129">
        <v>4000.5276993095849</v>
      </c>
      <c r="C1129">
        <v>-2325.8953993095847</v>
      </c>
    </row>
    <row r="1130" spans="1:3">
      <c r="A1130">
        <v>1099</v>
      </c>
      <c r="B1130">
        <v>11890.589636009568</v>
      </c>
      <c r="C1130">
        <v>11154.97652399043</v>
      </c>
    </row>
    <row r="1131" spans="1:3">
      <c r="A1131">
        <v>1100</v>
      </c>
      <c r="B1131">
        <v>5452.5342212602536</v>
      </c>
      <c r="C1131">
        <v>-2225.4131212602538</v>
      </c>
    </row>
    <row r="1132" spans="1:3">
      <c r="A1132">
        <v>1101</v>
      </c>
      <c r="B1132">
        <v>27814.155686475347</v>
      </c>
      <c r="C1132">
        <v>-11037.851636475349</v>
      </c>
    </row>
    <row r="1133" spans="1:3">
      <c r="A1133">
        <v>1102</v>
      </c>
      <c r="B1133">
        <v>11710.917166333718</v>
      </c>
      <c r="C1133">
        <v>-457.49616633371807</v>
      </c>
    </row>
    <row r="1134" spans="1:3">
      <c r="A1134">
        <v>1103</v>
      </c>
      <c r="B1134">
        <v>8027.6528673881958</v>
      </c>
      <c r="C1134">
        <v>-4556.2432673881958</v>
      </c>
    </row>
    <row r="1135" spans="1:3">
      <c r="A1135">
        <v>1104</v>
      </c>
      <c r="B1135">
        <v>14030.893268495151</v>
      </c>
      <c r="C1135">
        <v>-2667.6100684951507</v>
      </c>
    </row>
    <row r="1136" spans="1:3">
      <c r="A1136">
        <v>1105</v>
      </c>
      <c r="B1136">
        <v>6581.7460346217613</v>
      </c>
      <c r="C1136">
        <v>13838.85861537824</v>
      </c>
    </row>
    <row r="1137" spans="1:3">
      <c r="A1137">
        <v>1106</v>
      </c>
      <c r="B1137">
        <v>11493.085902264402</v>
      </c>
      <c r="C1137">
        <v>-1154.1543022644018</v>
      </c>
    </row>
    <row r="1138" spans="1:3">
      <c r="A1138">
        <v>1107</v>
      </c>
      <c r="B1138">
        <v>10444.822898042587</v>
      </c>
      <c r="C1138">
        <v>-1456.664148042586</v>
      </c>
    </row>
    <row r="1139" spans="1:3">
      <c r="A1139">
        <v>1108</v>
      </c>
      <c r="B1139">
        <v>10395.968595250037</v>
      </c>
      <c r="C1139">
        <v>97.977204749962766</v>
      </c>
    </row>
    <row r="1140" spans="1:3">
      <c r="A1140">
        <v>1109</v>
      </c>
      <c r="B1140">
        <v>4299.6653925822357</v>
      </c>
      <c r="C1140">
        <v>-1395.5773925822355</v>
      </c>
    </row>
    <row r="1141" spans="1:3">
      <c r="A1141">
        <v>1110</v>
      </c>
      <c r="B1141">
        <v>6782.7492956585129</v>
      </c>
      <c r="C1141">
        <v>1822.612204341488</v>
      </c>
    </row>
    <row r="1142" spans="1:3">
      <c r="A1142">
        <v>1111</v>
      </c>
      <c r="B1142">
        <v>13363.153557628842</v>
      </c>
      <c r="C1142">
        <v>-1850.7485576288418</v>
      </c>
    </row>
    <row r="1143" spans="1:3">
      <c r="A1143">
        <v>1112</v>
      </c>
      <c r="B1143">
        <v>34952.339272949444</v>
      </c>
      <c r="C1143">
        <v>6996.9048270505591</v>
      </c>
    </row>
    <row r="1144" spans="1:3">
      <c r="A1144">
        <v>1113</v>
      </c>
      <c r="B1144">
        <v>33398.731249438104</v>
      </c>
      <c r="C1144">
        <v>-9217.7977494381048</v>
      </c>
    </row>
    <row r="1145" spans="1:3">
      <c r="A1145">
        <v>1114</v>
      </c>
      <c r="B1145">
        <v>5252.8527626705454</v>
      </c>
      <c r="C1145">
        <v>59.317087329454807</v>
      </c>
    </row>
    <row r="1146" spans="1:3">
      <c r="A1146">
        <v>1115</v>
      </c>
      <c r="B1146">
        <v>2151.4747207983737</v>
      </c>
      <c r="C1146">
        <v>244.62117920162609</v>
      </c>
    </row>
    <row r="1147" spans="1:3">
      <c r="A1147">
        <v>1116</v>
      </c>
      <c r="B1147">
        <v>12579.175079219276</v>
      </c>
      <c r="C1147">
        <v>-1771.6887792192756</v>
      </c>
    </row>
    <row r="1148" spans="1:3">
      <c r="A1148">
        <v>1117</v>
      </c>
      <c r="B1148">
        <v>10892.45420923991</v>
      </c>
      <c r="C1148">
        <v>-1670.0516092399102</v>
      </c>
    </row>
    <row r="1149" spans="1:3">
      <c r="A1149">
        <v>1118</v>
      </c>
      <c r="B1149">
        <v>29421.387269543946</v>
      </c>
      <c r="C1149">
        <v>6703.1864304560549</v>
      </c>
    </row>
    <row r="1150" spans="1:3">
      <c r="A1150">
        <v>1119</v>
      </c>
      <c r="B1150">
        <v>31821.585702431828</v>
      </c>
      <c r="C1150">
        <v>6461.1637975681697</v>
      </c>
    </row>
    <row r="1151" spans="1:3">
      <c r="A1151">
        <v>1120</v>
      </c>
      <c r="B1151">
        <v>3607.5991355122437</v>
      </c>
      <c r="C1151">
        <v>2085.8313644877567</v>
      </c>
    </row>
    <row r="1152" spans="1:3">
      <c r="A1152">
        <v>1121</v>
      </c>
      <c r="B1152">
        <v>27508.31552618416</v>
      </c>
      <c r="C1152">
        <v>6657.9574738158408</v>
      </c>
    </row>
    <row r="1153" spans="1:3">
      <c r="A1153">
        <v>1122</v>
      </c>
      <c r="B1153">
        <v>12608.532446391899</v>
      </c>
      <c r="C1153">
        <v>-4261.3681463918983</v>
      </c>
    </row>
    <row r="1154" spans="1:3">
      <c r="A1154">
        <v>1123</v>
      </c>
      <c r="B1154">
        <v>39099.591086343367</v>
      </c>
      <c r="C1154">
        <v>7561.8513136566326</v>
      </c>
    </row>
    <row r="1155" spans="1:3">
      <c r="A1155">
        <v>1124</v>
      </c>
      <c r="B1155">
        <v>6460.2554172134805</v>
      </c>
      <c r="C1155">
        <v>12443.235992786518</v>
      </c>
    </row>
    <row r="1156" spans="1:3">
      <c r="A1156">
        <v>1125</v>
      </c>
      <c r="B1156">
        <v>32793.71276111716</v>
      </c>
      <c r="C1156">
        <v>8110.4867388828425</v>
      </c>
    </row>
    <row r="1157" spans="1:3">
      <c r="A1157">
        <v>1126</v>
      </c>
      <c r="B1157">
        <v>12397.419550820938</v>
      </c>
      <c r="C1157">
        <v>1857.1886491790628</v>
      </c>
    </row>
    <row r="1158" spans="1:3">
      <c r="A1158">
        <v>1127</v>
      </c>
      <c r="B1158">
        <v>11239.079725655109</v>
      </c>
      <c r="C1158">
        <v>-1024.4437256551082</v>
      </c>
    </row>
    <row r="1159" spans="1:3">
      <c r="A1159">
        <v>1128</v>
      </c>
      <c r="B1159">
        <v>9130.8900500351374</v>
      </c>
      <c r="C1159">
        <v>-3294.3696500351371</v>
      </c>
    </row>
    <row r="1160" spans="1:3">
      <c r="A1160">
        <v>1129</v>
      </c>
      <c r="B1160">
        <v>7304.2578829913709</v>
      </c>
      <c r="C1160">
        <v>7054.1064870086284</v>
      </c>
    </row>
    <row r="1161" spans="1:3">
      <c r="A1161">
        <v>1130</v>
      </c>
      <c r="B1161">
        <v>-1709.3206320968025</v>
      </c>
      <c r="C1161">
        <v>3438.2176320968024</v>
      </c>
    </row>
    <row r="1162" spans="1:3">
      <c r="A1162">
        <v>1131</v>
      </c>
      <c r="B1162">
        <v>7517.8875868379537</v>
      </c>
      <c r="C1162">
        <v>1064.4147131620457</v>
      </c>
    </row>
    <row r="1163" spans="1:3">
      <c r="A1163">
        <v>1132</v>
      </c>
      <c r="B1163">
        <v>10425.198202681071</v>
      </c>
      <c r="C1163">
        <v>-6731.7702026810712</v>
      </c>
    </row>
    <row r="1164" spans="1:3">
      <c r="A1164">
        <v>1133</v>
      </c>
      <c r="B1164">
        <v>16233.671470511152</v>
      </c>
      <c r="C1164">
        <v>4475.3488694888474</v>
      </c>
    </row>
    <row r="1165" spans="1:3">
      <c r="A1165">
        <v>1134</v>
      </c>
      <c r="B1165">
        <v>7284.1398283049948</v>
      </c>
      <c r="C1165">
        <v>2706.8978216950054</v>
      </c>
    </row>
    <row r="1166" spans="1:3">
      <c r="A1166">
        <v>1135</v>
      </c>
      <c r="B1166">
        <v>6240.6836371773943</v>
      </c>
      <c r="C1166">
        <v>13432.652092822605</v>
      </c>
    </row>
    <row r="1167" spans="1:3">
      <c r="A1167">
        <v>1136</v>
      </c>
      <c r="B1167">
        <v>11515.936702259765</v>
      </c>
      <c r="C1167">
        <v>-430.34990225976617</v>
      </c>
    </row>
    <row r="1168" spans="1:3">
      <c r="A1168">
        <v>1137</v>
      </c>
      <c r="B1168">
        <v>7358.4268295954043</v>
      </c>
      <c r="C1168">
        <v>265.09117040459569</v>
      </c>
    </row>
    <row r="1169" spans="1:3">
      <c r="A1169">
        <v>1138</v>
      </c>
      <c r="B1169">
        <v>1927.0331641481698</v>
      </c>
      <c r="C1169">
        <v>1249.25453585183</v>
      </c>
    </row>
    <row r="1170" spans="1:3">
      <c r="A1170">
        <v>1139</v>
      </c>
      <c r="B1170">
        <v>5631.9866205102544</v>
      </c>
      <c r="C1170">
        <v>-1927.6321205102545</v>
      </c>
    </row>
    <row r="1171" spans="1:3">
      <c r="A1171">
        <v>1140</v>
      </c>
      <c r="B1171">
        <v>27457.698072346775</v>
      </c>
      <c r="C1171">
        <v>9441.0350076532231</v>
      </c>
    </row>
    <row r="1172" spans="1:3">
      <c r="A1172">
        <v>1141</v>
      </c>
      <c r="B1172">
        <v>12787.344512420234</v>
      </c>
      <c r="C1172">
        <v>-3739.3172124202338</v>
      </c>
    </row>
    <row r="1173" spans="1:3">
      <c r="A1173">
        <v>1142</v>
      </c>
      <c r="B1173">
        <v>10116.729109724012</v>
      </c>
      <c r="C1173">
        <v>-2162.2121097240124</v>
      </c>
    </row>
    <row r="1174" spans="1:3">
      <c r="A1174">
        <v>1143</v>
      </c>
      <c r="B1174">
        <v>8815.3189631525474</v>
      </c>
      <c r="C1174">
        <v>18302.674816847451</v>
      </c>
    </row>
    <row r="1175" spans="1:3">
      <c r="A1175">
        <v>1144</v>
      </c>
      <c r="B1175">
        <v>8833.0401440792648</v>
      </c>
      <c r="C1175">
        <v>-2494.9645440792647</v>
      </c>
    </row>
    <row r="1176" spans="1:3">
      <c r="A1176">
        <v>1145</v>
      </c>
      <c r="B1176">
        <v>11719.863341932649</v>
      </c>
      <c r="C1176">
        <v>-2089.466341932648</v>
      </c>
    </row>
    <row r="1177" spans="1:3">
      <c r="A1177">
        <v>1146</v>
      </c>
      <c r="B1177">
        <v>13477.280574497814</v>
      </c>
      <c r="C1177">
        <v>-2188.1713244978146</v>
      </c>
    </row>
    <row r="1178" spans="1:3">
      <c r="A1178">
        <v>1147</v>
      </c>
      <c r="B1178">
        <v>37355.557045726106</v>
      </c>
      <c r="C1178">
        <v>15235.272344273893</v>
      </c>
    </row>
    <row r="1179" spans="1:3">
      <c r="A1179">
        <v>1148</v>
      </c>
      <c r="B1179">
        <v>3672.6796144131231</v>
      </c>
      <c r="C1179">
        <v>-1411.1108144131231</v>
      </c>
    </row>
    <row r="1180" spans="1:3">
      <c r="A1180">
        <v>1149</v>
      </c>
      <c r="B1180">
        <v>8865.3552604731849</v>
      </c>
      <c r="C1180">
        <v>1926.6047395268142</v>
      </c>
    </row>
    <row r="1181" spans="1:3">
      <c r="A1181">
        <v>1150</v>
      </c>
      <c r="B1181">
        <v>9324.5596478351144</v>
      </c>
      <c r="C1181">
        <v>-3344.8286478351147</v>
      </c>
    </row>
    <row r="1182" spans="1:3">
      <c r="A1182">
        <v>1151</v>
      </c>
      <c r="B1182">
        <v>2964.1333811815584</v>
      </c>
      <c r="C1182">
        <v>-760.39743118155866</v>
      </c>
    </row>
    <row r="1183" spans="1:3">
      <c r="A1183">
        <v>1152</v>
      </c>
      <c r="B1183">
        <v>14979.943159297774</v>
      </c>
      <c r="C1183">
        <v>-2744.1039592977741</v>
      </c>
    </row>
    <row r="1184" spans="1:3">
      <c r="A1184">
        <v>1153</v>
      </c>
      <c r="B1184">
        <v>34390.437560480095</v>
      </c>
      <c r="C1184">
        <v>6550.8478395199054</v>
      </c>
    </row>
    <row r="1185" spans="1:3">
      <c r="A1185">
        <v>1154</v>
      </c>
      <c r="B1185">
        <v>9322.1839494366941</v>
      </c>
      <c r="C1185">
        <v>-3691.7260994366943</v>
      </c>
    </row>
    <row r="1186" spans="1:3">
      <c r="A1186">
        <v>1155</v>
      </c>
      <c r="B1186">
        <v>11413.277786148143</v>
      </c>
      <c r="C1186">
        <v>-398.10308614814312</v>
      </c>
    </row>
    <row r="1187" spans="1:3">
      <c r="A1187">
        <v>1156</v>
      </c>
      <c r="B1187">
        <v>6242.8388463006577</v>
      </c>
      <c r="C1187">
        <v>985.37680369934242</v>
      </c>
    </row>
    <row r="1188" spans="1:3">
      <c r="A1188">
        <v>1157</v>
      </c>
      <c r="B1188">
        <v>30846.932453226796</v>
      </c>
      <c r="C1188">
        <v>8875.8137467732049</v>
      </c>
    </row>
    <row r="1189" spans="1:3">
      <c r="A1189">
        <v>1158</v>
      </c>
      <c r="B1189">
        <v>2429.6989777646891</v>
      </c>
      <c r="C1189">
        <v>11996.374872235312</v>
      </c>
    </row>
    <row r="1190" spans="1:3">
      <c r="A1190">
        <v>1159</v>
      </c>
      <c r="B1190">
        <v>3574.5162205353436</v>
      </c>
      <c r="C1190">
        <v>-1114.7961205353436</v>
      </c>
    </row>
    <row r="1191" spans="1:3">
      <c r="A1191">
        <v>1160</v>
      </c>
      <c r="B1191">
        <v>9261.6646571326237</v>
      </c>
      <c r="C1191">
        <v>-5271.8236571326233</v>
      </c>
    </row>
    <row r="1192" spans="1:3">
      <c r="A1192">
        <v>1161</v>
      </c>
      <c r="B1192">
        <v>10958.130854526093</v>
      </c>
      <c r="C1192">
        <v>-3230.8776545260926</v>
      </c>
    </row>
    <row r="1193" spans="1:3">
      <c r="A1193">
        <v>1162</v>
      </c>
      <c r="B1193">
        <v>10869.46229224265</v>
      </c>
      <c r="C1193">
        <v>-5745.27359224265</v>
      </c>
    </row>
    <row r="1194" spans="1:3">
      <c r="A1194">
        <v>1163</v>
      </c>
      <c r="B1194">
        <v>8247.1979400283526</v>
      </c>
      <c r="C1194">
        <v>10715.973979971648</v>
      </c>
    </row>
    <row r="1195" spans="1:3">
      <c r="A1195">
        <v>1164</v>
      </c>
      <c r="B1195">
        <v>2255.219063134904</v>
      </c>
      <c r="C1195">
        <v>-54.388213134904163</v>
      </c>
    </row>
    <row r="1196" spans="1:3">
      <c r="A1196">
        <v>1165</v>
      </c>
      <c r="B1196">
        <v>8317.675195311429</v>
      </c>
      <c r="C1196">
        <v>-1164.1212953114291</v>
      </c>
    </row>
    <row r="1197" spans="1:3">
      <c r="A1197">
        <v>1166</v>
      </c>
      <c r="B1197">
        <v>5912.8627382231625</v>
      </c>
      <c r="C1197">
        <v>-684.87398822316209</v>
      </c>
    </row>
    <row r="1198" spans="1:3">
      <c r="A1198">
        <v>1167</v>
      </c>
      <c r="B1198">
        <v>15229.176831948309</v>
      </c>
      <c r="C1198">
        <v>-4246.6755319483091</v>
      </c>
    </row>
    <row r="1199" spans="1:3">
      <c r="A1199">
        <v>1168</v>
      </c>
      <c r="B1199">
        <v>3845.4047052399824</v>
      </c>
      <c r="C1199">
        <v>684.07229476001748</v>
      </c>
    </row>
    <row r="1200" spans="1:3">
      <c r="A1200">
        <v>1169</v>
      </c>
      <c r="B1200">
        <v>8080.1100117318238</v>
      </c>
      <c r="C1200">
        <v>-3409.4700117318234</v>
      </c>
    </row>
    <row r="1201" spans="1:3">
      <c r="A1201">
        <v>1170</v>
      </c>
      <c r="B1201">
        <v>9255.8758488368549</v>
      </c>
      <c r="C1201">
        <v>-3143.5228988368544</v>
      </c>
    </row>
    <row r="1202" spans="1:3">
      <c r="A1202">
        <v>1171</v>
      </c>
      <c r="B1202">
        <v>26157.929387964479</v>
      </c>
      <c r="C1202">
        <v>-8979.2469879644777</v>
      </c>
    </row>
    <row r="1203" spans="1:3">
      <c r="A1203">
        <v>1172</v>
      </c>
      <c r="B1203">
        <v>32002.234435258433</v>
      </c>
      <c r="C1203">
        <v>-9523.6344352584347</v>
      </c>
    </row>
    <row r="1204" spans="1:3">
      <c r="A1204">
        <v>1173</v>
      </c>
      <c r="B1204">
        <v>15625.992757366763</v>
      </c>
      <c r="C1204">
        <v>-4532.3698573667625</v>
      </c>
    </row>
    <row r="1205" spans="1:3">
      <c r="A1205">
        <v>1174</v>
      </c>
      <c r="B1205">
        <v>8213.526104383709</v>
      </c>
      <c r="C1205">
        <v>-1755.6827043837093</v>
      </c>
    </row>
    <row r="1206" spans="1:3">
      <c r="A1206">
        <v>1175</v>
      </c>
      <c r="B1206">
        <v>6868.5202743384707</v>
      </c>
      <c r="C1206">
        <v>-2434.6043743384707</v>
      </c>
    </row>
    <row r="1207" spans="1:3">
      <c r="A1207">
        <v>1176</v>
      </c>
      <c r="B1207">
        <v>1944.3927812073812</v>
      </c>
      <c r="C1207">
        <v>209.9682187926187</v>
      </c>
    </row>
    <row r="1208" spans="1:3">
      <c r="A1208">
        <v>1177</v>
      </c>
      <c r="B1208">
        <v>33573.800979041764</v>
      </c>
      <c r="C1208">
        <v>-9686.1382790417629</v>
      </c>
    </row>
    <row r="1209" spans="1:3">
      <c r="A1209">
        <v>1178</v>
      </c>
      <c r="B1209">
        <v>7145.065708112028</v>
      </c>
      <c r="C1209">
        <v>-648.17970811202758</v>
      </c>
    </row>
    <row r="1210" spans="1:3">
      <c r="A1210">
        <v>1179</v>
      </c>
      <c r="B1210">
        <v>5795.1372923337312</v>
      </c>
      <c r="C1210">
        <v>-2895.6479423337314</v>
      </c>
    </row>
    <row r="1211" spans="1:3">
      <c r="A1211">
        <v>1180</v>
      </c>
      <c r="B1211">
        <v>28817.56333775961</v>
      </c>
      <c r="C1211">
        <v>-9467.1944377596083</v>
      </c>
    </row>
    <row r="1212" spans="1:3">
      <c r="A1212">
        <v>1181</v>
      </c>
      <c r="B1212">
        <v>13342.098246018502</v>
      </c>
      <c r="C1212">
        <v>-5691.324496018502</v>
      </c>
    </row>
    <row r="1213" spans="1:3">
      <c r="A1213">
        <v>1182</v>
      </c>
      <c r="B1213">
        <v>4023.4140846088885</v>
      </c>
      <c r="C1213">
        <v>-1172.7303346088884</v>
      </c>
    </row>
    <row r="1214" spans="1:3">
      <c r="A1214">
        <v>1183</v>
      </c>
      <c r="B1214">
        <v>3800.3808903741142</v>
      </c>
      <c r="C1214">
        <v>-1167.388890374114</v>
      </c>
    </row>
    <row r="1215" spans="1:3">
      <c r="A1215">
        <v>1184</v>
      </c>
      <c r="B1215">
        <v>10146.399781567206</v>
      </c>
      <c r="C1215">
        <v>-699.01738156720603</v>
      </c>
    </row>
    <row r="1216" spans="1:3">
      <c r="A1216">
        <v>1185</v>
      </c>
      <c r="B1216">
        <v>26921.792063238758</v>
      </c>
      <c r="C1216">
        <v>-8593.553963238759</v>
      </c>
    </row>
    <row r="1217" spans="1:3">
      <c r="A1217">
        <v>1186</v>
      </c>
      <c r="B1217">
        <v>8431.0817859879953</v>
      </c>
      <c r="C1217">
        <v>172.74161401200399</v>
      </c>
    </row>
    <row r="1218" spans="1:3">
      <c r="A1218">
        <v>1187</v>
      </c>
      <c r="B1218">
        <v>30073.113178006399</v>
      </c>
      <c r="C1218">
        <v>7392.2305719936012</v>
      </c>
    </row>
    <row r="1219" spans="1:3">
      <c r="A1219">
        <v>1188</v>
      </c>
      <c r="B1219">
        <v>14718.433445725974</v>
      </c>
      <c r="C1219">
        <v>-873.63624572597291</v>
      </c>
    </row>
    <row r="1220" spans="1:3">
      <c r="A1220">
        <v>1189</v>
      </c>
      <c r="B1220">
        <v>32001.738242746633</v>
      </c>
      <c r="C1220">
        <v>-10230.395942746632</v>
      </c>
    </row>
    <row r="1221" spans="1:3">
      <c r="A1221">
        <v>1190</v>
      </c>
      <c r="B1221">
        <v>2506.5232419944855</v>
      </c>
      <c r="C1221">
        <v>10620.154208005513</v>
      </c>
    </row>
    <row r="1222" spans="1:3">
      <c r="A1222">
        <v>1191</v>
      </c>
      <c r="B1222">
        <v>7739.1109854594815</v>
      </c>
      <c r="C1222">
        <v>-2411.7107354594818</v>
      </c>
    </row>
    <row r="1223" spans="1:3">
      <c r="A1223">
        <v>1192</v>
      </c>
      <c r="B1223">
        <v>6447.2260063170115</v>
      </c>
      <c r="C1223">
        <v>7278.2458336829886</v>
      </c>
    </row>
    <row r="1224" spans="1:3">
      <c r="A1224">
        <v>1193</v>
      </c>
      <c r="B1224">
        <v>14422.802345871267</v>
      </c>
      <c r="C1224">
        <v>-1403.6412958712663</v>
      </c>
    </row>
    <row r="1225" spans="1:3">
      <c r="A1225">
        <v>1194</v>
      </c>
      <c r="B1225">
        <v>12443.603012017327</v>
      </c>
      <c r="C1225">
        <v>-3772.4117620173274</v>
      </c>
    </row>
    <row r="1226" spans="1:3">
      <c r="A1226">
        <v>1195</v>
      </c>
      <c r="B1226">
        <v>3050.1980363697594</v>
      </c>
      <c r="C1226">
        <v>1083.8844136302405</v>
      </c>
    </row>
    <row r="1227" spans="1:3">
      <c r="A1227">
        <v>1196</v>
      </c>
      <c r="B1227">
        <v>3488.9430174159193</v>
      </c>
      <c r="C1227">
        <v>15349.76064258408</v>
      </c>
    </row>
    <row r="1228" spans="1:3">
      <c r="A1228">
        <v>1197</v>
      </c>
      <c r="B1228">
        <v>26619.890241928002</v>
      </c>
      <c r="C1228">
        <v>6687.6605580719952</v>
      </c>
    </row>
    <row r="1229" spans="1:3">
      <c r="A1229">
        <v>1198</v>
      </c>
      <c r="B1229">
        <v>8806.1758377248098</v>
      </c>
      <c r="C1229">
        <v>-3106.3383377248101</v>
      </c>
    </row>
    <row r="1230" spans="1:3">
      <c r="A1230">
        <v>1199</v>
      </c>
      <c r="B1230">
        <v>8283.9616424023006</v>
      </c>
      <c r="C1230">
        <v>-1890.358192402301</v>
      </c>
    </row>
    <row r="1231" spans="1:3">
      <c r="A1231">
        <v>1200</v>
      </c>
      <c r="B1231">
        <v>4766.1495546476872</v>
      </c>
      <c r="C1231">
        <v>168.55544535231274</v>
      </c>
    </row>
    <row r="1232" spans="1:3">
      <c r="A1232">
        <v>1201</v>
      </c>
      <c r="B1232">
        <v>6281.0540910088093</v>
      </c>
      <c r="C1232">
        <v>-82.302291008809334</v>
      </c>
    </row>
    <row r="1233" spans="1:3">
      <c r="A1233">
        <v>1202</v>
      </c>
      <c r="B1233">
        <v>14038.51216156698</v>
      </c>
      <c r="C1233">
        <v>-5305.2829115669792</v>
      </c>
    </row>
    <row r="1234" spans="1:3">
      <c r="A1234">
        <v>1203</v>
      </c>
      <c r="B1234">
        <v>4119.52471627877</v>
      </c>
      <c r="C1234">
        <v>-2064.19981627877</v>
      </c>
    </row>
    <row r="1235" spans="1:3">
      <c r="A1235">
        <v>1204</v>
      </c>
      <c r="B1235">
        <v>12461.270140621691</v>
      </c>
      <c r="C1235">
        <v>-2497.2101406216916</v>
      </c>
    </row>
    <row r="1236" spans="1:3">
      <c r="A1236">
        <v>1205</v>
      </c>
      <c r="B1236">
        <v>26178.087311981169</v>
      </c>
      <c r="C1236">
        <v>-7954.63611198117</v>
      </c>
    </row>
    <row r="1237" spans="1:3">
      <c r="A1237">
        <v>1206</v>
      </c>
      <c r="B1237">
        <v>3100.6511304589535</v>
      </c>
      <c r="C1237">
        <v>2015.8492695410464</v>
      </c>
    </row>
    <row r="1238" spans="1:3">
      <c r="A1238">
        <v>1207</v>
      </c>
      <c r="B1238">
        <v>15010.86850819099</v>
      </c>
      <c r="C1238">
        <v>21899.739521809013</v>
      </c>
    </row>
    <row r="1239" spans="1:3">
      <c r="A1239">
        <v>1208</v>
      </c>
      <c r="B1239">
        <v>32345.521747294522</v>
      </c>
      <c r="C1239">
        <v>6069.9522527054796</v>
      </c>
    </row>
    <row r="1240" spans="1:3">
      <c r="A1240">
        <v>1209</v>
      </c>
      <c r="B1240">
        <v>30557.270261801634</v>
      </c>
      <c r="C1240">
        <v>-10260.406811801633</v>
      </c>
    </row>
    <row r="1241" spans="1:3">
      <c r="A1241">
        <v>1210</v>
      </c>
      <c r="B1241">
        <v>15184.198546951682</v>
      </c>
      <c r="C1241">
        <v>-2837.0265469516817</v>
      </c>
    </row>
    <row r="1242" spans="1:3">
      <c r="A1242">
        <v>1211</v>
      </c>
      <c r="B1242">
        <v>7772.1102817413848</v>
      </c>
      <c r="C1242">
        <v>-2398.7460317413852</v>
      </c>
    </row>
    <row r="1243" spans="1:3">
      <c r="A1243">
        <v>1212</v>
      </c>
      <c r="B1243">
        <v>9430.0206224343419</v>
      </c>
      <c r="C1243">
        <v>14132.995557565657</v>
      </c>
    </row>
    <row r="1244" spans="1:3">
      <c r="A1244">
        <v>1213</v>
      </c>
      <c r="B1244">
        <v>-163.95514086532057</v>
      </c>
      <c r="C1244">
        <v>1866.4104408653207</v>
      </c>
    </row>
    <row r="1245" spans="1:3">
      <c r="A1245">
        <v>1214</v>
      </c>
      <c r="B1245">
        <v>12704.083860013294</v>
      </c>
      <c r="C1245">
        <v>-1897.2448600132939</v>
      </c>
    </row>
    <row r="1246" spans="1:3">
      <c r="A1246">
        <v>1215</v>
      </c>
      <c r="B1246">
        <v>5720.6109806724817</v>
      </c>
      <c r="C1246">
        <v>-1764.5395306724818</v>
      </c>
    </row>
    <row r="1247" spans="1:3">
      <c r="A1247">
        <v>1216</v>
      </c>
      <c r="B1247">
        <v>5829.5931844382239</v>
      </c>
      <c r="C1247">
        <v>7060.4644655617767</v>
      </c>
    </row>
    <row r="1248" spans="1:3">
      <c r="A1248">
        <v>1217</v>
      </c>
      <c r="B1248">
        <v>5676.3509331036466</v>
      </c>
      <c r="C1248">
        <v>-260.68973310364709</v>
      </c>
    </row>
    <row r="1249" spans="1:3">
      <c r="A1249">
        <v>1218</v>
      </c>
      <c r="B1249">
        <v>7943.4842140794417</v>
      </c>
      <c r="C1249">
        <v>-3885.3681140794415</v>
      </c>
    </row>
    <row r="1250" spans="1:3">
      <c r="A1250">
        <v>1219</v>
      </c>
      <c r="B1250">
        <v>34976.931231246985</v>
      </c>
      <c r="C1250">
        <v>6684.6707687530143</v>
      </c>
    </row>
    <row r="1251" spans="1:3">
      <c r="A1251">
        <v>1220</v>
      </c>
      <c r="B1251">
        <v>9142.5747898582467</v>
      </c>
      <c r="C1251">
        <v>-1605.4108898582472</v>
      </c>
    </row>
    <row r="1252" spans="1:3">
      <c r="A1252">
        <v>1221</v>
      </c>
      <c r="B1252">
        <v>3686.2528845922443</v>
      </c>
      <c r="C1252">
        <v>1031.9506654077559</v>
      </c>
    </row>
    <row r="1253" spans="1:3">
      <c r="A1253">
        <v>1222</v>
      </c>
      <c r="B1253">
        <v>6590.0407435047191</v>
      </c>
      <c r="C1253">
        <v>3.4675564952813147</v>
      </c>
    </row>
    <row r="1254" spans="1:3">
      <c r="A1254">
        <v>1223</v>
      </c>
      <c r="B1254">
        <v>8319.5370182715124</v>
      </c>
      <c r="C1254">
        <v>123.12998172848711</v>
      </c>
    </row>
    <row r="1255" spans="1:3">
      <c r="A1255">
        <v>1224</v>
      </c>
      <c r="B1255">
        <v>24295.205104281464</v>
      </c>
      <c r="C1255">
        <v>1830.4696657185377</v>
      </c>
    </row>
    <row r="1256" spans="1:3">
      <c r="A1256">
        <v>1225</v>
      </c>
      <c r="B1256">
        <v>7057.0493430615898</v>
      </c>
      <c r="C1256">
        <v>-198.56974306159009</v>
      </c>
    </row>
    <row r="1257" spans="1:3">
      <c r="A1257">
        <v>1226</v>
      </c>
      <c r="B1257">
        <v>9484.8828761102359</v>
      </c>
      <c r="C1257">
        <v>-4689.2260761102361</v>
      </c>
    </row>
    <row r="1258" spans="1:3">
      <c r="A1258">
        <v>1227</v>
      </c>
      <c r="B1258">
        <v>4345.227473621444</v>
      </c>
      <c r="C1258">
        <v>2295.3173763785562</v>
      </c>
    </row>
    <row r="1259" spans="1:3">
      <c r="A1259">
        <v>1228</v>
      </c>
      <c r="B1259">
        <v>11245.305517167773</v>
      </c>
      <c r="C1259">
        <v>-4083.2933171677732</v>
      </c>
    </row>
    <row r="1260" spans="1:3">
      <c r="A1260">
        <v>1229</v>
      </c>
      <c r="B1260">
        <v>12957.511364962571</v>
      </c>
      <c r="C1260">
        <v>-2363.2856649625701</v>
      </c>
    </row>
    <row r="1261" spans="1:3">
      <c r="A1261">
        <v>1230</v>
      </c>
      <c r="B1261">
        <v>13107.073123280368</v>
      </c>
      <c r="C1261">
        <v>-1168.8171732803676</v>
      </c>
    </row>
    <row r="1262" spans="1:3">
      <c r="A1262">
        <v>1231</v>
      </c>
      <c r="B1262">
        <v>37905.835922085171</v>
      </c>
      <c r="C1262">
        <v>22115.563047914831</v>
      </c>
    </row>
    <row r="1263" spans="1:3">
      <c r="A1263">
        <v>1232</v>
      </c>
      <c r="B1263">
        <v>23481.489313908052</v>
      </c>
      <c r="C1263">
        <v>-3314.1532839080537</v>
      </c>
    </row>
    <row r="1264" spans="1:3">
      <c r="A1264">
        <v>1233</v>
      </c>
      <c r="B1264">
        <v>11351.097122967054</v>
      </c>
      <c r="C1264">
        <v>1128.6118270329462</v>
      </c>
    </row>
    <row r="1265" spans="1:3">
      <c r="A1265">
        <v>1234</v>
      </c>
      <c r="B1265">
        <v>9770.9719894356076</v>
      </c>
      <c r="C1265">
        <v>1574.5470105643926</v>
      </c>
    </row>
    <row r="1266" spans="1:3">
      <c r="A1266">
        <v>1235</v>
      </c>
      <c r="B1266">
        <v>8975.7301429135696</v>
      </c>
      <c r="C1266">
        <v>-459.97144291356926</v>
      </c>
    </row>
    <row r="1267" spans="1:3">
      <c r="A1267">
        <v>1236</v>
      </c>
      <c r="B1267">
        <v>4792.4929674048344</v>
      </c>
      <c r="C1267">
        <v>-2092.9246174048344</v>
      </c>
    </row>
    <row r="1268" spans="1:3">
      <c r="A1268">
        <v>1237</v>
      </c>
      <c r="B1268">
        <v>11590.341838896504</v>
      </c>
      <c r="C1268">
        <v>2859.5125611034964</v>
      </c>
    </row>
    <row r="1269" spans="1:3">
      <c r="A1269">
        <v>1238</v>
      </c>
      <c r="B1269">
        <v>12176.509265204182</v>
      </c>
      <c r="C1269">
        <v>47.841584795818562</v>
      </c>
    </row>
    <row r="1270" spans="1:3">
      <c r="A1270">
        <v>1239</v>
      </c>
      <c r="B1270">
        <v>6561.7211080010748</v>
      </c>
      <c r="C1270">
        <v>423.78584199892521</v>
      </c>
    </row>
    <row r="1271" spans="1:3">
      <c r="A1271">
        <v>1240</v>
      </c>
      <c r="B1271">
        <v>8213.5689336524938</v>
      </c>
      <c r="C1271">
        <v>-4975.1332336524938</v>
      </c>
    </row>
    <row r="1272" spans="1:3">
      <c r="A1272">
        <v>1241</v>
      </c>
      <c r="B1272">
        <v>39229.477340136153</v>
      </c>
      <c r="C1272">
        <v>8040.3766598638467</v>
      </c>
    </row>
    <row r="1273" spans="1:3">
      <c r="A1273">
        <v>1242</v>
      </c>
      <c r="B1273">
        <v>40670.057255107859</v>
      </c>
      <c r="C1273">
        <v>8907.6051448921426</v>
      </c>
    </row>
    <row r="1274" spans="1:3">
      <c r="A1274">
        <v>1243</v>
      </c>
      <c r="B1274">
        <v>2003.875608515877</v>
      </c>
      <c r="C1274">
        <v>2292.3955914841231</v>
      </c>
    </row>
    <row r="1275" spans="1:3">
      <c r="A1275">
        <v>1244</v>
      </c>
      <c r="B1275">
        <v>5449.1124945456259</v>
      </c>
      <c r="C1275">
        <v>-2277.4975945456258</v>
      </c>
    </row>
    <row r="1276" spans="1:3">
      <c r="A1276">
        <v>1245</v>
      </c>
      <c r="B1276">
        <v>2823.8571695714236</v>
      </c>
      <c r="C1276">
        <v>-1687.9164695714235</v>
      </c>
    </row>
    <row r="1277" spans="1:3">
      <c r="A1277">
        <v>1246</v>
      </c>
      <c r="B1277">
        <v>4781.9775926716738</v>
      </c>
      <c r="C1277">
        <v>833.39140732832584</v>
      </c>
    </row>
    <row r="1278" spans="1:3">
      <c r="A1278">
        <v>1247</v>
      </c>
      <c r="B1278">
        <v>8803.7196899586052</v>
      </c>
      <c r="C1278">
        <v>298.07831004139553</v>
      </c>
    </row>
    <row r="1279" spans="1:3">
      <c r="A1279">
        <v>1248</v>
      </c>
      <c r="B1279">
        <v>7320.6454236245627</v>
      </c>
      <c r="C1279">
        <v>-1261.4724236245629</v>
      </c>
    </row>
    <row r="1280" spans="1:3">
      <c r="A1280">
        <v>1249</v>
      </c>
      <c r="B1280">
        <v>5156.5370429008826</v>
      </c>
      <c r="C1280">
        <v>-3522.5752429008826</v>
      </c>
    </row>
    <row r="1281" spans="1:3">
      <c r="A1281">
        <v>1250</v>
      </c>
      <c r="B1281">
        <v>31880.661277627318</v>
      </c>
      <c r="C1281">
        <v>5726.866422372681</v>
      </c>
    </row>
    <row r="1282" spans="1:3">
      <c r="A1282">
        <v>1251</v>
      </c>
      <c r="B1282">
        <v>28061.374788458212</v>
      </c>
      <c r="C1282">
        <v>-9412.9530884582127</v>
      </c>
    </row>
    <row r="1283" spans="1:3">
      <c r="A1283">
        <v>1252</v>
      </c>
      <c r="B1283">
        <v>-1433.602847158902</v>
      </c>
      <c r="C1283">
        <v>2675.1678471589021</v>
      </c>
    </row>
    <row r="1284" spans="1:3">
      <c r="A1284">
        <v>1253</v>
      </c>
      <c r="B1284">
        <v>25215.738949372564</v>
      </c>
      <c r="C1284">
        <v>-8982.8919493725643</v>
      </c>
    </row>
    <row r="1285" spans="1:3">
      <c r="A1285">
        <v>1254</v>
      </c>
      <c r="B1285">
        <v>9216.0349054200233</v>
      </c>
      <c r="C1285">
        <v>6612.7868245799764</v>
      </c>
    </row>
    <row r="1286" spans="1:3">
      <c r="A1286">
        <v>1255</v>
      </c>
      <c r="B1286">
        <v>5161.9978948072849</v>
      </c>
      <c r="C1286">
        <v>-746.83909480728471</v>
      </c>
    </row>
    <row r="1287" spans="1:3">
      <c r="A1287">
        <v>1256</v>
      </c>
      <c r="B1287">
        <v>10744.809130951415</v>
      </c>
      <c r="C1287">
        <v>-4270.7961309514149</v>
      </c>
    </row>
    <row r="1288" spans="1:3">
      <c r="A1288">
        <v>1257</v>
      </c>
      <c r="B1288">
        <v>14576.226948890706</v>
      </c>
      <c r="C1288">
        <v>-3139.4887988907067</v>
      </c>
    </row>
    <row r="1289" spans="1:3">
      <c r="A1289">
        <v>1258</v>
      </c>
      <c r="B1289">
        <v>11431.244131645743</v>
      </c>
      <c r="C1289">
        <v>-125.30958164574258</v>
      </c>
    </row>
    <row r="1290" spans="1:3">
      <c r="A1290">
        <v>1259</v>
      </c>
      <c r="B1290">
        <v>15923.465292947409</v>
      </c>
      <c r="C1290">
        <v>14140.11525705259</v>
      </c>
    </row>
    <row r="1291" spans="1:3">
      <c r="A1291">
        <v>1260</v>
      </c>
      <c r="B1291">
        <v>9280.4960104741549</v>
      </c>
      <c r="C1291">
        <v>917.27618952584453</v>
      </c>
    </row>
    <row r="1292" spans="1:3">
      <c r="A1292">
        <v>1261</v>
      </c>
      <c r="B1292">
        <v>3241.1143731223601</v>
      </c>
      <c r="C1292">
        <v>1303.1204268776401</v>
      </c>
    </row>
    <row r="1293" spans="1:3">
      <c r="A1293">
        <v>1262</v>
      </c>
      <c r="B1293">
        <v>7221.6516182938958</v>
      </c>
      <c r="C1293">
        <v>-3944.4906182938957</v>
      </c>
    </row>
    <row r="1294" spans="1:3">
      <c r="A1294">
        <v>1263</v>
      </c>
      <c r="B1294">
        <v>7547.4267474094313</v>
      </c>
      <c r="C1294">
        <v>-777.23424740943119</v>
      </c>
    </row>
    <row r="1295" spans="1:3">
      <c r="A1295">
        <v>1264</v>
      </c>
      <c r="B1295">
        <v>8763.6183997511744</v>
      </c>
      <c r="C1295">
        <v>-1425.8703997511748</v>
      </c>
    </row>
    <row r="1296" spans="1:3">
      <c r="A1296">
        <v>1265</v>
      </c>
      <c r="B1296">
        <v>12908.829499114563</v>
      </c>
      <c r="C1296">
        <v>-2537.916949114564</v>
      </c>
    </row>
    <row r="1297" spans="1:3">
      <c r="A1297">
        <v>1266</v>
      </c>
      <c r="B1297">
        <v>35241.702577146505</v>
      </c>
      <c r="C1297">
        <v>-8315.188177146505</v>
      </c>
    </row>
    <row r="1298" spans="1:3">
      <c r="A1298">
        <v>1267</v>
      </c>
      <c r="B1298">
        <v>11573.910157216722</v>
      </c>
      <c r="C1298">
        <v>-869.44015721672258</v>
      </c>
    </row>
    <row r="1299" spans="1:3">
      <c r="A1299">
        <v>1268</v>
      </c>
      <c r="B1299">
        <v>28480.278703667598</v>
      </c>
      <c r="C1299">
        <v>5773.7746463324038</v>
      </c>
    </row>
    <row r="1300" spans="1:3">
      <c r="A1300">
        <v>1269</v>
      </c>
      <c r="B1300">
        <v>3533.6794885198929</v>
      </c>
      <c r="C1300">
        <v>-1653.1924885198928</v>
      </c>
    </row>
    <row r="1301" spans="1:3">
      <c r="A1301">
        <v>1270</v>
      </c>
      <c r="B1301">
        <v>9282.9535470630108</v>
      </c>
      <c r="C1301">
        <v>-667.6535470630115</v>
      </c>
    </row>
    <row r="1302" spans="1:3">
      <c r="A1302">
        <v>1271</v>
      </c>
      <c r="B1302">
        <v>6234.6948553448619</v>
      </c>
      <c r="C1302">
        <v>-2942.165005344862</v>
      </c>
    </row>
    <row r="1303" spans="1:3">
      <c r="A1303">
        <v>1272</v>
      </c>
      <c r="B1303">
        <v>5826.992585611667</v>
      </c>
      <c r="C1303">
        <v>-2805.1834356116669</v>
      </c>
    </row>
    <row r="1304" spans="1:3">
      <c r="A1304">
        <v>1273</v>
      </c>
      <c r="B1304">
        <v>8973.6678360501246</v>
      </c>
      <c r="C1304">
        <v>5504.6623139498752</v>
      </c>
    </row>
    <row r="1305" spans="1:3">
      <c r="A1305">
        <v>1274</v>
      </c>
      <c r="B1305">
        <v>5725.7291532014651</v>
      </c>
      <c r="C1305">
        <v>-978.67625320146544</v>
      </c>
    </row>
    <row r="1306" spans="1:3">
      <c r="A1306">
        <v>1275</v>
      </c>
      <c r="B1306">
        <v>26600.499577643062</v>
      </c>
      <c r="C1306">
        <v>-9557.1581776430612</v>
      </c>
    </row>
    <row r="1307" spans="1:3">
      <c r="A1307">
        <v>1276</v>
      </c>
      <c r="B1307">
        <v>9649.7930183425979</v>
      </c>
      <c r="C1307">
        <v>1309.5369816574021</v>
      </c>
    </row>
    <row r="1308" spans="1:3">
      <c r="A1308">
        <v>1277</v>
      </c>
      <c r="B1308">
        <v>4023.7821694239792</v>
      </c>
      <c r="C1308">
        <v>-1281.8341694239793</v>
      </c>
    </row>
    <row r="1309" spans="1:3">
      <c r="A1309">
        <v>1278</v>
      </c>
      <c r="B1309">
        <v>6013.8181487216116</v>
      </c>
      <c r="C1309">
        <v>-1656.774498721612</v>
      </c>
    </row>
    <row r="1310" spans="1:3">
      <c r="A1310">
        <v>1279</v>
      </c>
      <c r="B1310">
        <v>32421.943999760591</v>
      </c>
      <c r="C1310">
        <v>-9959.9002497605907</v>
      </c>
    </row>
    <row r="1311" spans="1:3">
      <c r="A1311">
        <v>1280</v>
      </c>
      <c r="B1311">
        <v>4167.9000503745165</v>
      </c>
      <c r="C1311">
        <v>21.213049625483109</v>
      </c>
    </row>
    <row r="1312" spans="1:3">
      <c r="A1312">
        <v>1281</v>
      </c>
      <c r="B1312">
        <v>10660.862105086971</v>
      </c>
      <c r="C1312">
        <v>-2377.1814050869707</v>
      </c>
    </row>
    <row r="1313" spans="1:3">
      <c r="A1313">
        <v>1282</v>
      </c>
      <c r="B1313">
        <v>33957.284750946259</v>
      </c>
      <c r="C1313">
        <v>-9421.586200946258</v>
      </c>
    </row>
    <row r="1314" spans="1:3">
      <c r="A1314">
        <v>1283</v>
      </c>
      <c r="B1314">
        <v>23880.340516628668</v>
      </c>
      <c r="C1314">
        <v>-9596.8811166286687</v>
      </c>
    </row>
    <row r="1315" spans="1:3">
      <c r="A1315">
        <v>1284</v>
      </c>
      <c r="B1315">
        <v>2180.0193178047848</v>
      </c>
      <c r="C1315">
        <v>-459.66561780478492</v>
      </c>
    </row>
    <row r="1316" spans="1:3">
      <c r="A1316">
        <v>1285</v>
      </c>
      <c r="B1316">
        <v>39275.091031050528</v>
      </c>
      <c r="C1316">
        <v>8128.7889689494696</v>
      </c>
    </row>
    <row r="1317" spans="1:3">
      <c r="A1317">
        <v>1286</v>
      </c>
      <c r="B1317">
        <v>8382.8947849037722</v>
      </c>
      <c r="C1317">
        <v>151.77701509622784</v>
      </c>
    </row>
    <row r="1318" spans="1:3">
      <c r="A1318">
        <v>1287</v>
      </c>
      <c r="B1318">
        <v>1118.0941078099549</v>
      </c>
      <c r="C1318">
        <v>2614.5309921900453</v>
      </c>
    </row>
    <row r="1319" spans="1:3">
      <c r="A1319">
        <v>1288</v>
      </c>
      <c r="B1319">
        <v>5608.8501175463771</v>
      </c>
      <c r="C1319">
        <v>-136.40111754637746</v>
      </c>
    </row>
    <row r="1320" spans="1:3">
      <c r="A1320">
        <v>1289</v>
      </c>
      <c r="B1320">
        <v>30270.980828361993</v>
      </c>
      <c r="C1320">
        <v>8073.5851716380057</v>
      </c>
    </row>
    <row r="1321" spans="1:3">
      <c r="A1321">
        <v>1290</v>
      </c>
      <c r="B1321">
        <v>10313.424399766334</v>
      </c>
      <c r="C1321">
        <v>-3165.9515997663348</v>
      </c>
    </row>
    <row r="1322" spans="1:3">
      <c r="A1322">
        <v>1291</v>
      </c>
      <c r="B1322">
        <v>5539.9133100865347</v>
      </c>
      <c r="C1322">
        <v>1593.9891899134655</v>
      </c>
    </row>
    <row r="1323" spans="1:3">
      <c r="A1323">
        <v>1292</v>
      </c>
      <c r="B1323">
        <v>27536.752844277602</v>
      </c>
      <c r="C1323">
        <v>7291.9011557224003</v>
      </c>
    </row>
    <row r="1324" spans="1:3">
      <c r="A1324">
        <v>1293</v>
      </c>
      <c r="B1324">
        <v>161.78847664176669</v>
      </c>
      <c r="C1324">
        <v>1353.5564233582334</v>
      </c>
    </row>
    <row r="1325" spans="1:3">
      <c r="A1325">
        <v>1294</v>
      </c>
      <c r="B1325">
        <v>9551.6124803895218</v>
      </c>
      <c r="C1325">
        <v>-249.71893038952112</v>
      </c>
    </row>
    <row r="1326" spans="1:3">
      <c r="A1326">
        <v>1295</v>
      </c>
      <c r="B1326">
        <v>11367.010706256759</v>
      </c>
      <c r="C1326">
        <v>564.11454374324057</v>
      </c>
    </row>
    <row r="1327" spans="1:3">
      <c r="A1327">
        <v>1296</v>
      </c>
      <c r="B1327">
        <v>44.979648471426799</v>
      </c>
      <c r="C1327">
        <v>1919.8003515285732</v>
      </c>
    </row>
    <row r="1328" spans="1:3">
      <c r="A1328">
        <v>1297</v>
      </c>
      <c r="B1328">
        <v>1414.9903856931405</v>
      </c>
      <c r="C1328">
        <v>293.93536430685958</v>
      </c>
    </row>
    <row r="1329" spans="1:3">
      <c r="A1329">
        <v>1298</v>
      </c>
      <c r="B1329">
        <v>4161.4367910123465</v>
      </c>
      <c r="C1329">
        <v>179.00410898765313</v>
      </c>
    </row>
    <row r="1330" spans="1:3">
      <c r="A1330">
        <v>1299</v>
      </c>
      <c r="B1330">
        <v>6317.0001579294003</v>
      </c>
      <c r="C1330">
        <v>-1055.5307079294007</v>
      </c>
    </row>
    <row r="1331" spans="1:3">
      <c r="A1331">
        <v>1300</v>
      </c>
      <c r="B1331">
        <v>1796.8042309779703</v>
      </c>
      <c r="C1331">
        <v>914.02431902202989</v>
      </c>
    </row>
    <row r="1332" spans="1:3">
      <c r="A1332">
        <v>1301</v>
      </c>
      <c r="B1332">
        <v>32600.108672768441</v>
      </c>
      <c r="C1332">
        <v>29992.764417231559</v>
      </c>
    </row>
    <row r="1333" spans="1:3">
      <c r="A1333">
        <v>1302</v>
      </c>
      <c r="B1333">
        <v>39249.911079923513</v>
      </c>
      <c r="C1333">
        <v>7468.2521700764846</v>
      </c>
    </row>
    <row r="1334" spans="1:3">
      <c r="A1334">
        <v>1303</v>
      </c>
      <c r="B1334">
        <v>1053.5436262202654</v>
      </c>
      <c r="C1334">
        <v>2155.2433737797346</v>
      </c>
    </row>
    <row r="1335" spans="1:3">
      <c r="A1335">
        <v>1304</v>
      </c>
      <c r="B1335">
        <v>31293.031784536986</v>
      </c>
      <c r="C1335">
        <v>6536.6924154630105</v>
      </c>
    </row>
    <row r="1336" spans="1:3">
      <c r="A1336">
        <v>1305</v>
      </c>
      <c r="B1336">
        <v>31863.504429312099</v>
      </c>
      <c r="C1336">
        <v>-10604.126479312101</v>
      </c>
    </row>
    <row r="1337" spans="1:3">
      <c r="A1337">
        <v>1306</v>
      </c>
      <c r="B1337">
        <v>2593.4343694338049</v>
      </c>
      <c r="C1337">
        <v>-128.81556943380474</v>
      </c>
    </row>
    <row r="1338" spans="1:3">
      <c r="A1338">
        <v>1307</v>
      </c>
      <c r="B1338">
        <v>26770.207150725553</v>
      </c>
      <c r="C1338">
        <v>-10654.902650725553</v>
      </c>
    </row>
    <row r="1339" spans="1:3">
      <c r="A1339">
        <v>1308</v>
      </c>
      <c r="B1339">
        <v>31085.243084254351</v>
      </c>
      <c r="C1339">
        <v>-9612.7642842543501</v>
      </c>
    </row>
    <row r="1340" spans="1:3">
      <c r="A1340">
        <v>1309</v>
      </c>
      <c r="B1340">
        <v>27614.99608692585</v>
      </c>
      <c r="C1340">
        <v>6285.6569130741482</v>
      </c>
    </row>
    <row r="1341" spans="1:3">
      <c r="A1341">
        <v>1310</v>
      </c>
      <c r="B1341">
        <v>9374.2368237354349</v>
      </c>
      <c r="C1341">
        <v>-2498.2758237354346</v>
      </c>
    </row>
    <row r="1342" spans="1:3">
      <c r="A1342">
        <v>1311</v>
      </c>
      <c r="B1342">
        <v>7766.5262485000439</v>
      </c>
      <c r="C1342">
        <v>-825.61639850004394</v>
      </c>
    </row>
    <row r="1343" spans="1:3">
      <c r="A1343">
        <v>1312</v>
      </c>
      <c r="B1343">
        <v>5239.5264022820065</v>
      </c>
      <c r="C1343">
        <v>-668.11335228200642</v>
      </c>
    </row>
    <row r="1344" spans="1:3">
      <c r="A1344">
        <v>1313</v>
      </c>
      <c r="B1344">
        <v>10730.111764460855</v>
      </c>
      <c r="C1344">
        <v>-6193.8527644608548</v>
      </c>
    </row>
    <row r="1345" spans="1:3">
      <c r="A1345">
        <v>1314</v>
      </c>
      <c r="B1345">
        <v>28551.229603248808</v>
      </c>
      <c r="C1345">
        <v>7846.3463967511925</v>
      </c>
    </row>
    <row r="1346" spans="1:3">
      <c r="A1346">
        <v>1315</v>
      </c>
      <c r="B1346">
        <v>28712.84542305323</v>
      </c>
      <c r="C1346">
        <v>-9946.9699730532302</v>
      </c>
    </row>
    <row r="1347" spans="1:3">
      <c r="A1347">
        <v>1316</v>
      </c>
      <c r="B1347">
        <v>2631.6286269819584</v>
      </c>
      <c r="C1347">
        <v>8640.7027630180419</v>
      </c>
    </row>
    <row r="1348" spans="1:3">
      <c r="A1348">
        <v>1317</v>
      </c>
      <c r="B1348">
        <v>-1030.9337248751222</v>
      </c>
      <c r="C1348">
        <v>2762.6107248751223</v>
      </c>
    </row>
    <row r="1349" spans="1:3">
      <c r="A1349">
        <v>1318</v>
      </c>
      <c r="B1349">
        <v>9539.8875510660582</v>
      </c>
      <c r="C1349">
        <v>-8376.4248510660582</v>
      </c>
    </row>
    <row r="1350" spans="1:3">
      <c r="A1350">
        <v>1319</v>
      </c>
      <c r="B1350">
        <v>12291.493626727846</v>
      </c>
      <c r="C1350">
        <v>7205.225543272154</v>
      </c>
    </row>
    <row r="1351" spans="1:3">
      <c r="A1351">
        <v>1320</v>
      </c>
      <c r="B1351">
        <v>7602.7720954322394</v>
      </c>
      <c r="C1351">
        <v>-401.07124543223927</v>
      </c>
    </row>
    <row r="1352" spans="1:3">
      <c r="A1352">
        <v>1321</v>
      </c>
      <c r="B1352">
        <v>7503.2763655389717</v>
      </c>
      <c r="C1352">
        <v>-2078.2530155389713</v>
      </c>
    </row>
    <row r="1353" spans="1:3">
      <c r="A1353">
        <v>1322</v>
      </c>
      <c r="B1353">
        <v>36758.54470780745</v>
      </c>
      <c r="C1353">
        <v>-8657.2116578074492</v>
      </c>
    </row>
    <row r="1354" spans="1:3">
      <c r="A1354">
        <v>1323</v>
      </c>
      <c r="B1354">
        <v>15991.100676074355</v>
      </c>
      <c r="C1354">
        <v>-3009.754976074355</v>
      </c>
    </row>
    <row r="1355" spans="1:3">
      <c r="A1355">
        <v>1324</v>
      </c>
      <c r="B1355">
        <v>36307.181535494281</v>
      </c>
      <c r="C1355">
        <v>7589.1947645057226</v>
      </c>
    </row>
    <row r="1356" spans="1:3">
      <c r="A1356">
        <v>1325</v>
      </c>
      <c r="B1356">
        <v>4812.2128582170963</v>
      </c>
      <c r="C1356">
        <v>-572.32020821709648</v>
      </c>
    </row>
    <row r="1357" spans="1:3">
      <c r="A1357">
        <v>1326</v>
      </c>
      <c r="B1357">
        <v>14973.237036055427</v>
      </c>
      <c r="C1357">
        <v>-1829.9003860554276</v>
      </c>
    </row>
    <row r="1358" spans="1:3">
      <c r="A1358">
        <v>1327</v>
      </c>
      <c r="B1358">
        <v>9998.7170505897138</v>
      </c>
      <c r="C1358">
        <v>-2948.6957505897135</v>
      </c>
    </row>
    <row r="1359" spans="1:3">
      <c r="A1359">
        <v>1328</v>
      </c>
      <c r="B1359">
        <v>10656.278951537268</v>
      </c>
      <c r="C1359">
        <v>-1278.3742515372687</v>
      </c>
    </row>
    <row r="1360" spans="1:3">
      <c r="A1360">
        <v>1329</v>
      </c>
      <c r="B1360">
        <v>3137.1200362126569</v>
      </c>
      <c r="C1360">
        <v>19258.624203787342</v>
      </c>
    </row>
    <row r="1361" spans="1:3">
      <c r="A1361">
        <v>1330</v>
      </c>
      <c r="B1361">
        <v>14370.494804755639</v>
      </c>
      <c r="C1361">
        <v>-4045.2888047556389</v>
      </c>
    </row>
    <row r="1362" spans="1:3">
      <c r="A1362">
        <v>1331</v>
      </c>
      <c r="B1362">
        <v>11349.092055315092</v>
      </c>
      <c r="C1362">
        <v>1280.0735446849085</v>
      </c>
    </row>
    <row r="1363" spans="1:3">
      <c r="A1363">
        <v>1332</v>
      </c>
      <c r="B1363">
        <v>4338.1678914930217</v>
      </c>
      <c r="C1363">
        <v>6457.769438506979</v>
      </c>
    </row>
    <row r="1364" spans="1:3">
      <c r="A1364">
        <v>1333</v>
      </c>
      <c r="B1364">
        <v>17046.389776326003</v>
      </c>
      <c r="C1364">
        <v>-5634.7047763260034</v>
      </c>
    </row>
    <row r="1365" spans="1:3">
      <c r="A1365">
        <v>1334</v>
      </c>
      <c r="B1365">
        <v>12351.323685655552</v>
      </c>
      <c r="C1365">
        <v>-1750.7753856555519</v>
      </c>
    </row>
    <row r="1366" spans="1:3">
      <c r="A1366">
        <v>1335</v>
      </c>
      <c r="B1366">
        <v>3511.930808763067</v>
      </c>
      <c r="C1366">
        <v>-1305.9500087630672</v>
      </c>
    </row>
    <row r="1367" spans="1:3">
      <c r="A1367">
        <v>1336</v>
      </c>
      <c r="B1367">
        <v>4149.1324856766887</v>
      </c>
      <c r="C1367">
        <v>-2519.298985676689</v>
      </c>
    </row>
    <row r="1368" spans="1:3">
      <c r="A1368">
        <v>1337</v>
      </c>
      <c r="B1368">
        <v>1246.5849389759428</v>
      </c>
      <c r="C1368">
        <v>761.36006102405713</v>
      </c>
    </row>
    <row r="1369" spans="1:3" ht="15" thickBot="1">
      <c r="A1369" s="3">
        <v>1338</v>
      </c>
      <c r="B1369" s="3">
        <v>37085.623267566312</v>
      </c>
      <c r="C1369" s="3">
        <v>-7944.262967566312</v>
      </c>
    </row>
  </sheetData>
  <conditionalFormatting sqref="E17:E25">
    <cfRule type="top10" dxfId="0" priority="1" percent="1" rank="30"/>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2188-5729-47CF-B90A-12A0B2885BFA}">
  <dimension ref="A1:I1367"/>
  <sheetViews>
    <sheetView workbookViewId="0">
      <selection activeCell="M9" sqref="M9"/>
    </sheetView>
  </sheetViews>
  <sheetFormatPr defaultRowHeight="14.4"/>
  <sheetData>
    <row r="1" spans="1:9">
      <c r="A1" t="s">
        <v>63</v>
      </c>
      <c r="I1" t="s">
        <v>111</v>
      </c>
    </row>
    <row r="2" spans="1:9" ht="15" thickBot="1"/>
    <row r="3" spans="1:9">
      <c r="A3" s="28" t="s">
        <v>64</v>
      </c>
      <c r="B3" s="28"/>
    </row>
    <row r="4" spans="1:9">
      <c r="A4" t="s">
        <v>65</v>
      </c>
      <c r="B4">
        <v>0.86647642630968591</v>
      </c>
    </row>
    <row r="5" spans="1:9">
      <c r="A5" t="s">
        <v>66</v>
      </c>
      <c r="B5">
        <v>0.75078139735040461</v>
      </c>
    </row>
    <row r="6" spans="1:9">
      <c r="A6" t="s">
        <v>67</v>
      </c>
      <c r="B6">
        <v>0.74965794760142068</v>
      </c>
    </row>
    <row r="7" spans="1:9">
      <c r="A7" t="s">
        <v>68</v>
      </c>
      <c r="B7">
        <v>6059.1464608363731</v>
      </c>
    </row>
    <row r="8" spans="1:9" ht="15" thickBot="1">
      <c r="A8" s="3" t="s">
        <v>69</v>
      </c>
      <c r="B8" s="3">
        <v>1338</v>
      </c>
    </row>
    <row r="10" spans="1:9" ht="15" thickBot="1">
      <c r="A10" t="s">
        <v>70</v>
      </c>
    </row>
    <row r="11" spans="1:9">
      <c r="A11" s="6"/>
      <c r="B11" s="6" t="s">
        <v>75</v>
      </c>
      <c r="C11" s="6" t="s">
        <v>76</v>
      </c>
      <c r="D11" s="6" t="s">
        <v>77</v>
      </c>
      <c r="E11" s="6" t="s">
        <v>78</v>
      </c>
      <c r="F11" s="6" t="s">
        <v>79</v>
      </c>
    </row>
    <row r="12" spans="1:9">
      <c r="A12" t="s">
        <v>71</v>
      </c>
      <c r="B12">
        <v>6</v>
      </c>
      <c r="C12">
        <v>147208878053.49133</v>
      </c>
      <c r="D12">
        <v>24534813008.915222</v>
      </c>
      <c r="E12">
        <v>668.28213547552537</v>
      </c>
      <c r="F12">
        <v>0</v>
      </c>
    </row>
    <row r="13" spans="1:9">
      <c r="A13" t="s">
        <v>72</v>
      </c>
      <c r="B13">
        <v>1331</v>
      </c>
      <c r="C13">
        <v>48865343514.875565</v>
      </c>
      <c r="D13">
        <v>36713255.833865941</v>
      </c>
    </row>
    <row r="14" spans="1:9" ht="15" thickBot="1">
      <c r="A14" s="3" t="s">
        <v>73</v>
      </c>
      <c r="B14" s="3">
        <v>1337</v>
      </c>
      <c r="C14" s="3">
        <v>196074221568.36688</v>
      </c>
      <c r="D14" s="3"/>
      <c r="E14" s="3"/>
      <c r="F14" s="3"/>
    </row>
    <row r="15" spans="1:9" ht="15" thickBot="1"/>
    <row r="16" spans="1:9">
      <c r="A16" s="6"/>
      <c r="B16" s="6" t="s">
        <v>80</v>
      </c>
      <c r="C16" s="6" t="s">
        <v>68</v>
      </c>
      <c r="D16" s="6" t="s">
        <v>81</v>
      </c>
      <c r="E16" s="6" t="s">
        <v>82</v>
      </c>
      <c r="F16" s="6" t="s">
        <v>83</v>
      </c>
      <c r="G16" s="6" t="s">
        <v>84</v>
      </c>
      <c r="H16" s="6" t="s">
        <v>85</v>
      </c>
      <c r="I16" s="6" t="s">
        <v>86</v>
      </c>
    </row>
    <row r="17" spans="1:9">
      <c r="A17" t="s">
        <v>74</v>
      </c>
      <c r="B17">
        <v>-12165.382436355663</v>
      </c>
      <c r="C17">
        <v>949.53813958601086</v>
      </c>
      <c r="D17">
        <v>-12.811894466566292</v>
      </c>
      <c r="E17">
        <v>1.6058896170153691E-35</v>
      </c>
      <c r="F17">
        <v>-14028.136888929334</v>
      </c>
      <c r="G17">
        <v>-10302.627983781993</v>
      </c>
      <c r="H17">
        <v>-14028.136888929334</v>
      </c>
      <c r="I17">
        <v>-10302.627983781993</v>
      </c>
    </row>
    <row r="18" spans="1:9">
      <c r="A18" t="s">
        <v>0</v>
      </c>
      <c r="B18">
        <v>257.00639062502654</v>
      </c>
      <c r="C18">
        <v>11.889253345740242</v>
      </c>
      <c r="D18">
        <v>21.616697293872406</v>
      </c>
      <c r="E18">
        <v>4.6151063794476085E-89</v>
      </c>
      <c r="F18">
        <v>233.6826728255395</v>
      </c>
      <c r="G18">
        <v>280.33010842451358</v>
      </c>
      <c r="H18">
        <v>233.6826728255395</v>
      </c>
      <c r="I18">
        <v>280.33010842451358</v>
      </c>
    </row>
    <row r="19" spans="1:9">
      <c r="A19" t="s">
        <v>2</v>
      </c>
      <c r="B19">
        <v>338.64133473288246</v>
      </c>
      <c r="C19">
        <v>28.554076408242121</v>
      </c>
      <c r="D19">
        <v>11.859649385652473</v>
      </c>
      <c r="E19">
        <v>6.4997359455547553E-31</v>
      </c>
      <c r="F19">
        <v>282.62543526435581</v>
      </c>
      <c r="G19">
        <v>394.6572342014091</v>
      </c>
      <c r="H19">
        <v>282.62543526435581</v>
      </c>
      <c r="I19">
        <v>394.6572342014091</v>
      </c>
    </row>
    <row r="20" spans="1:9">
      <c r="A20" t="s">
        <v>3</v>
      </c>
      <c r="B20">
        <v>471.54414441996937</v>
      </c>
      <c r="C20">
        <v>137.65595186150958</v>
      </c>
      <c r="D20">
        <v>3.4255267428928318</v>
      </c>
      <c r="E20">
        <v>6.3229012845308105E-4</v>
      </c>
      <c r="F20">
        <v>201.49786974890668</v>
      </c>
      <c r="G20">
        <v>741.59041909103212</v>
      </c>
      <c r="H20">
        <v>201.49786974890668</v>
      </c>
      <c r="I20">
        <v>741.59041909103212</v>
      </c>
    </row>
    <row r="21" spans="1:9">
      <c r="A21" t="s">
        <v>4</v>
      </c>
      <c r="B21">
        <v>23843.874932948704</v>
      </c>
      <c r="C21">
        <v>411.6590831221925</v>
      </c>
      <c r="D21">
        <v>57.92141096974445</v>
      </c>
      <c r="E21">
        <v>0</v>
      </c>
      <c r="F21">
        <v>23036.303590566833</v>
      </c>
      <c r="G21">
        <v>24651.446275330574</v>
      </c>
      <c r="H21">
        <v>23036.303590566833</v>
      </c>
      <c r="I21">
        <v>24651.446275330574</v>
      </c>
    </row>
    <row r="22" spans="1:9">
      <c r="A22" t="s">
        <v>59</v>
      </c>
      <c r="B22">
        <v>-858.46964183651937</v>
      </c>
      <c r="C22">
        <v>415.2055049934429</v>
      </c>
      <c r="D22">
        <v>-2.0675776970974331</v>
      </c>
      <c r="E22">
        <v>3.8872640923261696E-2</v>
      </c>
      <c r="F22">
        <v>-1672.9981698815759</v>
      </c>
      <c r="G22">
        <v>-43.941113791462726</v>
      </c>
      <c r="H22">
        <v>-1672.9981698815759</v>
      </c>
      <c r="I22">
        <v>-43.941113791462726</v>
      </c>
    </row>
    <row r="23" spans="1:9" ht="15" thickBot="1">
      <c r="A23" s="3" t="s">
        <v>60</v>
      </c>
      <c r="B23" s="3">
        <v>-782.74522981620089</v>
      </c>
      <c r="C23" s="3">
        <v>413.75596332724149</v>
      </c>
      <c r="D23" s="3">
        <v>-1.8918041048199326</v>
      </c>
      <c r="E23" s="3">
        <v>5.8733990443855993E-2</v>
      </c>
      <c r="F23" s="3">
        <v>-1594.4301225396844</v>
      </c>
      <c r="G23" s="3">
        <v>28.939662907282468</v>
      </c>
      <c r="H23" s="3">
        <v>-1594.4301225396844</v>
      </c>
      <c r="I23" s="3">
        <v>28.939662907282468</v>
      </c>
    </row>
    <row r="27" spans="1:9">
      <c r="A27" t="s">
        <v>87</v>
      </c>
    </row>
    <row r="28" spans="1:9" ht="15" thickBot="1"/>
    <row r="29" spans="1:9">
      <c r="A29" s="6" t="s">
        <v>88</v>
      </c>
      <c r="B29" s="6" t="s">
        <v>89</v>
      </c>
      <c r="C29" s="6" t="s">
        <v>90</v>
      </c>
    </row>
    <row r="30" spans="1:9">
      <c r="A30">
        <v>1</v>
      </c>
      <c r="B30">
        <v>25226.961927699762</v>
      </c>
      <c r="C30">
        <v>-8342.0379276997628</v>
      </c>
    </row>
    <row r="31" spans="1:9">
      <c r="A31">
        <v>2</v>
      </c>
      <c r="B31">
        <v>3509.724971407707</v>
      </c>
      <c r="C31">
        <v>-1784.172671407707</v>
      </c>
    </row>
    <row r="32" spans="1:9">
      <c r="A32">
        <v>3</v>
      </c>
      <c r="B32">
        <v>6762.1233387535885</v>
      </c>
      <c r="C32">
        <v>-2312.6613387535881</v>
      </c>
    </row>
    <row r="33" spans="1:3">
      <c r="A33">
        <v>4</v>
      </c>
      <c r="B33">
        <v>4004.6799593803089</v>
      </c>
      <c r="C33">
        <v>17979.790650619692</v>
      </c>
    </row>
    <row r="34" spans="1:3">
      <c r="A34">
        <v>5</v>
      </c>
      <c r="B34">
        <v>5838.7838107308307</v>
      </c>
      <c r="C34">
        <v>-1971.9286107308308</v>
      </c>
    </row>
    <row r="35" spans="1:3">
      <c r="A35">
        <v>6</v>
      </c>
      <c r="B35">
        <v>3659.9739872080354</v>
      </c>
      <c r="C35">
        <v>96.647612791964548</v>
      </c>
    </row>
    <row r="36" spans="1:3">
      <c r="A36">
        <v>7</v>
      </c>
      <c r="B36">
        <v>10594.152268446596</v>
      </c>
      <c r="C36">
        <v>-2353.5626684465969</v>
      </c>
    </row>
    <row r="37" spans="1:3">
      <c r="A37">
        <v>8</v>
      </c>
      <c r="B37">
        <v>8152.3970755203854</v>
      </c>
      <c r="C37">
        <v>-870.89147552038503</v>
      </c>
    </row>
    <row r="38" spans="1:3">
      <c r="A38">
        <v>9</v>
      </c>
      <c r="B38">
        <v>8388.6133206921422</v>
      </c>
      <c r="C38">
        <v>-1982.2026206921419</v>
      </c>
    </row>
    <row r="39" spans="1:3">
      <c r="A39">
        <v>10</v>
      </c>
      <c r="B39">
        <v>12005.493090643611</v>
      </c>
      <c r="C39">
        <v>16917.643829356392</v>
      </c>
    </row>
    <row r="40" spans="1:3">
      <c r="A40">
        <v>11</v>
      </c>
      <c r="B40">
        <v>3138.953125966178</v>
      </c>
      <c r="C40">
        <v>-417.63232596617809</v>
      </c>
    </row>
    <row r="41" spans="1:3">
      <c r="A41">
        <v>12</v>
      </c>
      <c r="B41">
        <v>35657.299763635645</v>
      </c>
      <c r="C41">
        <v>-7848.5746636356453</v>
      </c>
    </row>
    <row r="42" spans="1:3">
      <c r="A42">
        <v>13</v>
      </c>
      <c r="B42">
        <v>4612.2812330149018</v>
      </c>
      <c r="C42">
        <v>-2785.4382330149019</v>
      </c>
    </row>
    <row r="43" spans="1:3">
      <c r="A43">
        <v>14</v>
      </c>
      <c r="B43">
        <v>14853.203745872683</v>
      </c>
      <c r="C43">
        <v>-3762.4859458726824</v>
      </c>
    </row>
    <row r="44" spans="1:3">
      <c r="A44">
        <v>15</v>
      </c>
      <c r="B44">
        <v>32026.15483392858</v>
      </c>
      <c r="C44">
        <v>7585.6028660714219</v>
      </c>
    </row>
    <row r="45" spans="1:3">
      <c r="A45">
        <v>16</v>
      </c>
      <c r="B45">
        <v>737.11473455251735</v>
      </c>
      <c r="C45">
        <v>1100.1222654474827</v>
      </c>
    </row>
    <row r="46" spans="1:3">
      <c r="A46">
        <v>17</v>
      </c>
      <c r="B46">
        <v>12093.874303643808</v>
      </c>
      <c r="C46">
        <v>-1296.5381036438084</v>
      </c>
    </row>
    <row r="47" spans="1:3">
      <c r="A47">
        <v>18</v>
      </c>
      <c r="B47">
        <v>1820.6671747255286</v>
      </c>
      <c r="C47">
        <v>574.50437527447139</v>
      </c>
    </row>
    <row r="48" spans="1:3">
      <c r="A48">
        <v>19</v>
      </c>
      <c r="B48">
        <v>15091.475998564783</v>
      </c>
      <c r="C48">
        <v>-4489.0909985647831</v>
      </c>
    </row>
    <row r="49" spans="1:3">
      <c r="A49">
        <v>20</v>
      </c>
      <c r="B49">
        <v>30559.978101598383</v>
      </c>
      <c r="C49">
        <v>6277.4888984016143</v>
      </c>
    </row>
    <row r="50" spans="1:3">
      <c r="A50">
        <v>21</v>
      </c>
      <c r="B50">
        <v>15447.782258203362</v>
      </c>
      <c r="C50">
        <v>-2218.9353082033631</v>
      </c>
    </row>
    <row r="51" spans="1:3">
      <c r="A51">
        <v>22</v>
      </c>
      <c r="B51">
        <v>6205.5874423442938</v>
      </c>
      <c r="C51">
        <v>-2055.8514423442939</v>
      </c>
    </row>
    <row r="52" spans="1:3">
      <c r="A52">
        <v>23</v>
      </c>
      <c r="B52">
        <v>3149.9324674495883</v>
      </c>
      <c r="C52">
        <v>-2012.9214674495884</v>
      </c>
    </row>
    <row r="53" spans="1:3">
      <c r="A53">
        <v>24</v>
      </c>
      <c r="B53">
        <v>31697.685326937521</v>
      </c>
      <c r="C53">
        <v>6004.1914730624776</v>
      </c>
    </row>
    <row r="54" spans="1:3">
      <c r="A54">
        <v>25</v>
      </c>
      <c r="B54">
        <v>7777.3657114992893</v>
      </c>
      <c r="C54">
        <v>-1573.4639614992893</v>
      </c>
    </row>
    <row r="55" spans="1:3">
      <c r="A55">
        <v>26</v>
      </c>
      <c r="B55">
        <v>12941.295200739793</v>
      </c>
      <c r="C55">
        <v>1059.838599260207</v>
      </c>
    </row>
    <row r="56" spans="1:3">
      <c r="A56">
        <v>27</v>
      </c>
      <c r="B56">
        <v>11843.555385329601</v>
      </c>
      <c r="C56">
        <v>2608.2797646704003</v>
      </c>
    </row>
    <row r="57" spans="1:3">
      <c r="A57">
        <v>28</v>
      </c>
      <c r="B57">
        <v>14012.027082730958</v>
      </c>
      <c r="C57">
        <v>-1743.3948327309572</v>
      </c>
    </row>
    <row r="58" spans="1:3">
      <c r="A58">
        <v>29</v>
      </c>
      <c r="B58">
        <v>104.58829677107838</v>
      </c>
      <c r="C58">
        <v>2670.6038532289213</v>
      </c>
    </row>
    <row r="59" spans="1:3">
      <c r="A59">
        <v>30</v>
      </c>
      <c r="B59">
        <v>32098.714115796232</v>
      </c>
      <c r="C59">
        <v>6612.2858842037676</v>
      </c>
    </row>
    <row r="60" spans="1:3">
      <c r="A60">
        <v>31</v>
      </c>
      <c r="B60">
        <v>28605.519377018038</v>
      </c>
      <c r="C60">
        <v>6980.0566229819633</v>
      </c>
    </row>
    <row r="61" spans="1:3">
      <c r="A61">
        <v>32</v>
      </c>
      <c r="B61">
        <v>1372.0793183906171</v>
      </c>
      <c r="C61">
        <v>826.11053160938309</v>
      </c>
    </row>
    <row r="62" spans="1:3">
      <c r="A62">
        <v>33</v>
      </c>
      <c r="B62">
        <v>3977.8566511639256</v>
      </c>
      <c r="C62">
        <v>709.94034883607401</v>
      </c>
    </row>
    <row r="63" spans="1:3">
      <c r="A63">
        <v>34</v>
      </c>
      <c r="B63">
        <v>13612.95635930891</v>
      </c>
      <c r="C63">
        <v>157.141540691091</v>
      </c>
    </row>
    <row r="64" spans="1:3">
      <c r="A64">
        <v>35</v>
      </c>
      <c r="B64">
        <v>30890.014932974471</v>
      </c>
      <c r="C64">
        <v>20304.544207025527</v>
      </c>
    </row>
    <row r="65" spans="1:3">
      <c r="A65">
        <v>36</v>
      </c>
      <c r="B65">
        <v>-365.51175256103488</v>
      </c>
      <c r="C65">
        <v>1990.9455025610348</v>
      </c>
    </row>
    <row r="66" spans="1:3">
      <c r="A66">
        <v>37</v>
      </c>
      <c r="B66">
        <v>16346.957815125363</v>
      </c>
      <c r="C66">
        <v>-734.76446512536313</v>
      </c>
    </row>
    <row r="67" spans="1:3">
      <c r="A67">
        <v>38</v>
      </c>
      <c r="B67">
        <v>777.77825252278103</v>
      </c>
      <c r="C67">
        <v>1524.5217474772192</v>
      </c>
    </row>
    <row r="68" spans="1:3">
      <c r="A68">
        <v>39</v>
      </c>
      <c r="B68">
        <v>33563.238057543742</v>
      </c>
      <c r="C68">
        <v>6211.0382424562558</v>
      </c>
    </row>
    <row r="69" spans="1:3">
      <c r="A69">
        <v>40</v>
      </c>
      <c r="B69">
        <v>39827.919960120438</v>
      </c>
      <c r="C69">
        <v>8345.441039879559</v>
      </c>
    </row>
    <row r="70" spans="1:3">
      <c r="A70">
        <v>41</v>
      </c>
      <c r="B70">
        <v>3010.6304425396465</v>
      </c>
      <c r="C70">
        <v>35.431557460353361</v>
      </c>
    </row>
    <row r="71" spans="1:3">
      <c r="A71">
        <v>42</v>
      </c>
      <c r="B71">
        <v>8290.8664112890656</v>
      </c>
      <c r="C71">
        <v>-3341.1077112890653</v>
      </c>
    </row>
    <row r="72" spans="1:3">
      <c r="A72">
        <v>43</v>
      </c>
      <c r="B72">
        <v>5360.5623523360546</v>
      </c>
      <c r="C72">
        <v>911.91484766394569</v>
      </c>
    </row>
    <row r="73" spans="1:3">
      <c r="A73">
        <v>44</v>
      </c>
      <c r="B73">
        <v>7858.6257735465197</v>
      </c>
      <c r="C73">
        <v>-1544.8667735465197</v>
      </c>
    </row>
    <row r="74" spans="1:3">
      <c r="A74">
        <v>45</v>
      </c>
      <c r="B74">
        <v>10619.066003668608</v>
      </c>
      <c r="C74">
        <v>-4539.3945036686073</v>
      </c>
    </row>
    <row r="75" spans="1:3">
      <c r="A75">
        <v>46</v>
      </c>
      <c r="B75">
        <v>13818.545603741111</v>
      </c>
      <c r="C75">
        <v>6811.7379062588898</v>
      </c>
    </row>
    <row r="76" spans="1:3">
      <c r="A76">
        <v>47</v>
      </c>
      <c r="B76">
        <v>6497.3880911816541</v>
      </c>
      <c r="C76">
        <v>-3104.0317411816541</v>
      </c>
    </row>
    <row r="77" spans="1:3">
      <c r="A77">
        <v>48</v>
      </c>
      <c r="B77">
        <v>6805.3557098074034</v>
      </c>
      <c r="C77">
        <v>-3248.4334098074032</v>
      </c>
    </row>
    <row r="78" spans="1:3">
      <c r="A78">
        <v>49</v>
      </c>
      <c r="B78">
        <v>10703.403300307016</v>
      </c>
      <c r="C78">
        <v>1926.4933996929831</v>
      </c>
    </row>
    <row r="79" spans="1:3">
      <c r="A79">
        <v>50</v>
      </c>
      <c r="B79">
        <v>32463.972044274909</v>
      </c>
      <c r="C79">
        <v>6245.2039557250901</v>
      </c>
    </row>
    <row r="80" spans="1:3">
      <c r="A80">
        <v>51</v>
      </c>
      <c r="B80">
        <v>4524.8301447537524</v>
      </c>
      <c r="C80">
        <v>-2313.6993947537526</v>
      </c>
    </row>
    <row r="81" spans="1:3">
      <c r="A81">
        <v>52</v>
      </c>
      <c r="B81">
        <v>5563.3481426766702</v>
      </c>
      <c r="C81">
        <v>-1983.5194426766702</v>
      </c>
    </row>
    <row r="82" spans="1:3">
      <c r="A82">
        <v>53</v>
      </c>
      <c r="B82">
        <v>33185.555533718791</v>
      </c>
      <c r="C82">
        <v>-9617.2835337187898</v>
      </c>
    </row>
    <row r="83" spans="1:3">
      <c r="A83">
        <v>54</v>
      </c>
      <c r="B83">
        <v>31731.674072110618</v>
      </c>
      <c r="C83">
        <v>6010.9016278893832</v>
      </c>
    </row>
    <row r="84" spans="1:3">
      <c r="A84">
        <v>55</v>
      </c>
      <c r="B84">
        <v>9245.1255153917064</v>
      </c>
      <c r="C84">
        <v>-1185.4464153917061</v>
      </c>
    </row>
    <row r="85" spans="1:3">
      <c r="A85">
        <v>56</v>
      </c>
      <c r="B85">
        <v>40042.441966738188</v>
      </c>
      <c r="C85">
        <v>7454.0524832618103</v>
      </c>
    </row>
    <row r="86" spans="1:3">
      <c r="A86">
        <v>57</v>
      </c>
      <c r="B86">
        <v>14461.3369866098</v>
      </c>
      <c r="C86">
        <v>-853.96823660980044</v>
      </c>
    </row>
    <row r="87" spans="1:3">
      <c r="A87">
        <v>58</v>
      </c>
      <c r="B87">
        <v>27117.383659184656</v>
      </c>
      <c r="C87">
        <v>7185.7835408153478</v>
      </c>
    </row>
    <row r="88" spans="1:3">
      <c r="A88">
        <v>59</v>
      </c>
      <c r="B88">
        <v>32661.019440991244</v>
      </c>
      <c r="C88">
        <v>-9416.2292409912443</v>
      </c>
    </row>
    <row r="89" spans="1:3">
      <c r="A89">
        <v>60</v>
      </c>
      <c r="B89">
        <v>10159.097365987343</v>
      </c>
      <c r="C89">
        <v>-4169.5737159873433</v>
      </c>
    </row>
    <row r="90" spans="1:3">
      <c r="A90">
        <v>61</v>
      </c>
      <c r="B90">
        <v>9565.7517120720513</v>
      </c>
      <c r="C90">
        <v>-959.53431207205176</v>
      </c>
    </row>
    <row r="91" spans="1:3">
      <c r="A91">
        <v>62</v>
      </c>
      <c r="B91">
        <v>6686.1515922221806</v>
      </c>
      <c r="C91">
        <v>-2181.4891922221805</v>
      </c>
    </row>
    <row r="92" spans="1:3">
      <c r="A92">
        <v>63</v>
      </c>
      <c r="B92">
        <v>13119.011675968201</v>
      </c>
      <c r="C92">
        <v>17047.606494031803</v>
      </c>
    </row>
    <row r="93" spans="1:3">
      <c r="A93">
        <v>64</v>
      </c>
      <c r="B93">
        <v>4285.0036618623544</v>
      </c>
      <c r="C93">
        <v>-151.36201186235485</v>
      </c>
    </row>
    <row r="94" spans="1:3">
      <c r="A94">
        <v>65</v>
      </c>
      <c r="B94">
        <v>24410.959033804796</v>
      </c>
      <c r="C94">
        <v>-9699.2152338047963</v>
      </c>
    </row>
    <row r="95" spans="1:3">
      <c r="A95">
        <v>66</v>
      </c>
      <c r="B95">
        <v>1721.7283294839424</v>
      </c>
      <c r="C95">
        <v>21.485670516057553</v>
      </c>
    </row>
    <row r="96" spans="1:3">
      <c r="A96">
        <v>67</v>
      </c>
      <c r="B96">
        <v>16913.226638850396</v>
      </c>
      <c r="C96">
        <v>-2678.1546388503957</v>
      </c>
    </row>
    <row r="97" spans="1:3">
      <c r="A97">
        <v>68</v>
      </c>
      <c r="B97">
        <v>7497.7640565611709</v>
      </c>
      <c r="C97">
        <v>-1108.3862065611711</v>
      </c>
    </row>
    <row r="98" spans="1:3">
      <c r="A98">
        <v>69</v>
      </c>
      <c r="B98">
        <v>9511.8334507918935</v>
      </c>
      <c r="C98">
        <v>-3591.7293507918939</v>
      </c>
    </row>
    <row r="99" spans="1:3">
      <c r="A99">
        <v>70</v>
      </c>
      <c r="B99">
        <v>27551.45343241169</v>
      </c>
      <c r="C99">
        <v>-9888.3092324116915</v>
      </c>
    </row>
    <row r="100" spans="1:3">
      <c r="A100">
        <v>71</v>
      </c>
      <c r="B100">
        <v>26140.568436271078</v>
      </c>
      <c r="C100">
        <v>-9562.7889362710775</v>
      </c>
    </row>
    <row r="101" spans="1:3">
      <c r="A101">
        <v>72</v>
      </c>
      <c r="B101">
        <v>7810.8144350071561</v>
      </c>
      <c r="C101">
        <v>-1011.3564350071565</v>
      </c>
    </row>
    <row r="102" spans="1:3">
      <c r="A102">
        <v>73</v>
      </c>
      <c r="B102">
        <v>11603.664976208449</v>
      </c>
      <c r="C102">
        <v>138.06102379155163</v>
      </c>
    </row>
    <row r="103" spans="1:3">
      <c r="A103">
        <v>74</v>
      </c>
      <c r="B103">
        <v>13193.971847278894</v>
      </c>
      <c r="C103">
        <v>-1247.3459472788945</v>
      </c>
    </row>
    <row r="104" spans="1:3">
      <c r="A104">
        <v>75</v>
      </c>
      <c r="B104">
        <v>8582.014381850222</v>
      </c>
      <c r="C104">
        <v>-855.16038185022171</v>
      </c>
    </row>
    <row r="105" spans="1:3">
      <c r="A105">
        <v>76</v>
      </c>
      <c r="B105">
        <v>14001.17362353618</v>
      </c>
      <c r="C105">
        <v>-2644.5127235361797</v>
      </c>
    </row>
    <row r="106" spans="1:3">
      <c r="A106">
        <v>77</v>
      </c>
      <c r="B106">
        <v>4921.2744890995482</v>
      </c>
      <c r="C106">
        <v>-973.86138909954798</v>
      </c>
    </row>
    <row r="107" spans="1:3">
      <c r="A107">
        <v>78</v>
      </c>
      <c r="B107">
        <v>4405.2087479926895</v>
      </c>
      <c r="C107">
        <v>-2872.7390479926894</v>
      </c>
    </row>
    <row r="108" spans="1:3">
      <c r="A108">
        <v>79</v>
      </c>
      <c r="B108">
        <v>6968.3764864373079</v>
      </c>
      <c r="C108">
        <v>-4213.3555364373078</v>
      </c>
    </row>
    <row r="109" spans="1:3">
      <c r="A109">
        <v>80</v>
      </c>
      <c r="B109">
        <v>9535.1911787398949</v>
      </c>
      <c r="C109">
        <v>-2964.1668287398952</v>
      </c>
    </row>
    <row r="110" spans="1:3">
      <c r="A110">
        <v>81</v>
      </c>
      <c r="B110">
        <v>5377.7321017336753</v>
      </c>
      <c r="C110">
        <v>-936.51895173367575</v>
      </c>
    </row>
    <row r="111" spans="1:3">
      <c r="A111">
        <v>82</v>
      </c>
      <c r="B111">
        <v>12364.788642018933</v>
      </c>
      <c r="C111">
        <v>-4429.4974920189334</v>
      </c>
    </row>
    <row r="112" spans="1:3">
      <c r="A112">
        <v>83</v>
      </c>
      <c r="B112">
        <v>29685.394605578113</v>
      </c>
      <c r="C112">
        <v>7479.7691944218896</v>
      </c>
    </row>
    <row r="113" spans="1:3">
      <c r="A113">
        <v>84</v>
      </c>
      <c r="B113">
        <v>16019.283122362231</v>
      </c>
      <c r="C113">
        <v>-4985.6214223622301</v>
      </c>
    </row>
    <row r="114" spans="1:3">
      <c r="A114">
        <v>85</v>
      </c>
      <c r="B114">
        <v>33132.790457447067</v>
      </c>
      <c r="C114">
        <v>6703.7285425529335</v>
      </c>
    </row>
    <row r="115" spans="1:3">
      <c r="A115">
        <v>86</v>
      </c>
      <c r="B115">
        <v>31940.061722268518</v>
      </c>
      <c r="C115">
        <v>-10841.507672268519</v>
      </c>
    </row>
    <row r="116" spans="1:3">
      <c r="A116">
        <v>87</v>
      </c>
      <c r="B116">
        <v>36879.920752496168</v>
      </c>
      <c r="C116">
        <v>6699.0186475038354</v>
      </c>
    </row>
    <row r="117" spans="1:3">
      <c r="A117">
        <v>88</v>
      </c>
      <c r="B117">
        <v>10655.274513564025</v>
      </c>
      <c r="C117">
        <v>417.90148643597422</v>
      </c>
    </row>
    <row r="118" spans="1:3">
      <c r="A118">
        <v>89</v>
      </c>
      <c r="B118">
        <v>9050.8221578857156</v>
      </c>
      <c r="C118">
        <v>-1024.155557885716</v>
      </c>
    </row>
    <row r="119" spans="1:3">
      <c r="A119">
        <v>90</v>
      </c>
      <c r="B119">
        <v>11106.512259113966</v>
      </c>
      <c r="C119">
        <v>-23.935059113966417</v>
      </c>
    </row>
    <row r="120" spans="1:3">
      <c r="A120">
        <v>91</v>
      </c>
      <c r="B120">
        <v>5746.2284335349041</v>
      </c>
      <c r="C120">
        <v>-3719.2543335349042</v>
      </c>
    </row>
    <row r="121" spans="1:3">
      <c r="A121">
        <v>92</v>
      </c>
      <c r="B121">
        <v>10324.112305892533</v>
      </c>
      <c r="C121">
        <v>618.01974410746698</v>
      </c>
    </row>
    <row r="122" spans="1:3">
      <c r="A122">
        <v>93</v>
      </c>
      <c r="B122">
        <v>38358.1729918114</v>
      </c>
      <c r="C122">
        <v>-8173.2362918114013</v>
      </c>
    </row>
    <row r="123" spans="1:3">
      <c r="A123">
        <v>94</v>
      </c>
      <c r="B123">
        <v>9547.4887330225283</v>
      </c>
      <c r="C123">
        <v>-3818.4834330225285</v>
      </c>
    </row>
    <row r="124" spans="1:3">
      <c r="A124">
        <v>95</v>
      </c>
      <c r="B124">
        <v>38886.7183327577</v>
      </c>
      <c r="C124">
        <v>8404.3366672422999</v>
      </c>
    </row>
    <row r="125" spans="1:3">
      <c r="A125">
        <v>96</v>
      </c>
      <c r="B125">
        <v>7383.5580163795667</v>
      </c>
      <c r="C125">
        <v>-3616.6742163795666</v>
      </c>
    </row>
    <row r="126" spans="1:3">
      <c r="A126">
        <v>97</v>
      </c>
      <c r="B126">
        <v>12775.002970612259</v>
      </c>
      <c r="C126">
        <v>-669.68297061225894</v>
      </c>
    </row>
    <row r="127" spans="1:3">
      <c r="A127">
        <v>98</v>
      </c>
      <c r="B127">
        <v>14074.689699759017</v>
      </c>
      <c r="C127">
        <v>-3848.4054997590174</v>
      </c>
    </row>
    <row r="128" spans="1:3">
      <c r="A128">
        <v>99</v>
      </c>
      <c r="B128">
        <v>32826.744999515533</v>
      </c>
      <c r="C128">
        <v>-10414.096499515534</v>
      </c>
    </row>
    <row r="129" spans="1:3">
      <c r="A129">
        <v>100</v>
      </c>
      <c r="B129">
        <v>27197.767870872478</v>
      </c>
      <c r="C129">
        <v>-11377.068870872477</v>
      </c>
    </row>
    <row r="130" spans="1:3">
      <c r="A130">
        <v>101</v>
      </c>
      <c r="B130">
        <v>8290.2005270133086</v>
      </c>
      <c r="C130">
        <v>-2104.0735270133082</v>
      </c>
    </row>
    <row r="131" spans="1:3">
      <c r="A131">
        <v>102</v>
      </c>
      <c r="B131">
        <v>4166.6176646943213</v>
      </c>
      <c r="C131">
        <v>-521.52826469432148</v>
      </c>
    </row>
    <row r="132" spans="1:3">
      <c r="A132">
        <v>103</v>
      </c>
      <c r="B132">
        <v>2658.9163903755689</v>
      </c>
      <c r="C132">
        <v>18685.930309624429</v>
      </c>
    </row>
    <row r="133" spans="1:3">
      <c r="A133">
        <v>104</v>
      </c>
      <c r="B133">
        <v>38044.193851350894</v>
      </c>
      <c r="C133">
        <v>-7102.0020513508935</v>
      </c>
    </row>
    <row r="134" spans="1:3">
      <c r="A134">
        <v>105</v>
      </c>
      <c r="B134">
        <v>5574.2704646532748</v>
      </c>
      <c r="C134">
        <v>-570.41746465327469</v>
      </c>
    </row>
    <row r="135" spans="1:3">
      <c r="A135">
        <v>106</v>
      </c>
      <c r="B135">
        <v>26780.587859402571</v>
      </c>
      <c r="C135">
        <v>-9220.2081094025707</v>
      </c>
    </row>
    <row r="136" spans="1:3">
      <c r="A136">
        <v>107</v>
      </c>
      <c r="B136">
        <v>2023.9518065374712</v>
      </c>
      <c r="C136">
        <v>307.56719346252862</v>
      </c>
    </row>
    <row r="137" spans="1:3">
      <c r="A137">
        <v>108</v>
      </c>
      <c r="B137">
        <v>5915.4232186127101</v>
      </c>
      <c r="C137">
        <v>-2038.11896861271</v>
      </c>
    </row>
    <row r="138" spans="1:3">
      <c r="A138">
        <v>109</v>
      </c>
      <c r="B138">
        <v>3890.972142370324</v>
      </c>
      <c r="C138">
        <v>-1023.852542370324</v>
      </c>
    </row>
    <row r="139" spans="1:3">
      <c r="A139">
        <v>110</v>
      </c>
      <c r="B139">
        <v>38894.349899910041</v>
      </c>
      <c r="C139">
        <v>8161.1822000899556</v>
      </c>
    </row>
    <row r="140" spans="1:3">
      <c r="A140">
        <v>111</v>
      </c>
      <c r="B140">
        <v>13573.014888882577</v>
      </c>
      <c r="C140">
        <v>-2747.7611888825777</v>
      </c>
    </row>
    <row r="141" spans="1:3">
      <c r="A141">
        <v>112</v>
      </c>
      <c r="B141">
        <v>12187.959748611145</v>
      </c>
      <c r="C141">
        <v>-306.60174861114501</v>
      </c>
    </row>
    <row r="142" spans="1:3">
      <c r="A142">
        <v>113</v>
      </c>
      <c r="B142">
        <v>6991.2618967268991</v>
      </c>
      <c r="C142">
        <v>-2344.5028967268991</v>
      </c>
    </row>
    <row r="143" spans="1:3">
      <c r="A143">
        <v>114</v>
      </c>
      <c r="B143">
        <v>5328.0202434284547</v>
      </c>
      <c r="C143">
        <v>-2923.2864434284547</v>
      </c>
    </row>
    <row r="144" spans="1:3">
      <c r="A144">
        <v>115</v>
      </c>
      <c r="B144">
        <v>13519.526494478105</v>
      </c>
      <c r="C144">
        <v>-2031.2095444781044</v>
      </c>
    </row>
    <row r="145" spans="1:3">
      <c r="A145">
        <v>116</v>
      </c>
      <c r="B145">
        <v>12938.449967832703</v>
      </c>
      <c r="C145">
        <v>17321.545592167298</v>
      </c>
    </row>
    <row r="146" spans="1:3">
      <c r="A146">
        <v>117</v>
      </c>
      <c r="B146">
        <v>18496.262460054571</v>
      </c>
      <c r="C146">
        <v>-7114.9370600545717</v>
      </c>
    </row>
    <row r="147" spans="1:3">
      <c r="A147">
        <v>118</v>
      </c>
      <c r="B147">
        <v>28206.391219738995</v>
      </c>
      <c r="C147">
        <v>-9098.6116197389929</v>
      </c>
    </row>
    <row r="148" spans="1:3">
      <c r="A148">
        <v>119</v>
      </c>
      <c r="B148">
        <v>8770.3461271265332</v>
      </c>
      <c r="C148">
        <v>-169.01682712653383</v>
      </c>
    </row>
    <row r="149" spans="1:3">
      <c r="A149">
        <v>120</v>
      </c>
      <c r="B149">
        <v>6200.9902983177217</v>
      </c>
      <c r="C149">
        <v>485.44100168227851</v>
      </c>
    </row>
    <row r="150" spans="1:3">
      <c r="A150">
        <v>121</v>
      </c>
      <c r="B150">
        <v>11866.835328759184</v>
      </c>
      <c r="C150">
        <v>-4126.4983287591831</v>
      </c>
    </row>
    <row r="151" spans="1:3">
      <c r="A151">
        <v>122</v>
      </c>
      <c r="B151">
        <v>503.46429480077313</v>
      </c>
      <c r="C151">
        <v>1202.1602051992268</v>
      </c>
    </row>
    <row r="152" spans="1:3">
      <c r="A152">
        <v>123</v>
      </c>
      <c r="B152">
        <v>2786.8780500301373</v>
      </c>
      <c r="C152">
        <v>-529.40280003013731</v>
      </c>
    </row>
    <row r="153" spans="1:3">
      <c r="A153">
        <v>124</v>
      </c>
      <c r="B153">
        <v>34074.723672390042</v>
      </c>
      <c r="C153">
        <v>5481.7708276099584</v>
      </c>
    </row>
    <row r="154" spans="1:3">
      <c r="A154">
        <v>125</v>
      </c>
      <c r="B154">
        <v>12813.571223746201</v>
      </c>
      <c r="C154">
        <v>-2698.562373746201</v>
      </c>
    </row>
    <row r="155" spans="1:3">
      <c r="A155">
        <v>126</v>
      </c>
      <c r="B155">
        <v>4264.5745401810482</v>
      </c>
      <c r="C155">
        <v>-879.17539018104799</v>
      </c>
    </row>
    <row r="156" spans="1:3">
      <c r="A156">
        <v>127</v>
      </c>
      <c r="B156">
        <v>25362.418461592915</v>
      </c>
      <c r="C156">
        <v>-8281.3384615929135</v>
      </c>
    </row>
    <row r="157" spans="1:3">
      <c r="A157">
        <v>128</v>
      </c>
      <c r="B157">
        <v>13081.390565339319</v>
      </c>
      <c r="C157">
        <v>-3446.852565339319</v>
      </c>
    </row>
    <row r="158" spans="1:3">
      <c r="A158">
        <v>129</v>
      </c>
      <c r="B158">
        <v>26861.748596963487</v>
      </c>
      <c r="C158">
        <v>5872.437703036514</v>
      </c>
    </row>
    <row r="159" spans="1:3">
      <c r="A159">
        <v>130</v>
      </c>
      <c r="B159">
        <v>9512.0577816501063</v>
      </c>
      <c r="C159">
        <v>-3429.6527816501066</v>
      </c>
    </row>
    <row r="160" spans="1:3">
      <c r="A160">
        <v>131</v>
      </c>
      <c r="B160">
        <v>11973.68318761595</v>
      </c>
      <c r="C160">
        <v>841.76176238404878</v>
      </c>
    </row>
    <row r="161" spans="1:3">
      <c r="A161">
        <v>132</v>
      </c>
      <c r="B161">
        <v>10975.662409283685</v>
      </c>
      <c r="C161">
        <v>2640.696190716315</v>
      </c>
    </row>
    <row r="162" spans="1:3">
      <c r="A162">
        <v>133</v>
      </c>
      <c r="B162">
        <v>13773.523242704961</v>
      </c>
      <c r="C162">
        <v>-2609.9552427049621</v>
      </c>
    </row>
    <row r="163" spans="1:3">
      <c r="A163">
        <v>134</v>
      </c>
      <c r="B163">
        <v>1371.7182946186522</v>
      </c>
      <c r="C163">
        <v>260.8461553813479</v>
      </c>
    </row>
    <row r="164" spans="1:3">
      <c r="A164">
        <v>135</v>
      </c>
      <c r="B164">
        <v>2722.5361964308895</v>
      </c>
      <c r="C164">
        <v>-265.32504643088942</v>
      </c>
    </row>
    <row r="165" spans="1:3">
      <c r="A165">
        <v>136</v>
      </c>
      <c r="B165">
        <v>2129.1779548157547</v>
      </c>
      <c r="C165">
        <v>26.503545184245468</v>
      </c>
    </row>
    <row r="166" spans="1:3">
      <c r="A166">
        <v>137</v>
      </c>
      <c r="B166">
        <v>3482.6632700949331</v>
      </c>
      <c r="C166">
        <v>-2221.2212700949331</v>
      </c>
    </row>
    <row r="167" spans="1:3">
      <c r="A167">
        <v>138</v>
      </c>
      <c r="B167">
        <v>2014.0537592952369</v>
      </c>
      <c r="C167">
        <v>31.63149070476311</v>
      </c>
    </row>
    <row r="168" spans="1:3">
      <c r="A168">
        <v>139</v>
      </c>
      <c r="B168">
        <v>13071.784026798108</v>
      </c>
      <c r="C168">
        <v>14250.949833201892</v>
      </c>
    </row>
    <row r="169" spans="1:3">
      <c r="A169">
        <v>140</v>
      </c>
      <c r="B169">
        <v>4897.1009779624892</v>
      </c>
      <c r="C169">
        <v>-2730.3689779624892</v>
      </c>
    </row>
    <row r="170" spans="1:3">
      <c r="A170">
        <v>141</v>
      </c>
      <c r="B170">
        <v>5108.2618584464017</v>
      </c>
      <c r="C170">
        <v>22267.642921553597</v>
      </c>
    </row>
    <row r="171" spans="1:3">
      <c r="A171">
        <v>142</v>
      </c>
      <c r="B171">
        <v>5990.7848297863484</v>
      </c>
      <c r="C171">
        <v>-2500.2357297863482</v>
      </c>
    </row>
    <row r="172" spans="1:3">
      <c r="A172">
        <v>143</v>
      </c>
      <c r="B172">
        <v>29068.954193589285</v>
      </c>
      <c r="C172">
        <v>-10096.459193589286</v>
      </c>
    </row>
    <row r="173" spans="1:3">
      <c r="A173">
        <v>144</v>
      </c>
      <c r="B173">
        <v>6300.3912688923047</v>
      </c>
      <c r="C173">
        <v>11857.484731107696</v>
      </c>
    </row>
    <row r="174" spans="1:3">
      <c r="A174">
        <v>145</v>
      </c>
      <c r="B174">
        <v>30518.936542090145</v>
      </c>
      <c r="C174">
        <v>-9772.9474420901461</v>
      </c>
    </row>
    <row r="175" spans="1:3">
      <c r="A175">
        <v>146</v>
      </c>
      <c r="B175">
        <v>8993.4087108713211</v>
      </c>
      <c r="C175">
        <v>-3855.1520108713212</v>
      </c>
    </row>
    <row r="176" spans="1:3">
      <c r="A176">
        <v>147</v>
      </c>
      <c r="B176">
        <v>35242.286401283418</v>
      </c>
      <c r="C176">
        <v>5478.2646487165839</v>
      </c>
    </row>
    <row r="177" spans="1:3">
      <c r="A177">
        <v>148</v>
      </c>
      <c r="B177">
        <v>13331.955547575795</v>
      </c>
      <c r="C177">
        <v>-3454.3478475757947</v>
      </c>
    </row>
    <row r="178" spans="1:3">
      <c r="A178">
        <v>149</v>
      </c>
      <c r="B178">
        <v>14602.845570242504</v>
      </c>
      <c r="C178">
        <v>-3643.1508702425035</v>
      </c>
    </row>
    <row r="179" spans="1:3">
      <c r="A179">
        <v>150</v>
      </c>
      <c r="B179">
        <v>2023.9518065374712</v>
      </c>
      <c r="C179">
        <v>-181.43280653747115</v>
      </c>
    </row>
    <row r="180" spans="1:3">
      <c r="A180">
        <v>151</v>
      </c>
      <c r="B180">
        <v>5472.8007870446881</v>
      </c>
      <c r="C180">
        <v>-347.58508704468841</v>
      </c>
    </row>
    <row r="181" spans="1:3">
      <c r="A181">
        <v>152</v>
      </c>
      <c r="B181">
        <v>9370.1023133756989</v>
      </c>
      <c r="C181">
        <v>-1580.4673133756987</v>
      </c>
    </row>
    <row r="182" spans="1:3">
      <c r="A182">
        <v>153</v>
      </c>
      <c r="B182">
        <v>10052.286875558015</v>
      </c>
      <c r="C182">
        <v>-3717.9433255580152</v>
      </c>
    </row>
    <row r="183" spans="1:3">
      <c r="A183">
        <v>154</v>
      </c>
      <c r="B183">
        <v>30386.808895551618</v>
      </c>
      <c r="C183">
        <v>-10422.062595551619</v>
      </c>
    </row>
    <row r="184" spans="1:3">
      <c r="A184">
        <v>155</v>
      </c>
      <c r="B184">
        <v>7208.2257153645569</v>
      </c>
      <c r="C184">
        <v>-131.03631536455669</v>
      </c>
    </row>
    <row r="185" spans="1:3">
      <c r="A185">
        <v>156</v>
      </c>
      <c r="B185">
        <v>12526.004299789021</v>
      </c>
      <c r="C185">
        <v>-5577.3034997890218</v>
      </c>
    </row>
    <row r="186" spans="1:3">
      <c r="A186">
        <v>157</v>
      </c>
      <c r="B186">
        <v>31425.950998934783</v>
      </c>
      <c r="C186">
        <v>-10202.275198934782</v>
      </c>
    </row>
    <row r="187" spans="1:3">
      <c r="A187">
        <v>158</v>
      </c>
      <c r="B187">
        <v>24829.903129743834</v>
      </c>
      <c r="C187">
        <v>-9311.7228797438347</v>
      </c>
    </row>
    <row r="188" spans="1:3">
      <c r="A188">
        <v>159</v>
      </c>
      <c r="B188">
        <v>30562.14119656663</v>
      </c>
      <c r="C188">
        <v>6388.1155034333678</v>
      </c>
    </row>
    <row r="189" spans="1:3">
      <c r="A189">
        <v>160</v>
      </c>
      <c r="B189">
        <v>10665.488231935171</v>
      </c>
      <c r="C189">
        <v>9083.8951480648284</v>
      </c>
    </row>
    <row r="190" spans="1:3">
      <c r="A190">
        <v>161</v>
      </c>
      <c r="B190">
        <v>31480.620406738828</v>
      </c>
      <c r="C190">
        <v>-10131.91440673883</v>
      </c>
    </row>
    <row r="191" spans="1:3">
      <c r="A191">
        <v>162</v>
      </c>
      <c r="B191">
        <v>27925.071070913717</v>
      </c>
      <c r="C191">
        <v>8224.4124290862856</v>
      </c>
    </row>
    <row r="192" spans="1:3">
      <c r="A192">
        <v>163</v>
      </c>
      <c r="B192">
        <v>14811.958427421685</v>
      </c>
      <c r="C192">
        <v>-4361.4064274216853</v>
      </c>
    </row>
    <row r="193" spans="1:3">
      <c r="A193">
        <v>164</v>
      </c>
      <c r="B193">
        <v>6310.6768977088213</v>
      </c>
      <c r="C193">
        <v>-1158.5428977088213</v>
      </c>
    </row>
    <row r="194" spans="1:3">
      <c r="A194">
        <v>165</v>
      </c>
      <c r="B194">
        <v>7381.1831782529553</v>
      </c>
      <c r="C194">
        <v>-2353.0365782529552</v>
      </c>
    </row>
    <row r="195" spans="1:3">
      <c r="A195">
        <v>166</v>
      </c>
      <c r="B195">
        <v>11354.859760188741</v>
      </c>
      <c r="C195">
        <v>-947.77391018874187</v>
      </c>
    </row>
    <row r="196" spans="1:3">
      <c r="A196">
        <v>167</v>
      </c>
      <c r="B196">
        <v>7079.4502535451647</v>
      </c>
      <c r="C196">
        <v>-2248.8202535451646</v>
      </c>
    </row>
    <row r="197" spans="1:3">
      <c r="A197">
        <v>168</v>
      </c>
      <c r="B197">
        <v>8701.1079499738134</v>
      </c>
      <c r="C197">
        <v>-2572.3104999738134</v>
      </c>
    </row>
    <row r="198" spans="1:3">
      <c r="A198">
        <v>169</v>
      </c>
      <c r="B198">
        <v>3966.5436078137946</v>
      </c>
      <c r="C198">
        <v>-1247.2638578137944</v>
      </c>
    </row>
    <row r="199" spans="1:3">
      <c r="A199">
        <v>170</v>
      </c>
      <c r="B199">
        <v>2590.4369769051045</v>
      </c>
      <c r="C199">
        <v>2237.4679730948956</v>
      </c>
    </row>
    <row r="200" spans="1:3">
      <c r="A200">
        <v>171</v>
      </c>
      <c r="B200">
        <v>17211.006682557123</v>
      </c>
      <c r="C200">
        <v>-3805.6163825571239</v>
      </c>
    </row>
    <row r="201" spans="1:3">
      <c r="A201">
        <v>172</v>
      </c>
      <c r="B201">
        <v>9906.0179168607756</v>
      </c>
      <c r="C201">
        <v>-1789.3379168607753</v>
      </c>
    </row>
    <row r="202" spans="1:3">
      <c r="A202">
        <v>173</v>
      </c>
      <c r="B202">
        <v>-2134.5517027683809</v>
      </c>
      <c r="C202">
        <v>3829.3481027683811</v>
      </c>
    </row>
    <row r="203" spans="1:3">
      <c r="A203">
        <v>174</v>
      </c>
      <c r="B203">
        <v>8303.358598828343</v>
      </c>
      <c r="C203">
        <v>-3057.3115988283434</v>
      </c>
    </row>
    <row r="204" spans="1:3">
      <c r="A204">
        <v>175</v>
      </c>
      <c r="B204">
        <v>5294.7662453129378</v>
      </c>
      <c r="C204">
        <v>-2439.3286953129377</v>
      </c>
    </row>
    <row r="205" spans="1:3">
      <c r="A205">
        <v>176</v>
      </c>
      <c r="B205">
        <v>39853.928195583176</v>
      </c>
      <c r="C205">
        <v>8970.5218044168214</v>
      </c>
    </row>
    <row r="206" spans="1:3">
      <c r="A206">
        <v>177</v>
      </c>
      <c r="B206">
        <v>7970.0302485250668</v>
      </c>
      <c r="C206">
        <v>-1514.1675985250668</v>
      </c>
    </row>
    <row r="207" spans="1:3">
      <c r="A207">
        <v>178</v>
      </c>
      <c r="B207">
        <v>11290.088546199706</v>
      </c>
      <c r="C207">
        <v>-853.99254619970634</v>
      </c>
    </row>
    <row r="208" spans="1:3">
      <c r="A208">
        <v>179</v>
      </c>
      <c r="B208">
        <v>9603.9891651995986</v>
      </c>
      <c r="C208">
        <v>-780.71016519959812</v>
      </c>
    </row>
    <row r="209" spans="1:3">
      <c r="A209">
        <v>180</v>
      </c>
      <c r="B209">
        <v>11014.165465599051</v>
      </c>
      <c r="C209">
        <v>-2475.8770155990514</v>
      </c>
    </row>
    <row r="210" spans="1:3">
      <c r="A210">
        <v>181</v>
      </c>
      <c r="B210">
        <v>12424.437186582651</v>
      </c>
      <c r="C210">
        <v>-688.55813658265106</v>
      </c>
    </row>
    <row r="211" spans="1:3">
      <c r="A211">
        <v>182</v>
      </c>
      <c r="B211">
        <v>4565.4532466330356</v>
      </c>
      <c r="C211">
        <v>-2933.6320466330353</v>
      </c>
    </row>
    <row r="212" spans="1:3">
      <c r="A212">
        <v>183</v>
      </c>
      <c r="B212">
        <v>1659.2852185758341</v>
      </c>
      <c r="C212">
        <v>2346.1372814241658</v>
      </c>
    </row>
    <row r="213" spans="1:3">
      <c r="A213">
        <v>184</v>
      </c>
      <c r="B213">
        <v>8086.4164014409307</v>
      </c>
      <c r="C213">
        <v>-666.93850144093085</v>
      </c>
    </row>
    <row r="214" spans="1:3">
      <c r="A214">
        <v>185</v>
      </c>
      <c r="B214">
        <v>9620.4199611010881</v>
      </c>
      <c r="C214">
        <v>-1888.9928611010882</v>
      </c>
    </row>
    <row r="215" spans="1:3">
      <c r="A215">
        <v>186</v>
      </c>
      <c r="B215">
        <v>36532.733710988017</v>
      </c>
      <c r="C215">
        <v>7220.6033390119846</v>
      </c>
    </row>
    <row r="216" spans="1:3">
      <c r="A216">
        <v>187</v>
      </c>
      <c r="B216">
        <v>4733.5511021062894</v>
      </c>
      <c r="C216">
        <v>-751.57430210628945</v>
      </c>
    </row>
    <row r="217" spans="1:3">
      <c r="A217">
        <v>188</v>
      </c>
      <c r="B217">
        <v>6640.7137290849078</v>
      </c>
      <c r="C217">
        <v>-1315.0627290849079</v>
      </c>
    </row>
    <row r="218" spans="1:3">
      <c r="A218">
        <v>189</v>
      </c>
      <c r="B218">
        <v>8964.9294722730083</v>
      </c>
      <c r="C218">
        <v>-2188.968472273008</v>
      </c>
    </row>
    <row r="219" spans="1:3">
      <c r="A219">
        <v>190</v>
      </c>
      <c r="B219">
        <v>7104.6644388829009</v>
      </c>
      <c r="C219">
        <v>-2181.7485388829009</v>
      </c>
    </row>
    <row r="220" spans="1:3">
      <c r="A220">
        <v>191</v>
      </c>
      <c r="B220">
        <v>13344.444687451534</v>
      </c>
      <c r="C220">
        <v>-786.839387451535</v>
      </c>
    </row>
    <row r="221" spans="1:3">
      <c r="A221">
        <v>192</v>
      </c>
      <c r="B221">
        <v>5176.5053663306117</v>
      </c>
      <c r="C221">
        <v>-292.63936633061167</v>
      </c>
    </row>
    <row r="222" spans="1:3">
      <c r="A222">
        <v>193</v>
      </c>
      <c r="B222">
        <v>2117.9356434578758</v>
      </c>
      <c r="C222">
        <v>19.717956542124284</v>
      </c>
    </row>
    <row r="223" spans="1:3">
      <c r="A223">
        <v>194</v>
      </c>
      <c r="B223">
        <v>11706.379086960465</v>
      </c>
      <c r="C223">
        <v>337.96291303953512</v>
      </c>
    </row>
    <row r="224" spans="1:3">
      <c r="A224">
        <v>195</v>
      </c>
      <c r="B224">
        <v>3261.6841079114374</v>
      </c>
      <c r="C224">
        <v>-2124.2144079114373</v>
      </c>
    </row>
    <row r="225" spans="1:3">
      <c r="A225">
        <v>196</v>
      </c>
      <c r="B225">
        <v>3076.7774149987154</v>
      </c>
      <c r="C225">
        <v>-1437.2143149987153</v>
      </c>
    </row>
    <row r="226" spans="1:3">
      <c r="A226">
        <v>197</v>
      </c>
      <c r="B226">
        <v>8182.5573474427147</v>
      </c>
      <c r="C226">
        <v>-2532.8423474427145</v>
      </c>
    </row>
    <row r="227" spans="1:3">
      <c r="A227">
        <v>198</v>
      </c>
      <c r="B227">
        <v>9169.6659621343879</v>
      </c>
      <c r="C227">
        <v>-652.83696213438816</v>
      </c>
    </row>
    <row r="228" spans="1:3">
      <c r="A228">
        <v>199</v>
      </c>
      <c r="B228">
        <v>7054.4195774492191</v>
      </c>
      <c r="C228">
        <v>2589.8329225507814</v>
      </c>
    </row>
    <row r="229" spans="1:3">
      <c r="A229">
        <v>200</v>
      </c>
      <c r="B229">
        <v>17601.7902586903</v>
      </c>
      <c r="C229">
        <v>-2700.2735586903</v>
      </c>
    </row>
    <row r="230" spans="1:3">
      <c r="A230">
        <v>201</v>
      </c>
      <c r="B230">
        <v>3591.5122437926957</v>
      </c>
      <c r="C230">
        <v>-1460.8363437926955</v>
      </c>
    </row>
    <row r="231" spans="1:3">
      <c r="A231">
        <v>202</v>
      </c>
      <c r="B231">
        <v>10698.409034669859</v>
      </c>
      <c r="C231">
        <v>-1827.2573346698591</v>
      </c>
    </row>
    <row r="232" spans="1:3">
      <c r="A232">
        <v>203</v>
      </c>
      <c r="B232">
        <v>11394.245481450758</v>
      </c>
      <c r="C232">
        <v>1617.9631685492423</v>
      </c>
    </row>
    <row r="233" spans="1:3">
      <c r="A233">
        <v>204</v>
      </c>
      <c r="B233">
        <v>29977.374758794635</v>
      </c>
      <c r="C233">
        <v>7156.5234412053687</v>
      </c>
    </row>
    <row r="234" spans="1:3">
      <c r="A234">
        <v>205</v>
      </c>
      <c r="B234">
        <v>6425.8680671226357</v>
      </c>
      <c r="C234">
        <v>721.23693287736387</v>
      </c>
    </row>
    <row r="235" spans="1:3">
      <c r="A235">
        <v>206</v>
      </c>
      <c r="B235">
        <v>5282.3023926506939</v>
      </c>
      <c r="C235">
        <v>-944.56719265069387</v>
      </c>
    </row>
    <row r="236" spans="1:3">
      <c r="A236">
        <v>207</v>
      </c>
      <c r="B236">
        <v>11079.656205632478</v>
      </c>
      <c r="C236">
        <v>663.64279436752258</v>
      </c>
    </row>
    <row r="237" spans="1:3">
      <c r="A237">
        <v>208</v>
      </c>
      <c r="B237">
        <v>31010.715082799066</v>
      </c>
      <c r="C237">
        <v>-10026.621482799066</v>
      </c>
    </row>
    <row r="238" spans="1:3">
      <c r="A238">
        <v>209</v>
      </c>
      <c r="B238">
        <v>14012.06938771047</v>
      </c>
      <c r="C238">
        <v>-131.120387710469</v>
      </c>
    </row>
    <row r="239" spans="1:3">
      <c r="A239">
        <v>210</v>
      </c>
      <c r="B239">
        <v>12548.599564102111</v>
      </c>
      <c r="C239">
        <v>-5938.4898641021109</v>
      </c>
    </row>
    <row r="240" spans="1:3">
      <c r="A240">
        <v>211</v>
      </c>
      <c r="B240">
        <v>3838.708336933757</v>
      </c>
      <c r="C240">
        <v>-1858.638336933757</v>
      </c>
    </row>
    <row r="241" spans="1:3">
      <c r="A241">
        <v>212</v>
      </c>
      <c r="B241">
        <v>10456.600976203023</v>
      </c>
      <c r="C241">
        <v>-2293.8847262030222</v>
      </c>
    </row>
    <row r="242" spans="1:3">
      <c r="A242">
        <v>213</v>
      </c>
      <c r="B242">
        <v>4597.1372673720616</v>
      </c>
      <c r="C242">
        <v>-1059.4342673720616</v>
      </c>
    </row>
    <row r="243" spans="1:3">
      <c r="A243">
        <v>214</v>
      </c>
      <c r="B243">
        <v>5237.7922248886362</v>
      </c>
      <c r="C243">
        <v>-235.00952488863641</v>
      </c>
    </row>
    <row r="244" spans="1:3">
      <c r="A244">
        <v>215</v>
      </c>
      <c r="B244">
        <v>10024.265444040337</v>
      </c>
      <c r="C244">
        <v>-1504.2394440403368</v>
      </c>
    </row>
    <row r="245" spans="1:3">
      <c r="A245">
        <v>216</v>
      </c>
      <c r="B245">
        <v>11095.816156884102</v>
      </c>
      <c r="C245">
        <v>-3724.0441568841024</v>
      </c>
    </row>
    <row r="246" spans="1:3">
      <c r="A246">
        <v>217</v>
      </c>
      <c r="B246">
        <v>10463.815770665416</v>
      </c>
      <c r="C246">
        <v>-108.17477066541687</v>
      </c>
    </row>
    <row r="247" spans="1:3">
      <c r="A247">
        <v>218</v>
      </c>
      <c r="B247">
        <v>1737.9353010131199</v>
      </c>
      <c r="C247">
        <v>745.80069898687998</v>
      </c>
    </row>
    <row r="248" spans="1:3">
      <c r="A248">
        <v>219</v>
      </c>
      <c r="B248">
        <v>4262.0069576863207</v>
      </c>
      <c r="C248">
        <v>-869.03015768632076</v>
      </c>
    </row>
    <row r="249" spans="1:3">
      <c r="A249">
        <v>220</v>
      </c>
      <c r="B249">
        <v>1004.1666759586559</v>
      </c>
      <c r="C249">
        <v>24077.601164041345</v>
      </c>
    </row>
    <row r="250" spans="1:3">
      <c r="A250">
        <v>221</v>
      </c>
      <c r="B250">
        <v>7673.8467399971469</v>
      </c>
      <c r="C250">
        <v>-2661.3757399971473</v>
      </c>
    </row>
    <row r="251" spans="1:3">
      <c r="A251">
        <v>222</v>
      </c>
      <c r="B251">
        <v>12715.780646639085</v>
      </c>
      <c r="C251">
        <v>-2150.8961466390847</v>
      </c>
    </row>
    <row r="252" spans="1:3">
      <c r="A252">
        <v>223</v>
      </c>
      <c r="B252">
        <v>7120.8623768616735</v>
      </c>
      <c r="C252">
        <v>-1867.3383768616732</v>
      </c>
    </row>
    <row r="253" spans="1:3">
      <c r="A253">
        <v>224</v>
      </c>
      <c r="B253">
        <v>27563.587137356652</v>
      </c>
      <c r="C253">
        <v>7216.0278626433465</v>
      </c>
    </row>
    <row r="254" spans="1:3">
      <c r="A254">
        <v>225</v>
      </c>
      <c r="B254">
        <v>29958.413748825857</v>
      </c>
      <c r="C254">
        <v>-10442.872148825856</v>
      </c>
    </row>
    <row r="255" spans="1:3">
      <c r="A255">
        <v>226</v>
      </c>
      <c r="B255">
        <v>13999.300260194244</v>
      </c>
      <c r="C255">
        <v>-2012.1320601942443</v>
      </c>
    </row>
    <row r="256" spans="1:3">
      <c r="A256">
        <v>227</v>
      </c>
      <c r="B256">
        <v>7061.016059242068</v>
      </c>
      <c r="C256">
        <v>-4371.5206592420682</v>
      </c>
    </row>
    <row r="257" spans="1:3">
      <c r="A257">
        <v>228</v>
      </c>
      <c r="B257">
        <v>16074.976916714459</v>
      </c>
      <c r="C257">
        <v>8152.3603232855421</v>
      </c>
    </row>
    <row r="258" spans="1:3">
      <c r="A258">
        <v>229</v>
      </c>
      <c r="B258">
        <v>9556.3423479651301</v>
      </c>
      <c r="C258">
        <v>-2198.16669796513</v>
      </c>
    </row>
    <row r="259" spans="1:3">
      <c r="A259">
        <v>230</v>
      </c>
      <c r="B259">
        <v>9478.8145941597122</v>
      </c>
      <c r="C259">
        <v>-253.558194159712</v>
      </c>
    </row>
    <row r="260" spans="1:3">
      <c r="A260">
        <v>231</v>
      </c>
      <c r="B260">
        <v>11357.553224972102</v>
      </c>
      <c r="C260">
        <v>-3913.9101749721021</v>
      </c>
    </row>
    <row r="261" spans="1:3">
      <c r="A261">
        <v>232</v>
      </c>
      <c r="B261">
        <v>12978.545747560409</v>
      </c>
      <c r="C261">
        <v>1022.7409524395916</v>
      </c>
    </row>
    <row r="262" spans="1:3">
      <c r="A262">
        <v>233</v>
      </c>
      <c r="B262">
        <v>-2037.1904860510524</v>
      </c>
      <c r="C262">
        <v>3764.9754860510525</v>
      </c>
    </row>
    <row r="263" spans="1:3">
      <c r="A263">
        <v>234</v>
      </c>
      <c r="B263">
        <v>11999.430230278938</v>
      </c>
      <c r="C263">
        <v>334.3977697210612</v>
      </c>
    </row>
    <row r="264" spans="1:3">
      <c r="A264">
        <v>235</v>
      </c>
      <c r="B264">
        <v>7101.0542011632606</v>
      </c>
      <c r="C264">
        <v>-390.86230116326078</v>
      </c>
    </row>
    <row r="265" spans="1:3">
      <c r="A265">
        <v>236</v>
      </c>
      <c r="B265">
        <v>29567.977226362171</v>
      </c>
      <c r="C265">
        <v>-10123.71142636217</v>
      </c>
    </row>
    <row r="266" spans="1:3">
      <c r="A266">
        <v>237</v>
      </c>
      <c r="B266">
        <v>654.14583046824271</v>
      </c>
      <c r="C266">
        <v>961.62086953175719</v>
      </c>
    </row>
    <row r="267" spans="1:3">
      <c r="A267">
        <v>238</v>
      </c>
      <c r="B267">
        <v>8886.8751604189383</v>
      </c>
      <c r="C267">
        <v>-4423.6700604189382</v>
      </c>
    </row>
    <row r="268" spans="1:3">
      <c r="A268">
        <v>239</v>
      </c>
      <c r="B268">
        <v>26405.917519153438</v>
      </c>
      <c r="C268">
        <v>-9053.2372191534378</v>
      </c>
    </row>
    <row r="269" spans="1:3">
      <c r="A269">
        <v>240</v>
      </c>
      <c r="B269">
        <v>11644.662453662462</v>
      </c>
      <c r="C269">
        <v>-4491.991053662462</v>
      </c>
    </row>
    <row r="270" spans="1:3">
      <c r="A270">
        <v>241</v>
      </c>
      <c r="B270">
        <v>30950.705514463389</v>
      </c>
      <c r="C270">
        <v>7560.922785536608</v>
      </c>
    </row>
    <row r="271" spans="1:3">
      <c r="A271">
        <v>242</v>
      </c>
      <c r="B271">
        <v>4283.1985430025361</v>
      </c>
      <c r="C271">
        <v>1070.8761069974635</v>
      </c>
    </row>
    <row r="272" spans="1:3">
      <c r="A272">
        <v>243</v>
      </c>
      <c r="B272">
        <v>10734.355733465816</v>
      </c>
      <c r="C272">
        <v>24425.778836534184</v>
      </c>
    </row>
    <row r="273" spans="1:3">
      <c r="A273">
        <v>244</v>
      </c>
      <c r="B273">
        <v>10700.799508159856</v>
      </c>
      <c r="C273">
        <v>-3503.9325081598563</v>
      </c>
    </row>
    <row r="274" spans="1:3">
      <c r="A274">
        <v>245</v>
      </c>
      <c r="B274">
        <v>37263.80573145987</v>
      </c>
      <c r="C274">
        <v>-7740.6401314598697</v>
      </c>
    </row>
    <row r="275" spans="1:3">
      <c r="A275">
        <v>246</v>
      </c>
      <c r="B275">
        <v>11878.975526076902</v>
      </c>
      <c r="C275">
        <v>12597.502983923099</v>
      </c>
    </row>
    <row r="276" spans="1:3">
      <c r="A276">
        <v>247</v>
      </c>
      <c r="B276">
        <v>15285.220559242916</v>
      </c>
      <c r="C276">
        <v>-2636.517159242916</v>
      </c>
    </row>
    <row r="277" spans="1:3">
      <c r="A277">
        <v>248</v>
      </c>
      <c r="B277">
        <v>5287.9795603296179</v>
      </c>
      <c r="C277">
        <v>-3301.046160329618</v>
      </c>
    </row>
    <row r="278" spans="1:3">
      <c r="A278">
        <v>249</v>
      </c>
      <c r="B278">
        <v>-515.85820395914789</v>
      </c>
      <c r="C278">
        <v>2347.9522039591479</v>
      </c>
    </row>
    <row r="279" spans="1:3">
      <c r="A279">
        <v>250</v>
      </c>
      <c r="B279">
        <v>5571.4797100753458</v>
      </c>
      <c r="C279">
        <v>-1530.9214600753457</v>
      </c>
    </row>
    <row r="280" spans="1:3">
      <c r="A280">
        <v>251</v>
      </c>
      <c r="B280">
        <v>23102.804494214994</v>
      </c>
      <c r="C280">
        <v>-10273.349394214994</v>
      </c>
    </row>
    <row r="281" spans="1:3">
      <c r="A281">
        <v>252</v>
      </c>
      <c r="B281">
        <v>38934.489143392268</v>
      </c>
      <c r="C281">
        <v>8370.8158566077327</v>
      </c>
    </row>
    <row r="282" spans="1:3">
      <c r="A282">
        <v>253</v>
      </c>
      <c r="B282">
        <v>37226.3762985598</v>
      </c>
      <c r="C282">
        <v>7034.373601440202</v>
      </c>
    </row>
    <row r="283" spans="1:3">
      <c r="A283">
        <v>254</v>
      </c>
      <c r="B283">
        <v>5666.5097563701001</v>
      </c>
      <c r="C283">
        <v>-1405.7657563701005</v>
      </c>
    </row>
    <row r="284" spans="1:3">
      <c r="A284">
        <v>255</v>
      </c>
      <c r="B284">
        <v>35306.072505718352</v>
      </c>
      <c r="C284">
        <v>5791.0892442816476</v>
      </c>
    </row>
    <row r="285" spans="1:3">
      <c r="A285">
        <v>256</v>
      </c>
      <c r="B285">
        <v>11974.23893678027</v>
      </c>
      <c r="C285">
        <v>1073.0934132197308</v>
      </c>
    </row>
    <row r="286" spans="1:3">
      <c r="A286">
        <v>257</v>
      </c>
      <c r="B286">
        <v>37459.358458661365</v>
      </c>
      <c r="C286">
        <v>6461.8252413386363</v>
      </c>
    </row>
    <row r="287" spans="1:3">
      <c r="A287">
        <v>258</v>
      </c>
      <c r="B287">
        <v>10338.840355084054</v>
      </c>
      <c r="C287">
        <v>-4937.8598550840543</v>
      </c>
    </row>
    <row r="288" spans="1:3">
      <c r="A288">
        <v>259</v>
      </c>
      <c r="B288">
        <v>11096.048250703894</v>
      </c>
      <c r="C288">
        <v>424.05159929610636</v>
      </c>
    </row>
    <row r="289" spans="1:3">
      <c r="A289">
        <v>260</v>
      </c>
      <c r="B289">
        <v>27371.045323142152</v>
      </c>
      <c r="C289">
        <v>6379.2464768578466</v>
      </c>
    </row>
    <row r="290" spans="1:3">
      <c r="A290">
        <v>261</v>
      </c>
      <c r="B290">
        <v>10492.004625348314</v>
      </c>
      <c r="C290">
        <v>1345.1553746516856</v>
      </c>
    </row>
    <row r="291" spans="1:3">
      <c r="A291">
        <v>262</v>
      </c>
      <c r="B291">
        <v>25520.828235907586</v>
      </c>
      <c r="C291">
        <v>-8435.5606359075864</v>
      </c>
    </row>
    <row r="292" spans="1:3">
      <c r="A292">
        <v>263</v>
      </c>
      <c r="B292">
        <v>34693.214503058029</v>
      </c>
      <c r="C292">
        <v>-9823.3777030580277</v>
      </c>
    </row>
    <row r="293" spans="1:3">
      <c r="A293">
        <v>264</v>
      </c>
      <c r="B293">
        <v>29076.104443522214</v>
      </c>
      <c r="C293">
        <v>7143.3010064777845</v>
      </c>
    </row>
    <row r="294" spans="1:3">
      <c r="A294">
        <v>265</v>
      </c>
      <c r="B294">
        <v>14900.808258127639</v>
      </c>
      <c r="C294">
        <v>5562.1894018723615</v>
      </c>
    </row>
    <row r="295" spans="1:3">
      <c r="A295">
        <v>266</v>
      </c>
      <c r="B295">
        <v>38398.409782705225</v>
      </c>
      <c r="C295">
        <v>7752.7147172947734</v>
      </c>
    </row>
    <row r="296" spans="1:3">
      <c r="A296">
        <v>267</v>
      </c>
      <c r="B296">
        <v>28276.921051888625</v>
      </c>
      <c r="C296">
        <v>-11097.399051888624</v>
      </c>
    </row>
    <row r="297" spans="1:3">
      <c r="A297">
        <v>268</v>
      </c>
      <c r="B297">
        <v>15382.913082452538</v>
      </c>
      <c r="C297">
        <v>-792.28103245253806</v>
      </c>
    </row>
    <row r="298" spans="1:3">
      <c r="A298">
        <v>269</v>
      </c>
      <c r="B298">
        <v>9315.6723653073495</v>
      </c>
      <c r="C298">
        <v>-1874.6193653073497</v>
      </c>
    </row>
    <row r="299" spans="1:3">
      <c r="A299">
        <v>270</v>
      </c>
      <c r="B299">
        <v>9649.9669381882886</v>
      </c>
      <c r="C299">
        <v>-367.48633818828785</v>
      </c>
    </row>
    <row r="300" spans="1:3">
      <c r="A300">
        <v>271</v>
      </c>
      <c r="B300">
        <v>2019.7030985830233</v>
      </c>
      <c r="C300">
        <v>-300.26679858302327</v>
      </c>
    </row>
    <row r="301" spans="1:3">
      <c r="A301">
        <v>272</v>
      </c>
      <c r="B301">
        <v>36270.688734732685</v>
      </c>
      <c r="C301">
        <v>6586.1492652673187</v>
      </c>
    </row>
    <row r="302" spans="1:3">
      <c r="A302">
        <v>273</v>
      </c>
      <c r="B302">
        <v>11861.629319963657</v>
      </c>
      <c r="C302">
        <v>-4595.9268199636563</v>
      </c>
    </row>
    <row r="303" spans="1:3">
      <c r="A303">
        <v>274</v>
      </c>
      <c r="B303">
        <v>10453.879084406921</v>
      </c>
      <c r="C303">
        <v>-836.216634406921</v>
      </c>
    </row>
    <row r="304" spans="1:3">
      <c r="A304">
        <v>275</v>
      </c>
      <c r="B304">
        <v>3589.3461011609124</v>
      </c>
      <c r="C304">
        <v>-1066.1766011609125</v>
      </c>
    </row>
    <row r="305" spans="1:3">
      <c r="A305">
        <v>276</v>
      </c>
      <c r="B305">
        <v>9864.865715755197</v>
      </c>
      <c r="C305">
        <v>-149.02471575519667</v>
      </c>
    </row>
    <row r="306" spans="1:3">
      <c r="A306">
        <v>277</v>
      </c>
      <c r="B306">
        <v>641.91838987815072</v>
      </c>
      <c r="C306">
        <v>2161.7794601218493</v>
      </c>
    </row>
    <row r="307" spans="1:3">
      <c r="A307">
        <v>278</v>
      </c>
      <c r="B307">
        <v>934.99736158776409</v>
      </c>
      <c r="C307">
        <v>1215.471638412236</v>
      </c>
    </row>
    <row r="308" spans="1:3">
      <c r="A308">
        <v>279</v>
      </c>
      <c r="B308">
        <v>13848.021288682654</v>
      </c>
      <c r="C308">
        <v>-919.23018868265353</v>
      </c>
    </row>
    <row r="309" spans="1:3">
      <c r="A309">
        <v>280</v>
      </c>
      <c r="B309">
        <v>7856.1251649450869</v>
      </c>
      <c r="C309">
        <v>1999.0062350549133</v>
      </c>
    </row>
    <row r="310" spans="1:3">
      <c r="A310">
        <v>281</v>
      </c>
      <c r="B310">
        <v>31952.886598702727</v>
      </c>
      <c r="C310">
        <v>-9621.319798702727</v>
      </c>
    </row>
    <row r="311" spans="1:3">
      <c r="A311">
        <v>282</v>
      </c>
      <c r="B311">
        <v>40708.455767043757</v>
      </c>
      <c r="C311">
        <v>7840.7225829562449</v>
      </c>
    </row>
    <row r="312" spans="1:3">
      <c r="A312">
        <v>283</v>
      </c>
      <c r="B312">
        <v>5378.0931255056375</v>
      </c>
      <c r="C312">
        <v>-1140.9665755056376</v>
      </c>
    </row>
    <row r="313" spans="1:3">
      <c r="A313">
        <v>284</v>
      </c>
      <c r="B313">
        <v>13411.799231112494</v>
      </c>
      <c r="C313">
        <v>-1532.6951811124945</v>
      </c>
    </row>
    <row r="314" spans="1:3">
      <c r="A314">
        <v>285</v>
      </c>
      <c r="B314">
        <v>10981.814289995447</v>
      </c>
      <c r="C314">
        <v>-1355.8942899954473</v>
      </c>
    </row>
    <row r="315" spans="1:3">
      <c r="A315">
        <v>286</v>
      </c>
      <c r="B315">
        <v>8284.618365568338</v>
      </c>
      <c r="C315">
        <v>-542.50856556833787</v>
      </c>
    </row>
    <row r="316" spans="1:3">
      <c r="A316">
        <v>287</v>
      </c>
      <c r="B316">
        <v>16878.488781845157</v>
      </c>
      <c r="C316">
        <v>-7445.5634818451563</v>
      </c>
    </row>
    <row r="317" spans="1:3">
      <c r="A317">
        <v>288</v>
      </c>
      <c r="B317">
        <v>12905.195969717186</v>
      </c>
      <c r="C317">
        <v>1350.9968302828147</v>
      </c>
    </row>
    <row r="318" spans="1:3">
      <c r="A318">
        <v>289</v>
      </c>
      <c r="B318">
        <v>39763.562359343996</v>
      </c>
      <c r="C318">
        <v>8133.2289906560036</v>
      </c>
    </row>
    <row r="319" spans="1:3">
      <c r="A319">
        <v>290</v>
      </c>
      <c r="B319">
        <v>10695.243904517201</v>
      </c>
      <c r="C319">
        <v>15297.577135482798</v>
      </c>
    </row>
    <row r="320" spans="1:3">
      <c r="A320">
        <v>291</v>
      </c>
      <c r="B320">
        <v>5558.6718514071526</v>
      </c>
      <c r="C320">
        <v>-2386.6538514071526</v>
      </c>
    </row>
    <row r="321" spans="1:3">
      <c r="A321">
        <v>292</v>
      </c>
      <c r="B321">
        <v>5796.6761976727121</v>
      </c>
      <c r="C321">
        <v>14481.131312327287</v>
      </c>
    </row>
    <row r="322" spans="1:3">
      <c r="A322">
        <v>293</v>
      </c>
      <c r="B322">
        <v>33609.997292957589</v>
      </c>
      <c r="C322">
        <v>8502.2383070424112</v>
      </c>
    </row>
    <row r="323" spans="1:3">
      <c r="A323">
        <v>294</v>
      </c>
      <c r="B323">
        <v>2389.9317825600747</v>
      </c>
      <c r="C323">
        <v>-233.17998256007468</v>
      </c>
    </row>
    <row r="324" spans="1:3">
      <c r="A324">
        <v>295</v>
      </c>
      <c r="B324">
        <v>3967.2523035549575</v>
      </c>
      <c r="C324">
        <v>-61.125303554957554</v>
      </c>
    </row>
    <row r="325" spans="1:3">
      <c r="A325">
        <v>296</v>
      </c>
      <c r="B325">
        <v>246.09688040378205</v>
      </c>
      <c r="C325">
        <v>1458.4712195962179</v>
      </c>
    </row>
    <row r="326" spans="1:3">
      <c r="A326">
        <v>297</v>
      </c>
      <c r="B326">
        <v>25159.233660753187</v>
      </c>
      <c r="C326">
        <v>-8861.3876607531874</v>
      </c>
    </row>
    <row r="327" spans="1:3">
      <c r="A327">
        <v>298</v>
      </c>
      <c r="B327">
        <v>31975.743674115278</v>
      </c>
      <c r="C327">
        <v>-9997.0667741152793</v>
      </c>
    </row>
    <row r="328" spans="1:3">
      <c r="A328">
        <v>299</v>
      </c>
      <c r="B328">
        <v>32706.1985406926</v>
      </c>
      <c r="C328">
        <v>6040.156559307401</v>
      </c>
    </row>
    <row r="329" spans="1:3">
      <c r="A329">
        <v>300</v>
      </c>
      <c r="B329">
        <v>10422.430205151224</v>
      </c>
      <c r="C329">
        <v>-1172.9350051512247</v>
      </c>
    </row>
    <row r="330" spans="1:3">
      <c r="A330">
        <v>301</v>
      </c>
      <c r="B330">
        <v>7831.0488312961124</v>
      </c>
      <c r="C330">
        <v>-1084.3063312961121</v>
      </c>
    </row>
    <row r="331" spans="1:3">
      <c r="A331">
        <v>302</v>
      </c>
      <c r="B331">
        <v>34371.144211289829</v>
      </c>
      <c r="C331">
        <v>-9497.7593112898285</v>
      </c>
    </row>
    <row r="332" spans="1:3">
      <c r="A332">
        <v>303</v>
      </c>
      <c r="B332">
        <v>15014.030551479662</v>
      </c>
      <c r="C332">
        <v>-2748.5236514796616</v>
      </c>
    </row>
    <row r="333" spans="1:3">
      <c r="A333">
        <v>304</v>
      </c>
      <c r="B333">
        <v>6290.5791943336199</v>
      </c>
      <c r="C333">
        <v>-1941.1171943336194</v>
      </c>
    </row>
    <row r="334" spans="1:3">
      <c r="A334">
        <v>305</v>
      </c>
      <c r="B334">
        <v>15512.695608144122</v>
      </c>
      <c r="C334">
        <v>-2866.4886081441218</v>
      </c>
    </row>
    <row r="335" spans="1:3">
      <c r="A335">
        <v>306</v>
      </c>
      <c r="B335">
        <v>7522.8864872780105</v>
      </c>
      <c r="C335">
        <v>11919.467012721991</v>
      </c>
    </row>
    <row r="336" spans="1:3">
      <c r="A336">
        <v>307</v>
      </c>
      <c r="B336">
        <v>4503.7762653230857</v>
      </c>
      <c r="C336">
        <v>15673.894864676913</v>
      </c>
    </row>
    <row r="337" spans="1:3">
      <c r="A337">
        <v>308</v>
      </c>
      <c r="B337">
        <v>6444.7994716255544</v>
      </c>
      <c r="C337">
        <v>-2293.7707716255545</v>
      </c>
    </row>
    <row r="338" spans="1:3">
      <c r="A338">
        <v>309</v>
      </c>
      <c r="B338">
        <v>14547.718355357823</v>
      </c>
      <c r="C338">
        <v>-2603.124005357824</v>
      </c>
    </row>
    <row r="339" spans="1:3">
      <c r="A339">
        <v>310</v>
      </c>
      <c r="B339">
        <v>10510.450394379459</v>
      </c>
      <c r="C339">
        <v>-2761.293994379459</v>
      </c>
    </row>
    <row r="340" spans="1:3">
      <c r="A340">
        <v>311</v>
      </c>
      <c r="B340">
        <v>8910.0513689741365</v>
      </c>
      <c r="C340">
        <v>-465.57736897413633</v>
      </c>
    </row>
    <row r="341" spans="1:3">
      <c r="A341">
        <v>312</v>
      </c>
      <c r="B341">
        <v>299.43472360583542</v>
      </c>
      <c r="C341">
        <v>1437.9412763941646</v>
      </c>
    </row>
    <row r="342" spans="1:3">
      <c r="A342">
        <v>313</v>
      </c>
      <c r="B342">
        <v>35466.858895234356</v>
      </c>
      <c r="C342">
        <v>6657.6564047656429</v>
      </c>
    </row>
    <row r="343" spans="1:3">
      <c r="A343">
        <v>314</v>
      </c>
      <c r="B343">
        <v>11713.139325955281</v>
      </c>
      <c r="C343">
        <v>-3588.7309259552803</v>
      </c>
    </row>
    <row r="344" spans="1:3">
      <c r="A344">
        <v>315</v>
      </c>
      <c r="B344">
        <v>28468.257724265062</v>
      </c>
      <c r="C344">
        <v>6370.6152757349373</v>
      </c>
    </row>
    <row r="345" spans="1:3">
      <c r="A345">
        <v>316</v>
      </c>
      <c r="B345">
        <v>12458.774256014058</v>
      </c>
      <c r="C345">
        <v>-2736.0047560140574</v>
      </c>
    </row>
    <row r="346" spans="1:3">
      <c r="A346">
        <v>317</v>
      </c>
      <c r="B346">
        <v>11590.881279968144</v>
      </c>
      <c r="C346">
        <v>-2755.616329968143</v>
      </c>
    </row>
    <row r="347" spans="1:3">
      <c r="A347">
        <v>318</v>
      </c>
      <c r="B347">
        <v>12811.932403265992</v>
      </c>
      <c r="C347">
        <v>-2376.8671532659919</v>
      </c>
    </row>
    <row r="348" spans="1:3">
      <c r="A348">
        <v>319</v>
      </c>
      <c r="B348">
        <v>8504.6384498360403</v>
      </c>
      <c r="C348">
        <v>-1083.4438998360401</v>
      </c>
    </row>
    <row r="349" spans="1:3">
      <c r="A349">
        <v>320</v>
      </c>
      <c r="B349">
        <v>9173.5404403173216</v>
      </c>
      <c r="C349">
        <v>-4505.9327903173216</v>
      </c>
    </row>
    <row r="350" spans="1:3">
      <c r="A350">
        <v>321</v>
      </c>
      <c r="B350">
        <v>5601.8455180151468</v>
      </c>
      <c r="C350">
        <v>-707.0922180151465</v>
      </c>
    </row>
    <row r="351" spans="1:3">
      <c r="A351">
        <v>322</v>
      </c>
      <c r="B351">
        <v>6440.2894590575397</v>
      </c>
      <c r="C351">
        <v>18231.373880942461</v>
      </c>
    </row>
    <row r="352" spans="1:3">
      <c r="A352">
        <v>323</v>
      </c>
      <c r="B352">
        <v>30064.117657800518</v>
      </c>
      <c r="C352">
        <v>5427.5223421994815</v>
      </c>
    </row>
    <row r="353" spans="1:3">
      <c r="A353">
        <v>324</v>
      </c>
      <c r="B353">
        <v>16349.651279908721</v>
      </c>
      <c r="C353">
        <v>-4783.3507299087214</v>
      </c>
    </row>
    <row r="354" spans="1:3">
      <c r="A354">
        <v>325</v>
      </c>
      <c r="B354">
        <v>3716.1019666883094</v>
      </c>
      <c r="C354">
        <v>-850.01096668830951</v>
      </c>
    </row>
    <row r="355" spans="1:3">
      <c r="A355">
        <v>326</v>
      </c>
      <c r="B355">
        <v>10135.780054130324</v>
      </c>
      <c r="C355">
        <v>-3535.5741041303245</v>
      </c>
    </row>
    <row r="356" spans="1:3">
      <c r="A356">
        <v>327</v>
      </c>
      <c r="B356">
        <v>2246.7299922537059</v>
      </c>
      <c r="C356">
        <v>1315.1589077462941</v>
      </c>
    </row>
    <row r="357" spans="1:3">
      <c r="A357">
        <v>328</v>
      </c>
      <c r="B357">
        <v>36540.504254614723</v>
      </c>
      <c r="C357">
        <v>6219.9979453852793</v>
      </c>
    </row>
    <row r="358" spans="1:3">
      <c r="A358">
        <v>329</v>
      </c>
      <c r="B358">
        <v>39261.777525169928</v>
      </c>
      <c r="C358">
        <v>8666.2524748300712</v>
      </c>
    </row>
    <row r="359" spans="1:3">
      <c r="A359">
        <v>330</v>
      </c>
      <c r="B359">
        <v>12844.341631026302</v>
      </c>
      <c r="C359">
        <v>-3699.7766310263014</v>
      </c>
    </row>
    <row r="360" spans="1:3">
      <c r="A360">
        <v>331</v>
      </c>
      <c r="B360">
        <v>40148.891433395554</v>
      </c>
      <c r="C360">
        <v>8368.6717166044473</v>
      </c>
    </row>
    <row r="361" spans="1:3">
      <c r="A361">
        <v>332</v>
      </c>
      <c r="B361">
        <v>34308.051727386082</v>
      </c>
      <c r="C361">
        <v>-9914.4293273860822</v>
      </c>
    </row>
    <row r="362" spans="1:3">
      <c r="A362">
        <v>333</v>
      </c>
      <c r="B362">
        <v>14064.071382047574</v>
      </c>
      <c r="C362">
        <v>-635.03598204757327</v>
      </c>
    </row>
    <row r="363" spans="1:3">
      <c r="A363">
        <v>334</v>
      </c>
      <c r="B363">
        <v>11974.766258931844</v>
      </c>
      <c r="C363">
        <v>-316.38710893184361</v>
      </c>
    </row>
    <row r="364" spans="1:3">
      <c r="A364">
        <v>335</v>
      </c>
      <c r="B364">
        <v>11925.249126018978</v>
      </c>
      <c r="C364">
        <v>7219.3273939810206</v>
      </c>
    </row>
    <row r="365" spans="1:3">
      <c r="A365">
        <v>336</v>
      </c>
      <c r="B365">
        <v>15183.407382114279</v>
      </c>
      <c r="C365">
        <v>-1360.6043821142794</v>
      </c>
    </row>
    <row r="366" spans="1:3">
      <c r="A366">
        <v>337</v>
      </c>
      <c r="B366">
        <v>11113.159315333804</v>
      </c>
      <c r="C366">
        <v>1029.4192846661972</v>
      </c>
    </row>
    <row r="367" spans="1:3">
      <c r="A367">
        <v>338</v>
      </c>
      <c r="B367">
        <v>13570.126698706865</v>
      </c>
      <c r="C367">
        <v>367.53980129313459</v>
      </c>
    </row>
    <row r="368" spans="1:3">
      <c r="A368">
        <v>339</v>
      </c>
      <c r="B368">
        <v>35938.471284136438</v>
      </c>
      <c r="C368">
        <v>5980.6257158635635</v>
      </c>
    </row>
    <row r="369" spans="1:3">
      <c r="A369">
        <v>340</v>
      </c>
      <c r="B369">
        <v>8657.123833774509</v>
      </c>
      <c r="C369">
        <v>-424.48503377450834</v>
      </c>
    </row>
    <row r="370" spans="1:3">
      <c r="A370">
        <v>341</v>
      </c>
      <c r="B370">
        <v>2566.5265474563294</v>
      </c>
      <c r="C370">
        <v>16388.693622543673</v>
      </c>
    </row>
    <row r="371" spans="1:3">
      <c r="A371">
        <v>342</v>
      </c>
      <c r="B371">
        <v>13935.026651077114</v>
      </c>
      <c r="C371">
        <v>-582.92685107711441</v>
      </c>
    </row>
    <row r="372" spans="1:3">
      <c r="A372">
        <v>343</v>
      </c>
      <c r="B372">
        <v>12584.569773036841</v>
      </c>
      <c r="C372">
        <v>632.52472696315817</v>
      </c>
    </row>
    <row r="373" spans="1:3">
      <c r="A373">
        <v>344</v>
      </c>
      <c r="B373">
        <v>16476.168844475433</v>
      </c>
      <c r="C373">
        <v>-2494.3184944754321</v>
      </c>
    </row>
    <row r="374" spans="1:3">
      <c r="A374">
        <v>345</v>
      </c>
      <c r="B374">
        <v>15499.09379148663</v>
      </c>
      <c r="C374">
        <v>-4521.8874914866301</v>
      </c>
    </row>
    <row r="375" spans="1:3">
      <c r="A375">
        <v>346</v>
      </c>
      <c r="B375">
        <v>7037.643090602769</v>
      </c>
      <c r="C375">
        <v>-853.34369060276913</v>
      </c>
    </row>
    <row r="376" spans="1:3">
      <c r="A376">
        <v>347</v>
      </c>
      <c r="B376">
        <v>8506.8748179741797</v>
      </c>
      <c r="C376">
        <v>-3616.8753179741798</v>
      </c>
    </row>
    <row r="377" spans="1:3">
      <c r="A377">
        <v>348</v>
      </c>
      <c r="B377">
        <v>11420.450983483492</v>
      </c>
      <c r="C377">
        <v>-3085.9934334834925</v>
      </c>
    </row>
    <row r="378" spans="1:3">
      <c r="A378">
        <v>349</v>
      </c>
      <c r="B378">
        <v>6832.0708639365866</v>
      </c>
      <c r="C378">
        <v>-1354.0340639365868</v>
      </c>
    </row>
    <row r="379" spans="1:3">
      <c r="A379">
        <v>350</v>
      </c>
      <c r="B379">
        <v>2143.8205378096236</v>
      </c>
      <c r="C379">
        <v>-508.0868878096237</v>
      </c>
    </row>
    <row r="380" spans="1:3">
      <c r="A380">
        <v>351</v>
      </c>
      <c r="B380">
        <v>10333.687968379065</v>
      </c>
      <c r="C380">
        <v>1496.9192316209355</v>
      </c>
    </row>
    <row r="381" spans="1:3">
      <c r="A381">
        <v>352</v>
      </c>
      <c r="B381">
        <v>8571.4100342412548</v>
      </c>
      <c r="C381">
        <v>360.67396575874591</v>
      </c>
    </row>
    <row r="382" spans="1:3">
      <c r="A382">
        <v>353</v>
      </c>
      <c r="B382">
        <v>4142.4290246797764</v>
      </c>
      <c r="C382">
        <v>-588.2260246797764</v>
      </c>
    </row>
    <row r="383" spans="1:3">
      <c r="A383">
        <v>354</v>
      </c>
      <c r="B383">
        <v>8251.2422969306535</v>
      </c>
      <c r="C383">
        <v>4153.6368030693466</v>
      </c>
    </row>
    <row r="384" spans="1:3">
      <c r="A384">
        <v>355</v>
      </c>
      <c r="B384">
        <v>4565.4532466330356</v>
      </c>
      <c r="C384">
        <v>9567.5845033669648</v>
      </c>
    </row>
    <row r="385" spans="1:3">
      <c r="A385">
        <v>356</v>
      </c>
      <c r="B385">
        <v>8220.6671412069136</v>
      </c>
      <c r="C385">
        <v>16382.381228793087</v>
      </c>
    </row>
    <row r="386" spans="1:3">
      <c r="A386">
        <v>357</v>
      </c>
      <c r="B386">
        <v>15076.042505245157</v>
      </c>
      <c r="C386">
        <v>-6131.9274052451565</v>
      </c>
    </row>
    <row r="387" spans="1:3">
      <c r="A387">
        <v>358</v>
      </c>
      <c r="B387">
        <v>11430.221371362377</v>
      </c>
      <c r="C387">
        <v>-1809.8906713623765</v>
      </c>
    </row>
    <row r="388" spans="1:3">
      <c r="A388">
        <v>359</v>
      </c>
      <c r="B388">
        <v>7079.75324483853</v>
      </c>
      <c r="C388">
        <v>-5242.4713448385301</v>
      </c>
    </row>
    <row r="389" spans="1:3">
      <c r="A389">
        <v>360</v>
      </c>
      <c r="B389">
        <v>-1357.383697845079</v>
      </c>
      <c r="C389">
        <v>2964.893797845079</v>
      </c>
    </row>
    <row r="390" spans="1:3">
      <c r="A390">
        <v>361</v>
      </c>
      <c r="B390">
        <v>12052.127714357652</v>
      </c>
      <c r="C390">
        <v>-2008.8787143576519</v>
      </c>
    </row>
    <row r="391" spans="1:3">
      <c r="A391">
        <v>362</v>
      </c>
      <c r="B391">
        <v>6847.2008594769486</v>
      </c>
      <c r="C391">
        <v>-2096.1308594769489</v>
      </c>
    </row>
    <row r="392" spans="1:3">
      <c r="A392">
        <v>363</v>
      </c>
      <c r="B392">
        <v>23127.38565235589</v>
      </c>
      <c r="C392">
        <v>-9282.8796523558904</v>
      </c>
    </row>
    <row r="393" spans="1:3">
      <c r="A393">
        <v>364</v>
      </c>
      <c r="B393">
        <v>1860.6819183217592</v>
      </c>
      <c r="C393">
        <v>737.09708167824078</v>
      </c>
    </row>
    <row r="394" spans="1:3">
      <c r="A394">
        <v>365</v>
      </c>
      <c r="B394">
        <v>729.22923107611075</v>
      </c>
      <c r="C394">
        <v>2451.2808689238891</v>
      </c>
    </row>
    <row r="395" spans="1:3">
      <c r="A395">
        <v>366</v>
      </c>
      <c r="B395">
        <v>11322.855131768729</v>
      </c>
      <c r="C395">
        <v>-1544.5079317687287</v>
      </c>
    </row>
    <row r="396" spans="1:3">
      <c r="A396">
        <v>367</v>
      </c>
      <c r="B396">
        <v>14579.722983777834</v>
      </c>
      <c r="C396">
        <v>-1149.4579837778347</v>
      </c>
    </row>
    <row r="397" spans="1:3">
      <c r="A397">
        <v>368</v>
      </c>
      <c r="B397">
        <v>8032.9280070364584</v>
      </c>
      <c r="C397">
        <v>-15.866857036457986</v>
      </c>
    </row>
    <row r="398" spans="1:3">
      <c r="A398">
        <v>369</v>
      </c>
      <c r="B398">
        <v>10927.589371458676</v>
      </c>
      <c r="C398">
        <v>-2811.320521458676</v>
      </c>
    </row>
    <row r="399" spans="1:3">
      <c r="A399">
        <v>370</v>
      </c>
      <c r="B399">
        <v>4170.0616040343493</v>
      </c>
      <c r="C399">
        <v>-688.19360403434939</v>
      </c>
    </row>
    <row r="400" spans="1:3">
      <c r="A400">
        <v>371</v>
      </c>
      <c r="B400">
        <v>10653.953141287446</v>
      </c>
      <c r="C400">
        <v>2761.084958712554</v>
      </c>
    </row>
    <row r="401" spans="1:3">
      <c r="A401">
        <v>372</v>
      </c>
      <c r="B401">
        <v>10011.978700382828</v>
      </c>
      <c r="C401">
        <v>2017.3079996171728</v>
      </c>
    </row>
    <row r="402" spans="1:3">
      <c r="A402">
        <v>373</v>
      </c>
      <c r="B402">
        <v>10328.083567384139</v>
      </c>
      <c r="C402">
        <v>-2688.6661173841394</v>
      </c>
    </row>
    <row r="403" spans="1:3">
      <c r="A403">
        <v>374</v>
      </c>
      <c r="B403">
        <v>29662.301624579297</v>
      </c>
      <c r="C403">
        <v>6422.9173754207004</v>
      </c>
    </row>
    <row r="404" spans="1:3">
      <c r="A404">
        <v>375</v>
      </c>
      <c r="B404">
        <v>3403.1914209553197</v>
      </c>
      <c r="C404">
        <v>-2011.6627209553196</v>
      </c>
    </row>
    <row r="405" spans="1:3">
      <c r="A405">
        <v>376</v>
      </c>
      <c r="B405">
        <v>27176.575667256551</v>
      </c>
      <c r="C405">
        <v>-9142.6077672565516</v>
      </c>
    </row>
    <row r="406" spans="1:3">
      <c r="A406">
        <v>377</v>
      </c>
      <c r="B406">
        <v>31545.156985730428</v>
      </c>
      <c r="C406">
        <v>-9885.2268857304261</v>
      </c>
    </row>
    <row r="407" spans="1:3">
      <c r="A407">
        <v>378</v>
      </c>
      <c r="B407">
        <v>30584.625819282388</v>
      </c>
      <c r="C407">
        <v>7541.6206807176131</v>
      </c>
    </row>
    <row r="408" spans="1:3">
      <c r="A408">
        <v>379</v>
      </c>
      <c r="B408">
        <v>15895.842792386698</v>
      </c>
      <c r="C408">
        <v>559.86505761330045</v>
      </c>
    </row>
    <row r="409" spans="1:3">
      <c r="A409">
        <v>380</v>
      </c>
      <c r="B409">
        <v>14035.744675675915</v>
      </c>
      <c r="C409">
        <v>12965.240054324086</v>
      </c>
    </row>
    <row r="410" spans="1:3">
      <c r="A410">
        <v>381</v>
      </c>
      <c r="B410">
        <v>25641.0584974376</v>
      </c>
      <c r="C410">
        <v>-10634.4790474376</v>
      </c>
    </row>
    <row r="411" spans="1:3">
      <c r="A411">
        <v>382</v>
      </c>
      <c r="B411">
        <v>36205.053337247999</v>
      </c>
      <c r="C411">
        <v>6098.638812752004</v>
      </c>
    </row>
    <row r="412" spans="1:3">
      <c r="A412">
        <v>383</v>
      </c>
      <c r="B412">
        <v>12286.663452369397</v>
      </c>
      <c r="C412">
        <v>8494.8254676306024</v>
      </c>
    </row>
    <row r="413" spans="1:3">
      <c r="A413">
        <v>384</v>
      </c>
      <c r="B413">
        <v>11591.175329846812</v>
      </c>
      <c r="C413">
        <v>-5744.2577298468123</v>
      </c>
    </row>
    <row r="414" spans="1:3">
      <c r="A414">
        <v>385</v>
      </c>
      <c r="B414">
        <v>7581.8129842977978</v>
      </c>
      <c r="C414">
        <v>720.72266570220199</v>
      </c>
    </row>
    <row r="415" spans="1:3">
      <c r="A415">
        <v>386</v>
      </c>
      <c r="B415">
        <v>3584.2556705147954</v>
      </c>
      <c r="C415">
        <v>-2322.3966705147955</v>
      </c>
    </row>
    <row r="416" spans="1:3">
      <c r="A416">
        <v>387</v>
      </c>
      <c r="B416">
        <v>15106.462699378415</v>
      </c>
      <c r="C416">
        <v>-3250.0511993784148</v>
      </c>
    </row>
    <row r="417" spans="1:3">
      <c r="A417">
        <v>388</v>
      </c>
      <c r="B417">
        <v>10217.662839235167</v>
      </c>
      <c r="C417">
        <v>20066.980100764835</v>
      </c>
    </row>
    <row r="418" spans="1:3">
      <c r="A418">
        <v>389</v>
      </c>
      <c r="B418">
        <v>2173.4642982054984</v>
      </c>
      <c r="C418">
        <v>1003.3516017945017</v>
      </c>
    </row>
    <row r="419" spans="1:3">
      <c r="A419">
        <v>390</v>
      </c>
      <c r="B419">
        <v>5647.7580941852602</v>
      </c>
      <c r="C419">
        <v>-1029.6781941852605</v>
      </c>
    </row>
    <row r="420" spans="1:3">
      <c r="A420">
        <v>391</v>
      </c>
      <c r="B420">
        <v>14121.198441184424</v>
      </c>
      <c r="C420">
        <v>-3384.3276911844241</v>
      </c>
    </row>
    <row r="421" spans="1:3">
      <c r="A421">
        <v>392</v>
      </c>
      <c r="B421">
        <v>5393.0841445716314</v>
      </c>
      <c r="C421">
        <v>-3255.0134445716312</v>
      </c>
    </row>
    <row r="422" spans="1:3">
      <c r="A422">
        <v>393</v>
      </c>
      <c r="B422">
        <v>11291.045228741068</v>
      </c>
      <c r="C422">
        <v>-2326.9846787410679</v>
      </c>
    </row>
    <row r="423" spans="1:3">
      <c r="A423">
        <v>394</v>
      </c>
      <c r="B423">
        <v>11515.880692566472</v>
      </c>
      <c r="C423">
        <v>-2225.7411925664728</v>
      </c>
    </row>
    <row r="424" spans="1:3">
      <c r="A424">
        <v>395</v>
      </c>
      <c r="B424">
        <v>11538.114933107599</v>
      </c>
      <c r="C424">
        <v>-2127.1099331076002</v>
      </c>
    </row>
    <row r="425" spans="1:3">
      <c r="A425">
        <v>396</v>
      </c>
      <c r="B425">
        <v>6380.6352335169386</v>
      </c>
      <c r="C425">
        <v>1146.0712164830611</v>
      </c>
    </row>
    <row r="426" spans="1:3">
      <c r="A426">
        <v>397</v>
      </c>
      <c r="B426">
        <v>11167.041478775342</v>
      </c>
      <c r="C426">
        <v>-2645.038478775341</v>
      </c>
    </row>
    <row r="427" spans="1:3">
      <c r="A427">
        <v>398</v>
      </c>
      <c r="B427">
        <v>2877.9363283473876</v>
      </c>
      <c r="C427">
        <v>13708.561381652613</v>
      </c>
    </row>
    <row r="428" spans="1:3">
      <c r="A428">
        <v>399</v>
      </c>
      <c r="B428">
        <v>13112.587791831565</v>
      </c>
      <c r="C428">
        <v>1875.8442081684352</v>
      </c>
    </row>
    <row r="429" spans="1:3">
      <c r="A429">
        <v>400</v>
      </c>
      <c r="B429">
        <v>4528.2026998124193</v>
      </c>
      <c r="C429">
        <v>-2896.534399812419</v>
      </c>
    </row>
    <row r="430" spans="1:3">
      <c r="A430">
        <v>401</v>
      </c>
      <c r="B430">
        <v>7135.209751201869</v>
      </c>
      <c r="C430">
        <v>2129.5872487981314</v>
      </c>
    </row>
    <row r="431" spans="1:3">
      <c r="A431">
        <v>402</v>
      </c>
      <c r="B431">
        <v>15619.228652110607</v>
      </c>
      <c r="C431">
        <v>-7535.3088521106074</v>
      </c>
    </row>
    <row r="432" spans="1:3">
      <c r="A432">
        <v>403</v>
      </c>
      <c r="B432">
        <v>15446.338163115506</v>
      </c>
      <c r="C432">
        <v>-753.66881311550605</v>
      </c>
    </row>
    <row r="433" spans="1:3">
      <c r="A433">
        <v>404</v>
      </c>
      <c r="B433">
        <v>12780.678249402648</v>
      </c>
      <c r="C433">
        <v>-2511.2182494026492</v>
      </c>
    </row>
    <row r="434" spans="1:3">
      <c r="A434">
        <v>405</v>
      </c>
      <c r="B434">
        <v>1927.3536717547611</v>
      </c>
      <c r="C434">
        <v>1332.845328245239</v>
      </c>
    </row>
    <row r="435" spans="1:3">
      <c r="A435">
        <v>406</v>
      </c>
      <c r="B435">
        <v>15139.092592033685</v>
      </c>
      <c r="C435">
        <v>-3742.1923920336849</v>
      </c>
    </row>
    <row r="436" spans="1:3">
      <c r="A436">
        <v>407</v>
      </c>
      <c r="B436">
        <v>3689.7296597900668</v>
      </c>
      <c r="C436">
        <v>495.36824020993299</v>
      </c>
    </row>
    <row r="437" spans="1:3">
      <c r="A437">
        <v>408</v>
      </c>
      <c r="B437">
        <v>7594.65233732038</v>
      </c>
      <c r="C437">
        <v>945.01866267962032</v>
      </c>
    </row>
    <row r="438" spans="1:3">
      <c r="A438">
        <v>409</v>
      </c>
      <c r="B438">
        <v>5309.1281883772108</v>
      </c>
      <c r="C438">
        <v>1343.4006116227893</v>
      </c>
    </row>
    <row r="439" spans="1:3">
      <c r="A439">
        <v>410</v>
      </c>
      <c r="B439">
        <v>5841.2958482570966</v>
      </c>
      <c r="C439">
        <v>-1766.8421482570966</v>
      </c>
    </row>
    <row r="440" spans="1:3">
      <c r="A440">
        <v>411</v>
      </c>
      <c r="B440">
        <v>-1362.8104833493735</v>
      </c>
      <c r="C440">
        <v>2984.1506833493736</v>
      </c>
    </row>
    <row r="441" spans="1:3">
      <c r="A441">
        <v>412</v>
      </c>
      <c r="B441">
        <v>30310.725236834056</v>
      </c>
      <c r="C441">
        <v>-10715.915586834057</v>
      </c>
    </row>
    <row r="442" spans="1:3">
      <c r="A442">
        <v>413</v>
      </c>
      <c r="B442">
        <v>25126.684692415583</v>
      </c>
      <c r="C442">
        <v>-10671.040642415583</v>
      </c>
    </row>
    <row r="443" spans="1:3">
      <c r="A443">
        <v>414</v>
      </c>
      <c r="B443">
        <v>3928.2807216695373</v>
      </c>
      <c r="C443">
        <v>1151.8152783304622</v>
      </c>
    </row>
    <row r="444" spans="1:3">
      <c r="A444">
        <v>415</v>
      </c>
      <c r="B444">
        <v>4620.9819013806582</v>
      </c>
      <c r="C444">
        <v>-2486.0804013806583</v>
      </c>
    </row>
    <row r="445" spans="1:3">
      <c r="A445">
        <v>416</v>
      </c>
      <c r="B445">
        <v>10568.144032983859</v>
      </c>
      <c r="C445">
        <v>-3222.4174329838588</v>
      </c>
    </row>
    <row r="446" spans="1:3">
      <c r="A446">
        <v>417</v>
      </c>
      <c r="B446">
        <v>11888.149748700489</v>
      </c>
      <c r="C446">
        <v>-2747.1987487004899</v>
      </c>
    </row>
    <row r="447" spans="1:3">
      <c r="A447">
        <v>418</v>
      </c>
      <c r="B447">
        <v>28744.359783080876</v>
      </c>
      <c r="C447">
        <v>-10136.097783080877</v>
      </c>
    </row>
    <row r="448" spans="1:3">
      <c r="A448">
        <v>419</v>
      </c>
      <c r="B448">
        <v>17157.29573436916</v>
      </c>
      <c r="C448">
        <v>-2739.01533436916</v>
      </c>
    </row>
    <row r="449" spans="1:3">
      <c r="A449">
        <v>420</v>
      </c>
      <c r="B449">
        <v>37006.438317062879</v>
      </c>
      <c r="C449">
        <v>-8055.9691170628794</v>
      </c>
    </row>
    <row r="450" spans="1:3">
      <c r="A450">
        <v>421</v>
      </c>
      <c r="B450">
        <v>38741.600275508274</v>
      </c>
      <c r="C450">
        <v>8147.6609244917272</v>
      </c>
    </row>
    <row r="451" spans="1:3">
      <c r="A451">
        <v>422</v>
      </c>
      <c r="B451">
        <v>38641.090946404307</v>
      </c>
      <c r="C451">
        <v>7958.0174535956903</v>
      </c>
    </row>
    <row r="452" spans="1:3">
      <c r="A452">
        <v>423</v>
      </c>
      <c r="B452">
        <v>33529.26201188429</v>
      </c>
      <c r="C452">
        <v>5596.0702381157098</v>
      </c>
    </row>
    <row r="453" spans="1:3">
      <c r="A453">
        <v>424</v>
      </c>
      <c r="B453">
        <v>4618.8157587488749</v>
      </c>
      <c r="C453">
        <v>-1891.4206587488748</v>
      </c>
    </row>
    <row r="454" spans="1:3">
      <c r="A454">
        <v>425</v>
      </c>
      <c r="B454">
        <v>10558.235681602398</v>
      </c>
      <c r="C454">
        <v>-1589.9056816023985</v>
      </c>
    </row>
    <row r="455" spans="1:3">
      <c r="A455">
        <v>426</v>
      </c>
      <c r="B455">
        <v>9131.5270693902312</v>
      </c>
      <c r="C455">
        <v>657.3388306097695</v>
      </c>
    </row>
    <row r="456" spans="1:3">
      <c r="A456">
        <v>427</v>
      </c>
      <c r="B456">
        <v>7305.4605433073539</v>
      </c>
      <c r="C456">
        <v>-750.39019330735391</v>
      </c>
    </row>
    <row r="457" spans="1:3">
      <c r="A457">
        <v>428</v>
      </c>
      <c r="B457">
        <v>2337.2071223793318</v>
      </c>
      <c r="C457">
        <v>4986.5276966206684</v>
      </c>
    </row>
    <row r="458" spans="1:3">
      <c r="A458">
        <v>429</v>
      </c>
      <c r="B458">
        <v>-602.45004527671813</v>
      </c>
      <c r="C458">
        <v>3769.9058952767182</v>
      </c>
    </row>
    <row r="459" spans="1:3">
      <c r="A459">
        <v>430</v>
      </c>
      <c r="B459">
        <v>6483.1191196595883</v>
      </c>
      <c r="C459">
        <v>12321.633280340413</v>
      </c>
    </row>
    <row r="460" spans="1:3">
      <c r="A460">
        <v>431</v>
      </c>
      <c r="B460">
        <v>3144.0219353620496</v>
      </c>
      <c r="C460">
        <v>19938.933394637952</v>
      </c>
    </row>
    <row r="461" spans="1:3">
      <c r="A461">
        <v>432</v>
      </c>
      <c r="B461">
        <v>3083.2985889299221</v>
      </c>
      <c r="C461">
        <v>1823.1110610700775</v>
      </c>
    </row>
    <row r="462" spans="1:3">
      <c r="A462">
        <v>433</v>
      </c>
      <c r="B462">
        <v>6955.5926443937879</v>
      </c>
      <c r="C462">
        <v>-985.86964439378789</v>
      </c>
    </row>
    <row r="463" spans="1:3">
      <c r="A463">
        <v>434</v>
      </c>
      <c r="B463">
        <v>12800.816480682643</v>
      </c>
      <c r="C463">
        <v>-162.62148068264287</v>
      </c>
    </row>
    <row r="464" spans="1:3">
      <c r="A464">
        <v>435</v>
      </c>
      <c r="B464">
        <v>5956.8087841269034</v>
      </c>
      <c r="C464">
        <v>-1713.2187341269037</v>
      </c>
    </row>
    <row r="465" spans="1:3">
      <c r="A465">
        <v>436</v>
      </c>
      <c r="B465">
        <v>15023.578385575056</v>
      </c>
      <c r="C465">
        <v>-1103.7554855750568</v>
      </c>
    </row>
    <row r="466" spans="1:3">
      <c r="A466">
        <v>437</v>
      </c>
      <c r="B466">
        <v>4233.8477084692822</v>
      </c>
      <c r="C466">
        <v>-1979.0510084692824</v>
      </c>
    </row>
    <row r="467" spans="1:3">
      <c r="A467">
        <v>438</v>
      </c>
      <c r="B467">
        <v>7248.4630127442751</v>
      </c>
      <c r="C467">
        <v>-1321.6170127442756</v>
      </c>
    </row>
    <row r="468" spans="1:3">
      <c r="A468">
        <v>439</v>
      </c>
      <c r="B468">
        <v>18529.683355171299</v>
      </c>
      <c r="C468">
        <v>-5937.1488551712991</v>
      </c>
    </row>
    <row r="469" spans="1:3">
      <c r="A469">
        <v>440</v>
      </c>
      <c r="B469">
        <v>4489.7710277784145</v>
      </c>
      <c r="C469">
        <v>-1592.4475277784145</v>
      </c>
    </row>
    <row r="470" spans="1:3">
      <c r="A470">
        <v>441</v>
      </c>
      <c r="B470">
        <v>7340.1586365107278</v>
      </c>
      <c r="C470">
        <v>-2601.8904365107273</v>
      </c>
    </row>
    <row r="471" spans="1:3">
      <c r="A471">
        <v>442</v>
      </c>
      <c r="B471">
        <v>30721.442870954277</v>
      </c>
      <c r="C471">
        <v>6357.9291290457259</v>
      </c>
    </row>
    <row r="472" spans="1:3">
      <c r="A472">
        <v>443</v>
      </c>
      <c r="B472">
        <v>6167.2267599195684</v>
      </c>
      <c r="C472">
        <v>-5017.830859919568</v>
      </c>
    </row>
    <row r="473" spans="1:3">
      <c r="A473">
        <v>444</v>
      </c>
      <c r="B473">
        <v>14978.250657549219</v>
      </c>
      <c r="C473">
        <v>13309.64700245078</v>
      </c>
    </row>
    <row r="474" spans="1:3">
      <c r="A474">
        <v>445</v>
      </c>
      <c r="B474">
        <v>35582.424946708794</v>
      </c>
      <c r="C474">
        <v>-9473.0958967087936</v>
      </c>
    </row>
    <row r="475" spans="1:3">
      <c r="A475">
        <v>446</v>
      </c>
      <c r="B475">
        <v>9826.1880916127393</v>
      </c>
      <c r="C475">
        <v>-2481.1040916127395</v>
      </c>
    </row>
    <row r="476" spans="1:3">
      <c r="A476">
        <v>447</v>
      </c>
      <c r="B476">
        <v>13292.330162628565</v>
      </c>
      <c r="C476">
        <v>-561.33056262856553</v>
      </c>
    </row>
    <row r="477" spans="1:3">
      <c r="A477">
        <v>448</v>
      </c>
      <c r="B477">
        <v>10913.125674544257</v>
      </c>
      <c r="C477">
        <v>540.89582545574376</v>
      </c>
    </row>
    <row r="478" spans="1:3">
      <c r="A478">
        <v>449</v>
      </c>
      <c r="B478">
        <v>7355.91146692252</v>
      </c>
      <c r="C478">
        <v>-1444.9674669225196</v>
      </c>
    </row>
    <row r="479" spans="1:3">
      <c r="A479">
        <v>450</v>
      </c>
      <c r="B479">
        <v>9590.1956708132984</v>
      </c>
      <c r="C479">
        <v>-4827.8666708132987</v>
      </c>
    </row>
    <row r="480" spans="1:3">
      <c r="A480">
        <v>451</v>
      </c>
      <c r="B480">
        <v>8985.0816539773714</v>
      </c>
      <c r="C480">
        <v>-1472.8146539773716</v>
      </c>
    </row>
    <row r="481" spans="1:3">
      <c r="A481">
        <v>452</v>
      </c>
      <c r="B481">
        <v>4187.7688339195556</v>
      </c>
      <c r="C481">
        <v>-155.52813391955578</v>
      </c>
    </row>
    <row r="482" spans="1:3">
      <c r="A482">
        <v>453</v>
      </c>
      <c r="B482">
        <v>1144.2329415782212</v>
      </c>
      <c r="C482">
        <v>825.38105842177879</v>
      </c>
    </row>
    <row r="483" spans="1:3">
      <c r="A483">
        <v>454</v>
      </c>
      <c r="B483">
        <v>3044.2454644271265</v>
      </c>
      <c r="C483">
        <v>-1274.7138144271266</v>
      </c>
    </row>
    <row r="484" spans="1:3">
      <c r="A484">
        <v>455</v>
      </c>
      <c r="B484">
        <v>11900.422015769625</v>
      </c>
      <c r="C484">
        <v>-7214.033315769625</v>
      </c>
    </row>
    <row r="485" spans="1:3">
      <c r="A485">
        <v>456</v>
      </c>
      <c r="B485">
        <v>14880.435299714505</v>
      </c>
      <c r="C485">
        <v>6916.5651002854956</v>
      </c>
    </row>
    <row r="486" spans="1:3">
      <c r="A486">
        <v>457</v>
      </c>
      <c r="B486">
        <v>12261.237523873293</v>
      </c>
      <c r="C486">
        <v>-379.2679238732926</v>
      </c>
    </row>
    <row r="487" spans="1:3">
      <c r="A487">
        <v>458</v>
      </c>
      <c r="B487">
        <v>12810.849331950101</v>
      </c>
      <c r="C487">
        <v>-970.07428195010107</v>
      </c>
    </row>
    <row r="488" spans="1:3">
      <c r="A488">
        <v>459</v>
      </c>
      <c r="B488">
        <v>14854.427064251768</v>
      </c>
      <c r="C488">
        <v>-4253.0150642517674</v>
      </c>
    </row>
    <row r="489" spans="1:3">
      <c r="A489">
        <v>460</v>
      </c>
      <c r="B489">
        <v>9846.2000262539077</v>
      </c>
      <c r="C489">
        <v>-2163.5300262539076</v>
      </c>
    </row>
    <row r="490" spans="1:3">
      <c r="A490">
        <v>461</v>
      </c>
      <c r="B490">
        <v>13388.525586959511</v>
      </c>
      <c r="C490">
        <v>-3007.0468869595115</v>
      </c>
    </row>
    <row r="491" spans="1:3">
      <c r="A491">
        <v>462</v>
      </c>
      <c r="B491">
        <v>31849.255715014428</v>
      </c>
      <c r="C491">
        <v>-9705.2237150144283</v>
      </c>
    </row>
    <row r="492" spans="1:3">
      <c r="A492">
        <v>463</v>
      </c>
      <c r="B492">
        <v>17612.643717885079</v>
      </c>
      <c r="C492">
        <v>-2382.31966788508</v>
      </c>
    </row>
    <row r="493" spans="1:3">
      <c r="A493">
        <v>464</v>
      </c>
      <c r="B493">
        <v>11009.638454943128</v>
      </c>
      <c r="C493">
        <v>155.77919505687169</v>
      </c>
    </row>
    <row r="494" spans="1:3">
      <c r="A494">
        <v>465</v>
      </c>
      <c r="B494">
        <v>1243.0345874201566</v>
      </c>
      <c r="C494">
        <v>389.00166257984347</v>
      </c>
    </row>
    <row r="495" spans="1:3">
      <c r="A495">
        <v>466</v>
      </c>
      <c r="B495">
        <v>28612.399797646489</v>
      </c>
      <c r="C495">
        <v>-9090.4315976464895</v>
      </c>
    </row>
    <row r="496" spans="1:3">
      <c r="A496">
        <v>467</v>
      </c>
      <c r="B496">
        <v>12662.806222583424</v>
      </c>
      <c r="C496">
        <v>561.88677741657557</v>
      </c>
    </row>
    <row r="497" spans="1:3">
      <c r="A497">
        <v>468</v>
      </c>
      <c r="B497">
        <v>14622.913668151847</v>
      </c>
      <c r="C497">
        <v>-1979.5358681518464</v>
      </c>
    </row>
    <row r="498" spans="1:3">
      <c r="A498">
        <v>469</v>
      </c>
      <c r="B498">
        <v>3738.0979062687511</v>
      </c>
      <c r="C498">
        <v>19550.83049373125</v>
      </c>
    </row>
    <row r="499" spans="1:3">
      <c r="A499">
        <v>470</v>
      </c>
      <c r="B499">
        <v>231.67685119340297</v>
      </c>
      <c r="C499">
        <v>1969.4202488065971</v>
      </c>
    </row>
    <row r="500" spans="1:3">
      <c r="A500">
        <v>471</v>
      </c>
      <c r="B500">
        <v>4978.7328744068054</v>
      </c>
      <c r="C500">
        <v>-2481.6945744068053</v>
      </c>
    </row>
    <row r="501" spans="1:3">
      <c r="A501">
        <v>472</v>
      </c>
      <c r="B501">
        <v>2658.9163903755689</v>
      </c>
      <c r="C501">
        <v>-455.44454037556898</v>
      </c>
    </row>
    <row r="502" spans="1:3">
      <c r="A502">
        <v>473</v>
      </c>
      <c r="B502">
        <v>2026.5055307435366</v>
      </c>
      <c r="C502">
        <v>-282.04053074353669</v>
      </c>
    </row>
    <row r="503" spans="1:3">
      <c r="A503">
        <v>474</v>
      </c>
      <c r="B503">
        <v>11205.913229688549</v>
      </c>
      <c r="C503">
        <v>9672.8712003114506</v>
      </c>
    </row>
    <row r="504" spans="1:3">
      <c r="A504">
        <v>475</v>
      </c>
      <c r="B504">
        <v>34688.622295583533</v>
      </c>
      <c r="C504">
        <v>-9306.3252955835342</v>
      </c>
    </row>
    <row r="505" spans="1:3">
      <c r="A505">
        <v>476</v>
      </c>
      <c r="B505">
        <v>37414.362655427532</v>
      </c>
      <c r="C505">
        <v>-8545.6987554275329</v>
      </c>
    </row>
    <row r="506" spans="1:3">
      <c r="A506">
        <v>477</v>
      </c>
      <c r="B506">
        <v>27497.923911480826</v>
      </c>
      <c r="C506">
        <v>7649.6045685191748</v>
      </c>
    </row>
    <row r="507" spans="1:3">
      <c r="A507">
        <v>478</v>
      </c>
      <c r="B507">
        <v>6323.8748791289381</v>
      </c>
      <c r="C507">
        <v>-3789.4811291289379</v>
      </c>
    </row>
    <row r="508" spans="1:3">
      <c r="A508">
        <v>479</v>
      </c>
      <c r="B508">
        <v>4852.2153098400931</v>
      </c>
      <c r="C508">
        <v>-3317.910809840093</v>
      </c>
    </row>
    <row r="509" spans="1:3">
      <c r="A509">
        <v>480</v>
      </c>
      <c r="B509">
        <v>3913.4567650860808</v>
      </c>
      <c r="C509">
        <v>-2089.1713650860811</v>
      </c>
    </row>
    <row r="510" spans="1:3">
      <c r="A510">
        <v>481</v>
      </c>
      <c r="B510">
        <v>19435.005764117286</v>
      </c>
      <c r="C510">
        <v>-3879.8170141172868</v>
      </c>
    </row>
    <row r="511" spans="1:3">
      <c r="A511">
        <v>482</v>
      </c>
      <c r="B511">
        <v>13214.985817104476</v>
      </c>
      <c r="C511">
        <v>-3910.2839171044761</v>
      </c>
    </row>
    <row r="512" spans="1:3">
      <c r="A512">
        <v>483</v>
      </c>
      <c r="B512">
        <v>2218.668796934161</v>
      </c>
      <c r="C512">
        <v>-596.48029693416106</v>
      </c>
    </row>
    <row r="513" spans="1:3">
      <c r="A513">
        <v>484</v>
      </c>
      <c r="B513">
        <v>14007.075122073316</v>
      </c>
      <c r="C513">
        <v>-4127.0071220733171</v>
      </c>
    </row>
    <row r="514" spans="1:3">
      <c r="A514">
        <v>485</v>
      </c>
      <c r="B514">
        <v>12418.209298427186</v>
      </c>
      <c r="C514">
        <v>-2855.1802984271853</v>
      </c>
    </row>
    <row r="515" spans="1:3">
      <c r="A515">
        <v>486</v>
      </c>
      <c r="B515">
        <v>6321.708736497153</v>
      </c>
      <c r="C515">
        <v>-1974.6853864971526</v>
      </c>
    </row>
    <row r="516" spans="1:3">
      <c r="A516">
        <v>487</v>
      </c>
      <c r="B516">
        <v>10398.224547370666</v>
      </c>
      <c r="C516">
        <v>2077.1267526293341</v>
      </c>
    </row>
    <row r="517" spans="1:3">
      <c r="A517">
        <v>488</v>
      </c>
      <c r="B517">
        <v>1654.0000625373657</v>
      </c>
      <c r="C517">
        <v>-400.06406253736577</v>
      </c>
    </row>
    <row r="518" spans="1:3">
      <c r="A518">
        <v>489</v>
      </c>
      <c r="B518">
        <v>35016.993242191194</v>
      </c>
      <c r="C518">
        <v>13868.142367808803</v>
      </c>
    </row>
    <row r="519" spans="1:3">
      <c r="A519">
        <v>490</v>
      </c>
      <c r="B519">
        <v>12479.564401467331</v>
      </c>
      <c r="C519">
        <v>-2017.5850014673306</v>
      </c>
    </row>
    <row r="520" spans="1:3">
      <c r="A520">
        <v>491</v>
      </c>
      <c r="B520">
        <v>3076.2936684154729</v>
      </c>
      <c r="C520">
        <v>-1327.519668415473</v>
      </c>
    </row>
    <row r="521" spans="1:3">
      <c r="A521">
        <v>492</v>
      </c>
      <c r="B521">
        <v>11146.662425035127</v>
      </c>
      <c r="C521">
        <v>13366.428834964874</v>
      </c>
    </row>
    <row r="522" spans="1:3">
      <c r="A522">
        <v>493</v>
      </c>
      <c r="B522">
        <v>953.8572699955057</v>
      </c>
      <c r="C522">
        <v>1242.6159300044942</v>
      </c>
    </row>
    <row r="523" spans="1:3">
      <c r="A523">
        <v>494</v>
      </c>
      <c r="B523">
        <v>17426.296089361851</v>
      </c>
      <c r="C523">
        <v>-4852.2470893618502</v>
      </c>
    </row>
    <row r="524" spans="1:3">
      <c r="A524">
        <v>495</v>
      </c>
      <c r="B524">
        <v>26882.140350217353</v>
      </c>
      <c r="C524">
        <v>-8940.0343502173528</v>
      </c>
    </row>
    <row r="525" spans="1:3">
      <c r="A525">
        <v>496</v>
      </c>
      <c r="B525">
        <v>2432.9978552342754</v>
      </c>
      <c r="C525">
        <v>-465.97515523427546</v>
      </c>
    </row>
    <row r="526" spans="1:3">
      <c r="A526">
        <v>497</v>
      </c>
      <c r="B526">
        <v>3954.094231739924</v>
      </c>
      <c r="C526">
        <v>977.55276826007594</v>
      </c>
    </row>
    <row r="527" spans="1:3">
      <c r="A527">
        <v>498</v>
      </c>
      <c r="B527">
        <v>9279.2545076279948</v>
      </c>
      <c r="C527">
        <v>-1251.286507627995</v>
      </c>
    </row>
    <row r="528" spans="1:3">
      <c r="A528">
        <v>499</v>
      </c>
      <c r="B528">
        <v>7348.1366050434453</v>
      </c>
      <c r="C528">
        <v>862.96359495655543</v>
      </c>
    </row>
    <row r="529" spans="1:3">
      <c r="A529">
        <v>500</v>
      </c>
      <c r="B529">
        <v>16261.008874108777</v>
      </c>
      <c r="C529">
        <v>-2790.148874108776</v>
      </c>
    </row>
    <row r="530" spans="1:3">
      <c r="A530">
        <v>501</v>
      </c>
      <c r="B530">
        <v>29998.194509713765</v>
      </c>
      <c r="C530">
        <v>6199.5044902862355</v>
      </c>
    </row>
    <row r="531" spans="1:3">
      <c r="A531">
        <v>502</v>
      </c>
      <c r="B531">
        <v>7700.7263036174081</v>
      </c>
      <c r="C531">
        <v>-863.35760361740813</v>
      </c>
    </row>
    <row r="532" spans="1:3">
      <c r="A532">
        <v>503</v>
      </c>
      <c r="B532">
        <v>32258.758300203044</v>
      </c>
      <c r="C532">
        <v>-10040.643400203044</v>
      </c>
    </row>
    <row r="533" spans="1:3">
      <c r="A533">
        <v>504</v>
      </c>
      <c r="B533">
        <v>25947.04465230172</v>
      </c>
      <c r="C533">
        <v>6601.2958476982785</v>
      </c>
    </row>
    <row r="534" spans="1:3">
      <c r="A534">
        <v>505</v>
      </c>
      <c r="B534">
        <v>7010.8287238010844</v>
      </c>
      <c r="C534">
        <v>-1036.4440238010848</v>
      </c>
    </row>
    <row r="535" spans="1:3">
      <c r="A535">
        <v>506</v>
      </c>
      <c r="B535">
        <v>9214.0376599079736</v>
      </c>
      <c r="C535">
        <v>-2417.1744099079733</v>
      </c>
    </row>
    <row r="536" spans="1:3">
      <c r="A536">
        <v>507</v>
      </c>
      <c r="B536">
        <v>4576.7081456907563</v>
      </c>
      <c r="C536">
        <v>-1933.4396456907562</v>
      </c>
    </row>
    <row r="537" spans="1:3">
      <c r="A537">
        <v>508</v>
      </c>
      <c r="B537">
        <v>2217.5717555157912</v>
      </c>
      <c r="C537">
        <v>859.52374448420869</v>
      </c>
    </row>
    <row r="538" spans="1:3">
      <c r="A538">
        <v>509</v>
      </c>
      <c r="B538">
        <v>2560.2374673449121</v>
      </c>
      <c r="C538">
        <v>483.97583265508774</v>
      </c>
    </row>
    <row r="539" spans="1:3">
      <c r="A539">
        <v>510</v>
      </c>
      <c r="B539">
        <v>11420.242906288375</v>
      </c>
      <c r="C539">
        <v>35.037093711625857</v>
      </c>
    </row>
    <row r="540" spans="1:3">
      <c r="A540">
        <v>511</v>
      </c>
      <c r="B540">
        <v>13572.292841338647</v>
      </c>
      <c r="C540">
        <v>-1809.291941338648</v>
      </c>
    </row>
    <row r="541" spans="1:3">
      <c r="A541">
        <v>512</v>
      </c>
      <c r="B541">
        <v>5313.9877957923563</v>
      </c>
      <c r="C541">
        <v>-2815.5733957923562</v>
      </c>
    </row>
    <row r="542" spans="1:3">
      <c r="A542">
        <v>513</v>
      </c>
      <c r="B542">
        <v>8534.2822102319151</v>
      </c>
      <c r="C542">
        <v>827.04458976808564</v>
      </c>
    </row>
    <row r="543" spans="1:3">
      <c r="A543">
        <v>514</v>
      </c>
      <c r="B543">
        <v>2229.6903315832669</v>
      </c>
      <c r="C543">
        <v>-973.39133158326695</v>
      </c>
    </row>
    <row r="544" spans="1:3">
      <c r="A544">
        <v>515</v>
      </c>
      <c r="B544">
        <v>30974.090418513417</v>
      </c>
      <c r="C544">
        <v>-9891.930418513417</v>
      </c>
    </row>
    <row r="545" spans="1:3">
      <c r="A545">
        <v>516</v>
      </c>
      <c r="B545">
        <v>14047.738640043581</v>
      </c>
      <c r="C545">
        <v>-2684.9836400435815</v>
      </c>
    </row>
    <row r="546" spans="1:3">
      <c r="A546">
        <v>517</v>
      </c>
      <c r="B546">
        <v>4545.2454081463984</v>
      </c>
      <c r="C546">
        <v>23179.043341853601</v>
      </c>
    </row>
    <row r="547" spans="1:3">
      <c r="A547">
        <v>518</v>
      </c>
      <c r="B547">
        <v>10669.860933289721</v>
      </c>
      <c r="C547">
        <v>-2256.397883289721</v>
      </c>
    </row>
    <row r="548" spans="1:3">
      <c r="A548">
        <v>519</v>
      </c>
      <c r="B548">
        <v>7016.5215268433913</v>
      </c>
      <c r="C548">
        <v>-1775.7565268433909</v>
      </c>
    </row>
    <row r="549" spans="1:3">
      <c r="A549">
        <v>520</v>
      </c>
      <c r="B549">
        <v>6257.3668828979053</v>
      </c>
      <c r="C549">
        <v>-2399.6076328979052</v>
      </c>
    </row>
    <row r="550" spans="1:3">
      <c r="A550">
        <v>521</v>
      </c>
      <c r="B550">
        <v>9950.1640131873282</v>
      </c>
      <c r="C550">
        <v>15706.411246812673</v>
      </c>
    </row>
    <row r="551" spans="1:3">
      <c r="A551">
        <v>522</v>
      </c>
      <c r="B551">
        <v>10175.072243696728</v>
      </c>
      <c r="C551">
        <v>-6180.8944436967286</v>
      </c>
    </row>
    <row r="552" spans="1:3">
      <c r="A552">
        <v>523</v>
      </c>
      <c r="B552">
        <v>12426.964352986399</v>
      </c>
      <c r="C552">
        <v>-2560.6595029863984</v>
      </c>
    </row>
    <row r="553" spans="1:3">
      <c r="A553">
        <v>524</v>
      </c>
      <c r="B553">
        <v>9519.3283250304794</v>
      </c>
      <c r="C553">
        <v>-4121.7116250304798</v>
      </c>
    </row>
    <row r="554" spans="1:3">
      <c r="A554">
        <v>525</v>
      </c>
      <c r="B554">
        <v>30914.21500191385</v>
      </c>
      <c r="C554">
        <v>7331.3782680861477</v>
      </c>
    </row>
    <row r="555" spans="1:3">
      <c r="A555">
        <v>526</v>
      </c>
      <c r="B555">
        <v>3075.4313738083538</v>
      </c>
      <c r="C555">
        <v>8407.2034761916475</v>
      </c>
    </row>
    <row r="556" spans="1:3">
      <c r="A556">
        <v>527</v>
      </c>
      <c r="B556">
        <v>4019.8657038386541</v>
      </c>
      <c r="C556">
        <v>20039.814486161344</v>
      </c>
    </row>
    <row r="557" spans="1:3">
      <c r="A557">
        <v>528</v>
      </c>
      <c r="B557">
        <v>9367.6888362328282</v>
      </c>
      <c r="C557">
        <v>493.33616376717146</v>
      </c>
    </row>
    <row r="558" spans="1:3">
      <c r="A558">
        <v>529</v>
      </c>
      <c r="B558">
        <v>13479.390298659417</v>
      </c>
      <c r="C558">
        <v>-5136.4815486594161</v>
      </c>
    </row>
    <row r="559" spans="1:3">
      <c r="A559">
        <v>530</v>
      </c>
      <c r="B559">
        <v>1082.5409771940031</v>
      </c>
      <c r="C559">
        <v>625.46042280599704</v>
      </c>
    </row>
    <row r="560" spans="1:3">
      <c r="A560">
        <v>531</v>
      </c>
      <c r="B560">
        <v>40207.890697099341</v>
      </c>
      <c r="C560">
        <v>8467.6270029006555</v>
      </c>
    </row>
    <row r="561" spans="1:3">
      <c r="A561">
        <v>532</v>
      </c>
      <c r="B561">
        <v>14514.103333470344</v>
      </c>
      <c r="C561">
        <v>-470.62663347034504</v>
      </c>
    </row>
    <row r="562" spans="1:3">
      <c r="A562">
        <v>533</v>
      </c>
      <c r="B562">
        <v>13140.26089909093</v>
      </c>
      <c r="C562">
        <v>-214.37489909092983</v>
      </c>
    </row>
    <row r="563" spans="1:3">
      <c r="A563">
        <v>534</v>
      </c>
      <c r="B563">
        <v>8740.8142789168141</v>
      </c>
      <c r="C563">
        <v>10473.891251083185</v>
      </c>
    </row>
    <row r="564" spans="1:3">
      <c r="A564">
        <v>535</v>
      </c>
      <c r="B564">
        <v>17132.758151796595</v>
      </c>
      <c r="C564">
        <v>-3301.6429517965953</v>
      </c>
    </row>
    <row r="565" spans="1:3">
      <c r="A565">
        <v>536</v>
      </c>
      <c r="B565">
        <v>7562.827957704345</v>
      </c>
      <c r="C565">
        <v>-1495.7012077043446</v>
      </c>
    </row>
    <row r="566" spans="1:3">
      <c r="A566">
        <v>537</v>
      </c>
      <c r="B566">
        <v>10120.863578823048</v>
      </c>
      <c r="C566">
        <v>-4148.4855788230479</v>
      </c>
    </row>
    <row r="567" spans="1:3">
      <c r="A567">
        <v>538</v>
      </c>
      <c r="B567">
        <v>10044.222900352346</v>
      </c>
      <c r="C567">
        <v>-1219.1369003523469</v>
      </c>
    </row>
    <row r="568" spans="1:3">
      <c r="A568">
        <v>539</v>
      </c>
      <c r="B568">
        <v>8768.8754742363599</v>
      </c>
      <c r="C568">
        <v>-535.77797423636002</v>
      </c>
    </row>
    <row r="569" spans="1:3">
      <c r="A569">
        <v>540</v>
      </c>
      <c r="B569">
        <v>11213.892468810089</v>
      </c>
      <c r="C569">
        <v>16132.149601189911</v>
      </c>
    </row>
    <row r="570" spans="1:3">
      <c r="A570">
        <v>541</v>
      </c>
      <c r="B570">
        <v>10073.09276818848</v>
      </c>
      <c r="C570">
        <v>-3876.6447681884802</v>
      </c>
    </row>
    <row r="571" spans="1:3">
      <c r="A571">
        <v>542</v>
      </c>
      <c r="B571">
        <v>3824.7720543066198</v>
      </c>
      <c r="C571">
        <v>-768.38395430661967</v>
      </c>
    </row>
    <row r="572" spans="1:3">
      <c r="A572">
        <v>543</v>
      </c>
      <c r="B572">
        <v>15460.230981988121</v>
      </c>
      <c r="C572">
        <v>-1573.0269819881214</v>
      </c>
    </row>
    <row r="573" spans="1:3">
      <c r="A573">
        <v>544</v>
      </c>
      <c r="B573">
        <v>40753.353628193909</v>
      </c>
      <c r="C573">
        <v>23017.074381806095</v>
      </c>
    </row>
    <row r="574" spans="1:3">
      <c r="A574">
        <v>545</v>
      </c>
      <c r="B574">
        <v>11943.317379676149</v>
      </c>
      <c r="C574">
        <v>-1711.8174796761487</v>
      </c>
    </row>
    <row r="575" spans="1:3">
      <c r="A575">
        <v>546</v>
      </c>
      <c r="B575">
        <v>33965.386015556964</v>
      </c>
      <c r="C575">
        <v>-10158.145415556963</v>
      </c>
    </row>
    <row r="576" spans="1:3">
      <c r="A576">
        <v>547</v>
      </c>
      <c r="B576">
        <v>7030.5521974047697</v>
      </c>
      <c r="C576">
        <v>-3761.7055474047697</v>
      </c>
    </row>
    <row r="577" spans="1:3">
      <c r="A577">
        <v>548</v>
      </c>
      <c r="B577">
        <v>17687.856048445119</v>
      </c>
      <c r="C577">
        <v>-6149.4350484451188</v>
      </c>
    </row>
    <row r="578" spans="1:3">
      <c r="A578">
        <v>549</v>
      </c>
      <c r="B578">
        <v>3943.2262959567743</v>
      </c>
      <c r="C578">
        <v>-729.60424595677432</v>
      </c>
    </row>
    <row r="579" spans="1:3">
      <c r="A579">
        <v>550</v>
      </c>
      <c r="B579">
        <v>37516.527316291831</v>
      </c>
      <c r="C579">
        <v>8346.6776837081707</v>
      </c>
    </row>
    <row r="580" spans="1:3">
      <c r="A580">
        <v>551</v>
      </c>
      <c r="B580">
        <v>13673.428052977588</v>
      </c>
      <c r="C580">
        <v>-282.86905297758858</v>
      </c>
    </row>
    <row r="581" spans="1:3">
      <c r="A581">
        <v>552</v>
      </c>
      <c r="B581">
        <v>4997.2462356309561</v>
      </c>
      <c r="C581">
        <v>-1024.3215356309561</v>
      </c>
    </row>
    <row r="582" spans="1:3">
      <c r="A582">
        <v>553</v>
      </c>
      <c r="B582">
        <v>10233.193115863467</v>
      </c>
      <c r="C582">
        <v>2723.9248841365334</v>
      </c>
    </row>
    <row r="583" spans="1:3">
      <c r="A583">
        <v>554</v>
      </c>
      <c r="B583">
        <v>12887.127716060017</v>
      </c>
      <c r="C583">
        <v>-1699.4710160600171</v>
      </c>
    </row>
    <row r="584" spans="1:3">
      <c r="A584">
        <v>555</v>
      </c>
      <c r="B584">
        <v>8254.1304871063694</v>
      </c>
      <c r="C584">
        <v>9624.7701928936294</v>
      </c>
    </row>
    <row r="585" spans="1:3">
      <c r="A585">
        <v>556</v>
      </c>
      <c r="B585">
        <v>3250.8033268114195</v>
      </c>
      <c r="C585">
        <v>596.87067318858044</v>
      </c>
    </row>
    <row r="586" spans="1:3">
      <c r="A586">
        <v>557</v>
      </c>
      <c r="B586">
        <v>11452.621910283116</v>
      </c>
      <c r="C586">
        <v>-3118.0323102831171</v>
      </c>
    </row>
    <row r="587" spans="1:3">
      <c r="A587">
        <v>558</v>
      </c>
      <c r="B587">
        <v>7299.2852642706284</v>
      </c>
      <c r="C587">
        <v>-3364.1053642706283</v>
      </c>
    </row>
    <row r="588" spans="1:3">
      <c r="A588">
        <v>559</v>
      </c>
      <c r="B588">
        <v>33637.711322793832</v>
      </c>
      <c r="C588">
        <v>6345.7146272061655</v>
      </c>
    </row>
    <row r="589" spans="1:3">
      <c r="A589">
        <v>560</v>
      </c>
      <c r="B589">
        <v>4749.6656085791556</v>
      </c>
      <c r="C589">
        <v>-3103.2359085791559</v>
      </c>
    </row>
    <row r="590" spans="1:3">
      <c r="A590">
        <v>561</v>
      </c>
      <c r="B590">
        <v>7355.8944491565017</v>
      </c>
      <c r="C590">
        <v>1837.9440508434982</v>
      </c>
    </row>
    <row r="591" spans="1:3">
      <c r="A591">
        <v>562</v>
      </c>
      <c r="B591">
        <v>12779.761476466369</v>
      </c>
      <c r="C591">
        <v>-1855.8282764663691</v>
      </c>
    </row>
    <row r="592" spans="1:3">
      <c r="A592">
        <v>563</v>
      </c>
      <c r="B592">
        <v>4319.6055900567671</v>
      </c>
      <c r="C592">
        <v>-1825.5835900567672</v>
      </c>
    </row>
    <row r="593" spans="1:3">
      <c r="A593">
        <v>564</v>
      </c>
      <c r="B593">
        <v>15458.984153470263</v>
      </c>
      <c r="C593">
        <v>-6400.2538534702635</v>
      </c>
    </row>
    <row r="594" spans="1:3">
      <c r="A594">
        <v>565</v>
      </c>
      <c r="B594">
        <v>3422.5109135184184</v>
      </c>
      <c r="C594">
        <v>-621.25211351841835</v>
      </c>
    </row>
    <row r="595" spans="1:3">
      <c r="A595">
        <v>566</v>
      </c>
      <c r="B595">
        <v>3044.6064881990924</v>
      </c>
      <c r="C595">
        <v>-916.17543819909224</v>
      </c>
    </row>
    <row r="596" spans="1:3">
      <c r="A596">
        <v>567</v>
      </c>
      <c r="B596">
        <v>11809.39029525469</v>
      </c>
      <c r="C596">
        <v>-5435.8329452546905</v>
      </c>
    </row>
    <row r="597" spans="1:3">
      <c r="A597">
        <v>568</v>
      </c>
      <c r="B597">
        <v>9674.0062975892379</v>
      </c>
      <c r="C597">
        <v>-2417.2831975892377</v>
      </c>
    </row>
    <row r="598" spans="1:3">
      <c r="A598">
        <v>569</v>
      </c>
      <c r="B598">
        <v>12805.564774533234</v>
      </c>
      <c r="C598">
        <v>-1252.6607745332331</v>
      </c>
    </row>
    <row r="599" spans="1:3">
      <c r="A599">
        <v>570</v>
      </c>
      <c r="B599">
        <v>38694.873278873631</v>
      </c>
      <c r="C599">
        <v>7007.1490711263687</v>
      </c>
    </row>
    <row r="600" spans="1:3">
      <c r="A600">
        <v>571</v>
      </c>
      <c r="B600">
        <v>4873.5332839308385</v>
      </c>
      <c r="C600">
        <v>-1112.2412839308386</v>
      </c>
    </row>
    <row r="601" spans="1:3">
      <c r="A601">
        <v>572</v>
      </c>
      <c r="B601">
        <v>4701.7424696674507</v>
      </c>
      <c r="C601">
        <v>-2482.2973696674508</v>
      </c>
    </row>
    <row r="602" spans="1:3">
      <c r="A602">
        <v>573</v>
      </c>
      <c r="B602">
        <v>10231.642283080444</v>
      </c>
      <c r="C602">
        <v>-5478.0054830804438</v>
      </c>
    </row>
    <row r="603" spans="1:3">
      <c r="A603">
        <v>574</v>
      </c>
      <c r="B603">
        <v>16722.877525069998</v>
      </c>
      <c r="C603">
        <v>14897.12353493</v>
      </c>
    </row>
    <row r="604" spans="1:3">
      <c r="A604">
        <v>575</v>
      </c>
      <c r="B604">
        <v>15040.774692774994</v>
      </c>
      <c r="C604">
        <v>-1816.7176427749946</v>
      </c>
    </row>
    <row r="605" spans="1:3">
      <c r="A605">
        <v>576</v>
      </c>
      <c r="B605">
        <v>11941.873284588293</v>
      </c>
      <c r="C605">
        <v>281.0250154117075</v>
      </c>
    </row>
    <row r="606" spans="1:3">
      <c r="A606">
        <v>577</v>
      </c>
      <c r="B606">
        <v>1719.4219397889674</v>
      </c>
      <c r="C606">
        <v>-54.422339788967292</v>
      </c>
    </row>
    <row r="607" spans="1:3">
      <c r="A607">
        <v>578</v>
      </c>
      <c r="B607">
        <v>33017.776397037989</v>
      </c>
      <c r="C607">
        <v>25553.298082962014</v>
      </c>
    </row>
    <row r="608" spans="1:3">
      <c r="A608">
        <v>579</v>
      </c>
      <c r="B608">
        <v>11114.717099682535</v>
      </c>
      <c r="C608">
        <v>-1390.1870996825346</v>
      </c>
    </row>
    <row r="609" spans="1:3">
      <c r="A609">
        <v>580</v>
      </c>
      <c r="B609">
        <v>2205.9962487770872</v>
      </c>
      <c r="C609">
        <v>1000.4951012229126</v>
      </c>
    </row>
    <row r="610" spans="1:3">
      <c r="A610">
        <v>581</v>
      </c>
      <c r="B610">
        <v>12091.34713724006</v>
      </c>
      <c r="C610">
        <v>822.64526275993921</v>
      </c>
    </row>
    <row r="611" spans="1:3">
      <c r="A611">
        <v>582</v>
      </c>
      <c r="B611">
        <v>3076.7774149987154</v>
      </c>
      <c r="C611">
        <v>-1437.2143149987153</v>
      </c>
    </row>
    <row r="612" spans="1:3">
      <c r="A612">
        <v>583</v>
      </c>
      <c r="B612">
        <v>13326.96128193864</v>
      </c>
      <c r="C612">
        <v>-6970.6905819386402</v>
      </c>
    </row>
    <row r="613" spans="1:3">
      <c r="A613">
        <v>584</v>
      </c>
      <c r="B613">
        <v>3680.7641326613057</v>
      </c>
      <c r="C613">
        <v>13945.475377338695</v>
      </c>
    </row>
    <row r="614" spans="1:3">
      <c r="A614">
        <v>585</v>
      </c>
      <c r="B614">
        <v>-1055.130615325694</v>
      </c>
      <c r="C614">
        <v>2297.946615325694</v>
      </c>
    </row>
    <row r="615" spans="1:3">
      <c r="A615">
        <v>586</v>
      </c>
      <c r="B615">
        <v>5502.2934897522509</v>
      </c>
      <c r="C615">
        <v>-722.69118975225138</v>
      </c>
    </row>
    <row r="616" spans="1:3">
      <c r="A616">
        <v>587</v>
      </c>
      <c r="B616">
        <v>1498.7916083496787</v>
      </c>
      <c r="C616">
        <v>2362.4180416503214</v>
      </c>
    </row>
    <row r="617" spans="1:3">
      <c r="A617">
        <v>588</v>
      </c>
      <c r="B617">
        <v>31118.608644544292</v>
      </c>
      <c r="C617">
        <v>12825.267455455709</v>
      </c>
    </row>
    <row r="618" spans="1:3">
      <c r="A618">
        <v>589</v>
      </c>
      <c r="B618">
        <v>15672.617722028765</v>
      </c>
      <c r="C618">
        <v>-2036.9798220287648</v>
      </c>
    </row>
    <row r="619" spans="1:3">
      <c r="A619">
        <v>590</v>
      </c>
      <c r="B619">
        <v>7606.8374729309589</v>
      </c>
      <c r="C619">
        <v>-1630.0063729309586</v>
      </c>
    </row>
    <row r="620" spans="1:3">
      <c r="A620">
        <v>591</v>
      </c>
      <c r="B620">
        <v>11778.841697333268</v>
      </c>
      <c r="C620">
        <v>63.600302666731295</v>
      </c>
    </row>
    <row r="621" spans="1:3">
      <c r="A621">
        <v>592</v>
      </c>
      <c r="B621">
        <v>7012.6729881630636</v>
      </c>
      <c r="C621">
        <v>1415.3963118369356</v>
      </c>
    </row>
    <row r="622" spans="1:3">
      <c r="A622">
        <v>593</v>
      </c>
      <c r="B622">
        <v>3601.268773382918</v>
      </c>
      <c r="C622">
        <v>-1034.7980733829181</v>
      </c>
    </row>
    <row r="623" spans="1:3">
      <c r="A623">
        <v>594</v>
      </c>
      <c r="B623">
        <v>24946.484008052048</v>
      </c>
      <c r="C623">
        <v>-9587.3795080520485</v>
      </c>
    </row>
    <row r="624" spans="1:3">
      <c r="A624">
        <v>595</v>
      </c>
      <c r="B624">
        <v>11147.110073779751</v>
      </c>
      <c r="C624">
        <v>-5437.9456737797518</v>
      </c>
    </row>
    <row r="625" spans="1:3">
      <c r="A625">
        <v>596</v>
      </c>
      <c r="B625">
        <v>11549.134690681989</v>
      </c>
      <c r="C625">
        <v>-2725.1489406819892</v>
      </c>
    </row>
    <row r="626" spans="1:3">
      <c r="A626">
        <v>597</v>
      </c>
      <c r="B626">
        <v>8696.6511648242449</v>
      </c>
      <c r="C626">
        <v>-1056.3419648242452</v>
      </c>
    </row>
    <row r="627" spans="1:3">
      <c r="A627">
        <v>598</v>
      </c>
      <c r="B627">
        <v>8304.2033691835495</v>
      </c>
      <c r="C627">
        <v>-2709.3578691835492</v>
      </c>
    </row>
    <row r="628" spans="1:3">
      <c r="A628">
        <v>599</v>
      </c>
      <c r="B628">
        <v>10085.942931836185</v>
      </c>
      <c r="C628">
        <v>-2644.4419318361852</v>
      </c>
    </row>
    <row r="629" spans="1:3">
      <c r="A629">
        <v>600</v>
      </c>
      <c r="B629">
        <v>14849.554250837069</v>
      </c>
      <c r="C629">
        <v>18622.41763916293</v>
      </c>
    </row>
    <row r="630" spans="1:3">
      <c r="A630">
        <v>601</v>
      </c>
      <c r="B630">
        <v>4863.457621197972</v>
      </c>
      <c r="C630">
        <v>-3230.4132211979722</v>
      </c>
    </row>
    <row r="631" spans="1:3">
      <c r="A631">
        <v>602</v>
      </c>
      <c r="B631">
        <v>11654.862109795427</v>
      </c>
      <c r="C631">
        <v>-2480.7264597954272</v>
      </c>
    </row>
    <row r="632" spans="1:3">
      <c r="A632">
        <v>603</v>
      </c>
      <c r="B632">
        <v>10011.855977571548</v>
      </c>
      <c r="C632">
        <v>1058.6790224284523</v>
      </c>
    </row>
    <row r="633" spans="1:3">
      <c r="A633">
        <v>604</v>
      </c>
      <c r="B633">
        <v>18063.133476388481</v>
      </c>
      <c r="C633">
        <v>-1978.0059763884801</v>
      </c>
    </row>
    <row r="634" spans="1:3">
      <c r="A634">
        <v>605</v>
      </c>
      <c r="B634">
        <v>26148.550104756447</v>
      </c>
      <c r="C634">
        <v>-8679.5662047564474</v>
      </c>
    </row>
    <row r="635" spans="1:3">
      <c r="A635">
        <v>606</v>
      </c>
      <c r="B635">
        <v>11631.143358075464</v>
      </c>
      <c r="C635">
        <v>-2347.5813580754639</v>
      </c>
    </row>
    <row r="636" spans="1:3">
      <c r="A636">
        <v>607</v>
      </c>
      <c r="B636">
        <v>3299.0857124203694</v>
      </c>
      <c r="C636">
        <v>259.53453757963052</v>
      </c>
    </row>
    <row r="637" spans="1:3">
      <c r="A637">
        <v>608</v>
      </c>
      <c r="B637">
        <v>34852.430316575941</v>
      </c>
      <c r="C637">
        <v>-9173.6518665759395</v>
      </c>
    </row>
    <row r="638" spans="1:3">
      <c r="A638">
        <v>609</v>
      </c>
      <c r="B638">
        <v>5110.4280010781877</v>
      </c>
      <c r="C638">
        <v>-675.33380107818812</v>
      </c>
    </row>
    <row r="639" spans="1:3">
      <c r="A639">
        <v>610</v>
      </c>
      <c r="B639">
        <v>32349.669727270528</v>
      </c>
      <c r="C639">
        <v>6891.7722727294749</v>
      </c>
    </row>
    <row r="640" spans="1:3">
      <c r="A640">
        <v>611</v>
      </c>
      <c r="B640">
        <v>9472.8884267087924</v>
      </c>
      <c r="C640">
        <v>-925.19712670879198</v>
      </c>
    </row>
    <row r="641" spans="1:3">
      <c r="A641">
        <v>612</v>
      </c>
      <c r="B641">
        <v>9545.921915123392</v>
      </c>
      <c r="C641">
        <v>-2974.3779151233921</v>
      </c>
    </row>
    <row r="642" spans="1:3">
      <c r="A642">
        <v>613</v>
      </c>
      <c r="B642">
        <v>3688.3860479635332</v>
      </c>
      <c r="C642">
        <v>-1480.6885979635331</v>
      </c>
    </row>
    <row r="643" spans="1:3">
      <c r="A643">
        <v>614</v>
      </c>
      <c r="B643">
        <v>4421.6526380799132</v>
      </c>
      <c r="C643">
        <v>2331.3853619200863</v>
      </c>
    </row>
    <row r="644" spans="1:3">
      <c r="A644">
        <v>615</v>
      </c>
      <c r="B644">
        <v>3291.4397804934688</v>
      </c>
      <c r="C644">
        <v>-1411.3697804934689</v>
      </c>
    </row>
    <row r="645" spans="1:3">
      <c r="A645">
        <v>616</v>
      </c>
      <c r="B645">
        <v>35775.299449818223</v>
      </c>
      <c r="C645">
        <v>7194.5532501817797</v>
      </c>
    </row>
    <row r="646" spans="1:3">
      <c r="A646">
        <v>617</v>
      </c>
      <c r="B646">
        <v>11910.424405332597</v>
      </c>
      <c r="C646">
        <v>-252.30935533259617</v>
      </c>
    </row>
    <row r="647" spans="1:3">
      <c r="A647">
        <v>618</v>
      </c>
      <c r="B647">
        <v>33101.366865404867</v>
      </c>
      <c r="C647">
        <v>-9794.8198654048683</v>
      </c>
    </row>
    <row r="648" spans="1:3">
      <c r="A648">
        <v>619</v>
      </c>
      <c r="B648">
        <v>26915.558869637764</v>
      </c>
      <c r="C648">
        <v>7524.2970303622387</v>
      </c>
    </row>
    <row r="649" spans="1:3">
      <c r="A649">
        <v>620</v>
      </c>
      <c r="B649">
        <v>13750.817336794536</v>
      </c>
      <c r="C649">
        <v>-3037.1733367945362</v>
      </c>
    </row>
    <row r="650" spans="1:3">
      <c r="A650">
        <v>621</v>
      </c>
      <c r="B650">
        <v>5866.9461076114103</v>
      </c>
      <c r="C650">
        <v>-2207.6001076114103</v>
      </c>
    </row>
    <row r="651" spans="1:3">
      <c r="A651">
        <v>622</v>
      </c>
      <c r="B651">
        <v>33838.829811973992</v>
      </c>
      <c r="C651">
        <v>6343.4161880260071</v>
      </c>
    </row>
    <row r="652" spans="1:3">
      <c r="A652">
        <v>623</v>
      </c>
      <c r="B652">
        <v>7329.7900486848021</v>
      </c>
      <c r="C652">
        <v>1852.379951315198</v>
      </c>
    </row>
    <row r="653" spans="1:3">
      <c r="A653">
        <v>624</v>
      </c>
      <c r="B653">
        <v>27660.944688110729</v>
      </c>
      <c r="C653">
        <v>6956.8959618892695</v>
      </c>
    </row>
    <row r="654" spans="1:3">
      <c r="A654">
        <v>625</v>
      </c>
      <c r="B654">
        <v>12745.785430806924</v>
      </c>
      <c r="C654">
        <v>-616.17128080692419</v>
      </c>
    </row>
    <row r="655" spans="1:3">
      <c r="A655">
        <v>626</v>
      </c>
      <c r="B655">
        <v>4102.6368348670367</v>
      </c>
      <c r="C655">
        <v>-366.17213486703668</v>
      </c>
    </row>
    <row r="656" spans="1:3">
      <c r="A656">
        <v>627</v>
      </c>
      <c r="B656">
        <v>8281.4418064908459</v>
      </c>
      <c r="C656">
        <v>-1532.8506064908461</v>
      </c>
    </row>
    <row r="657" spans="1:3">
      <c r="A657">
        <v>628</v>
      </c>
      <c r="B657">
        <v>10307.614029611852</v>
      </c>
      <c r="C657">
        <v>1019.1008403881478</v>
      </c>
    </row>
    <row r="658" spans="1:3">
      <c r="A658">
        <v>629</v>
      </c>
      <c r="B658">
        <v>14826.61370992921</v>
      </c>
      <c r="C658">
        <v>-3460.6617099292107</v>
      </c>
    </row>
    <row r="659" spans="1:3">
      <c r="A659">
        <v>630</v>
      </c>
      <c r="B659">
        <v>36176.853671939985</v>
      </c>
      <c r="C659">
        <v>6806.6048280600153</v>
      </c>
    </row>
    <row r="660" spans="1:3">
      <c r="A660">
        <v>631</v>
      </c>
      <c r="B660">
        <v>13369.707365231568</v>
      </c>
      <c r="C660">
        <v>-3283.8613652315689</v>
      </c>
    </row>
    <row r="661" spans="1:3">
      <c r="A661">
        <v>632</v>
      </c>
      <c r="B661">
        <v>3142.2168165022285</v>
      </c>
      <c r="C661">
        <v>-1164.4018165022285</v>
      </c>
    </row>
    <row r="662" spans="1:3">
      <c r="A662">
        <v>633</v>
      </c>
      <c r="B662">
        <v>6461.2598729929023</v>
      </c>
      <c r="C662">
        <v>-3094.5901729929024</v>
      </c>
    </row>
    <row r="663" spans="1:3">
      <c r="A663">
        <v>634</v>
      </c>
      <c r="B663">
        <v>6746.8129825954329</v>
      </c>
      <c r="C663">
        <v>426.54696740456711</v>
      </c>
    </row>
    <row r="664" spans="1:3">
      <c r="A664">
        <v>635</v>
      </c>
      <c r="B664">
        <v>14074.803389019895</v>
      </c>
      <c r="C664">
        <v>-4683.4573890198953</v>
      </c>
    </row>
    <row r="665" spans="1:3">
      <c r="A665">
        <v>636</v>
      </c>
      <c r="B665">
        <v>17215.739137094817</v>
      </c>
      <c r="C665">
        <v>-2804.8070370948171</v>
      </c>
    </row>
    <row r="666" spans="1:3">
      <c r="A666">
        <v>637</v>
      </c>
      <c r="B666">
        <v>1489.3822442427597</v>
      </c>
      <c r="C666">
        <v>1219.7296557572402</v>
      </c>
    </row>
    <row r="667" spans="1:3">
      <c r="A667">
        <v>638</v>
      </c>
      <c r="B667">
        <v>10673.471171009362</v>
      </c>
      <c r="C667">
        <v>14241.575088990638</v>
      </c>
    </row>
    <row r="668" spans="1:3">
      <c r="A668">
        <v>639</v>
      </c>
      <c r="B668">
        <v>30645.259381264499</v>
      </c>
      <c r="C668">
        <v>-10495.9364812645</v>
      </c>
    </row>
    <row r="669" spans="1:3">
      <c r="A669">
        <v>640</v>
      </c>
      <c r="B669">
        <v>14653.349701598003</v>
      </c>
      <c r="C669">
        <v>-1704.1943015980032</v>
      </c>
    </row>
    <row r="670" spans="1:3">
      <c r="A670">
        <v>641</v>
      </c>
      <c r="B670">
        <v>12249.196539228074</v>
      </c>
      <c r="C670">
        <v>-5582.9535392280741</v>
      </c>
    </row>
    <row r="671" spans="1:3">
      <c r="A671">
        <v>642</v>
      </c>
      <c r="B671">
        <v>33474.329522391963</v>
      </c>
      <c r="C671">
        <v>-686.87093239196111</v>
      </c>
    </row>
    <row r="672" spans="1:3">
      <c r="A672">
        <v>643</v>
      </c>
      <c r="B672">
        <v>14997.028259236664</v>
      </c>
      <c r="C672">
        <v>-1853.1634092366639</v>
      </c>
    </row>
    <row r="673" spans="1:3">
      <c r="A673">
        <v>644</v>
      </c>
      <c r="B673">
        <v>6999.2980435414265</v>
      </c>
      <c r="C673">
        <v>-2532.6766435414265</v>
      </c>
    </row>
    <row r="674" spans="1:3">
      <c r="A674">
        <v>645</v>
      </c>
      <c r="B674">
        <v>10927.936536941977</v>
      </c>
      <c r="C674">
        <v>7878.208933058022</v>
      </c>
    </row>
    <row r="675" spans="1:3">
      <c r="A675">
        <v>646</v>
      </c>
      <c r="B675">
        <v>12008.937029983641</v>
      </c>
      <c r="C675">
        <v>-1867.8008299836401</v>
      </c>
    </row>
    <row r="676" spans="1:3">
      <c r="A676">
        <v>647</v>
      </c>
      <c r="B676">
        <v>7208.5867391365191</v>
      </c>
      <c r="C676">
        <v>-1085.0179391365191</v>
      </c>
    </row>
    <row r="677" spans="1:3">
      <c r="A677">
        <v>648</v>
      </c>
      <c r="B677">
        <v>7443.5536146127697</v>
      </c>
      <c r="C677">
        <v>808.73068538722964</v>
      </c>
    </row>
    <row r="678" spans="1:3">
      <c r="A678">
        <v>649</v>
      </c>
      <c r="B678">
        <v>2112.0106347819637</v>
      </c>
      <c r="C678">
        <v>-399.78363478196366</v>
      </c>
    </row>
    <row r="679" spans="1:3">
      <c r="A679">
        <v>650</v>
      </c>
      <c r="B679">
        <v>13904.299819365348</v>
      </c>
      <c r="C679">
        <v>-1473.3464693653477</v>
      </c>
    </row>
    <row r="680" spans="1:3">
      <c r="A680">
        <v>651</v>
      </c>
      <c r="B680">
        <v>14965.76151767348</v>
      </c>
      <c r="C680">
        <v>-5164.8733176734804</v>
      </c>
    </row>
    <row r="681" spans="1:3">
      <c r="A681">
        <v>652</v>
      </c>
      <c r="B681">
        <v>14479.227624776338</v>
      </c>
      <c r="C681">
        <v>-3899.5166247763391</v>
      </c>
    </row>
    <row r="682" spans="1:3">
      <c r="A682">
        <v>653</v>
      </c>
      <c r="B682">
        <v>9854.3594220437208</v>
      </c>
      <c r="C682">
        <v>-1573.7367220437209</v>
      </c>
    </row>
    <row r="683" spans="1:3">
      <c r="A683">
        <v>654</v>
      </c>
      <c r="B683">
        <v>11777.204239577582</v>
      </c>
      <c r="C683">
        <v>-3249.6722395775832</v>
      </c>
    </row>
    <row r="684" spans="1:3">
      <c r="A684">
        <v>655</v>
      </c>
      <c r="B684">
        <v>14059.699951281846</v>
      </c>
      <c r="C684">
        <v>-1815.1689512818448</v>
      </c>
    </row>
    <row r="685" spans="1:3">
      <c r="A685">
        <v>656</v>
      </c>
      <c r="B685">
        <v>33695.069224839768</v>
      </c>
      <c r="C685">
        <v>-9027.6502248397665</v>
      </c>
    </row>
    <row r="686" spans="1:3">
      <c r="A686">
        <v>657</v>
      </c>
      <c r="B686">
        <v>8563.9752271730104</v>
      </c>
      <c r="C686">
        <v>-5153.6512271730098</v>
      </c>
    </row>
    <row r="687" spans="1:3">
      <c r="A687">
        <v>658</v>
      </c>
      <c r="B687">
        <v>6944.5318524287104</v>
      </c>
      <c r="C687">
        <v>-2885.8194024287104</v>
      </c>
    </row>
    <row r="688" spans="1:3">
      <c r="A688">
        <v>659</v>
      </c>
      <c r="B688">
        <v>12803.078788323388</v>
      </c>
      <c r="C688">
        <v>13589.18150167661</v>
      </c>
    </row>
    <row r="689" spans="1:3">
      <c r="A689">
        <v>660</v>
      </c>
      <c r="B689">
        <v>14117.94922723675</v>
      </c>
      <c r="C689">
        <v>276.44892276325118</v>
      </c>
    </row>
    <row r="690" spans="1:3">
      <c r="A690">
        <v>661</v>
      </c>
      <c r="B690">
        <v>13656.998113314728</v>
      </c>
      <c r="C690">
        <v>-7221.3744133147284</v>
      </c>
    </row>
    <row r="691" spans="1:3">
      <c r="A691">
        <v>662</v>
      </c>
      <c r="B691">
        <v>10217.675538748821</v>
      </c>
      <c r="C691">
        <v>11974.761571251178</v>
      </c>
    </row>
    <row r="692" spans="1:3">
      <c r="A692">
        <v>663</v>
      </c>
      <c r="B692">
        <v>7211.1139055402673</v>
      </c>
      <c r="C692">
        <v>-2062.5613055402673</v>
      </c>
    </row>
    <row r="693" spans="1:3">
      <c r="A693">
        <v>664</v>
      </c>
      <c r="B693">
        <v>3000.9302801671174</v>
      </c>
      <c r="C693">
        <v>-1864.5308801671174</v>
      </c>
    </row>
    <row r="694" spans="1:3">
      <c r="A694">
        <v>665</v>
      </c>
      <c r="B694">
        <v>35053.796140267186</v>
      </c>
      <c r="C694">
        <v>-8015.8820402671845</v>
      </c>
    </row>
    <row r="695" spans="1:3">
      <c r="A695">
        <v>666</v>
      </c>
      <c r="B695">
        <v>35703.075140406108</v>
      </c>
      <c r="C695">
        <v>6857.3552595938891</v>
      </c>
    </row>
    <row r="696" spans="1:3">
      <c r="A696">
        <v>667</v>
      </c>
      <c r="B696">
        <v>9835.7359257081316</v>
      </c>
      <c r="C696">
        <v>-1132.2799257081315</v>
      </c>
    </row>
    <row r="697" spans="1:3">
      <c r="A697">
        <v>668</v>
      </c>
      <c r="B697">
        <v>34000.806156304265</v>
      </c>
      <c r="C697">
        <v>6002.5260936957347</v>
      </c>
    </row>
    <row r="698" spans="1:3">
      <c r="A698">
        <v>669</v>
      </c>
      <c r="B698">
        <v>38454.491046817915</v>
      </c>
      <c r="C698">
        <v>7255.7168031820838</v>
      </c>
    </row>
    <row r="699" spans="1:3">
      <c r="A699">
        <v>670</v>
      </c>
      <c r="B699">
        <v>7822.8458796160749</v>
      </c>
      <c r="C699">
        <v>-1322.6099796160752</v>
      </c>
    </row>
    <row r="700" spans="1:3">
      <c r="A700">
        <v>671</v>
      </c>
      <c r="B700">
        <v>6791.8790113356199</v>
      </c>
      <c r="C700">
        <v>-1954.2967113356199</v>
      </c>
    </row>
    <row r="701" spans="1:3">
      <c r="A701">
        <v>672</v>
      </c>
      <c r="B701">
        <v>5839.8668820467246</v>
      </c>
      <c r="C701">
        <v>-1896.2714820467245</v>
      </c>
    </row>
    <row r="702" spans="1:3">
      <c r="A702">
        <v>673</v>
      </c>
      <c r="B702">
        <v>6286.0256258753825</v>
      </c>
      <c r="C702">
        <v>-1886.2946258753827</v>
      </c>
    </row>
    <row r="703" spans="1:3">
      <c r="A703">
        <v>674</v>
      </c>
      <c r="B703">
        <v>8018.0641408479178</v>
      </c>
      <c r="C703">
        <v>-1832.7433408479174</v>
      </c>
    </row>
    <row r="704" spans="1:3">
      <c r="A704">
        <v>675</v>
      </c>
      <c r="B704">
        <v>37934.360512523839</v>
      </c>
      <c r="C704">
        <v>8266.6245874761589</v>
      </c>
    </row>
    <row r="705" spans="1:3">
      <c r="A705">
        <v>676</v>
      </c>
      <c r="B705">
        <v>6638.3636716858928</v>
      </c>
      <c r="C705">
        <v>584.42257831410734</v>
      </c>
    </row>
    <row r="706" spans="1:3">
      <c r="A706">
        <v>677</v>
      </c>
      <c r="B706">
        <v>16346.084709893119</v>
      </c>
      <c r="C706">
        <v>-3860.2838098931188</v>
      </c>
    </row>
    <row r="707" spans="1:3">
      <c r="A707">
        <v>678</v>
      </c>
      <c r="B707">
        <v>39129.914211230411</v>
      </c>
      <c r="C707">
        <v>7000.6122887695892</v>
      </c>
    </row>
    <row r="708" spans="1:3">
      <c r="A708">
        <v>679</v>
      </c>
      <c r="B708">
        <v>15083.814825946587</v>
      </c>
      <c r="C708">
        <v>-2720.2678259465865</v>
      </c>
    </row>
    <row r="709" spans="1:3">
      <c r="A709">
        <v>680</v>
      </c>
      <c r="B709">
        <v>9220.7251322187913</v>
      </c>
      <c r="C709">
        <v>936.05806778120859</v>
      </c>
    </row>
    <row r="710" spans="1:3">
      <c r="A710">
        <v>681</v>
      </c>
      <c r="B710">
        <v>-1187.0900942741832</v>
      </c>
      <c r="C710">
        <v>3772.359094274183</v>
      </c>
    </row>
    <row r="711" spans="1:3">
      <c r="A711">
        <v>682</v>
      </c>
      <c r="B711">
        <v>-1190.5871492188464</v>
      </c>
      <c r="C711">
        <v>2432.8471492188464</v>
      </c>
    </row>
    <row r="712" spans="1:3">
      <c r="A712">
        <v>683</v>
      </c>
      <c r="B712">
        <v>33816.123906063563</v>
      </c>
      <c r="C712">
        <v>6287.7660939364359</v>
      </c>
    </row>
    <row r="713" spans="1:3">
      <c r="A713">
        <v>684</v>
      </c>
      <c r="B713">
        <v>9691.7135274744451</v>
      </c>
      <c r="C713">
        <v>171.75827252555428</v>
      </c>
    </row>
    <row r="714" spans="1:3">
      <c r="A714">
        <v>685</v>
      </c>
      <c r="B714">
        <v>2269.4920614323073</v>
      </c>
      <c r="C714">
        <v>2496.5299385676926</v>
      </c>
    </row>
    <row r="715" spans="1:3">
      <c r="A715">
        <v>686</v>
      </c>
      <c r="B715">
        <v>11342.562205906108</v>
      </c>
      <c r="C715">
        <v>-98.185305906108624</v>
      </c>
    </row>
    <row r="716" spans="1:3">
      <c r="A716">
        <v>687</v>
      </c>
      <c r="B716">
        <v>8418.9791286319451</v>
      </c>
      <c r="C716">
        <v>-689.33337863194538</v>
      </c>
    </row>
    <row r="717" spans="1:3">
      <c r="A717">
        <v>688</v>
      </c>
      <c r="B717">
        <v>11374.360791822748</v>
      </c>
      <c r="C717">
        <v>-5935.6116918227481</v>
      </c>
    </row>
    <row r="718" spans="1:3">
      <c r="A718">
        <v>689</v>
      </c>
      <c r="B718">
        <v>7763.9730046868208</v>
      </c>
      <c r="C718">
        <v>18472.606965313178</v>
      </c>
    </row>
    <row r="719" spans="1:3">
      <c r="A719">
        <v>690</v>
      </c>
      <c r="B719">
        <v>28772.644296286839</v>
      </c>
      <c r="C719">
        <v>6033.8234037131624</v>
      </c>
    </row>
    <row r="720" spans="1:3">
      <c r="A720">
        <v>691</v>
      </c>
      <c r="B720">
        <v>2496.9786850615583</v>
      </c>
      <c r="C720">
        <v>-392.8652850615581</v>
      </c>
    </row>
    <row r="721" spans="1:3">
      <c r="A721">
        <v>692</v>
      </c>
      <c r="B721">
        <v>11861.533154954699</v>
      </c>
      <c r="C721">
        <v>-3793.3481549546987</v>
      </c>
    </row>
    <row r="722" spans="1:3">
      <c r="A722">
        <v>693</v>
      </c>
      <c r="B722">
        <v>4416.5755592365649</v>
      </c>
      <c r="C722">
        <v>-2054.346509236565</v>
      </c>
    </row>
    <row r="723" spans="1:3">
      <c r="A723">
        <v>694</v>
      </c>
      <c r="B723">
        <v>2013.3317117513079</v>
      </c>
      <c r="C723">
        <v>339.63673824869193</v>
      </c>
    </row>
    <row r="724" spans="1:3">
      <c r="A724">
        <v>695</v>
      </c>
      <c r="B724">
        <v>6247.3074738281312</v>
      </c>
      <c r="C724">
        <v>-2669.3084738281314</v>
      </c>
    </row>
    <row r="725" spans="1:3">
      <c r="A725">
        <v>696</v>
      </c>
      <c r="B725">
        <v>8125.0857561359089</v>
      </c>
      <c r="C725">
        <v>-4923.8406061359092</v>
      </c>
    </row>
    <row r="726" spans="1:3">
      <c r="A726">
        <v>697</v>
      </c>
      <c r="B726">
        <v>13337.159667482785</v>
      </c>
      <c r="C726">
        <v>15849.322692517217</v>
      </c>
    </row>
    <row r="727" spans="1:3">
      <c r="A727">
        <v>698</v>
      </c>
      <c r="B727">
        <v>33935.256731503127</v>
      </c>
      <c r="C727">
        <v>6338.3887684968722</v>
      </c>
    </row>
    <row r="728" spans="1:3">
      <c r="A728">
        <v>699</v>
      </c>
      <c r="B728">
        <v>13647.654452512284</v>
      </c>
      <c r="C728">
        <v>-2671.4087025122844</v>
      </c>
    </row>
    <row r="729" spans="1:3">
      <c r="A729">
        <v>700</v>
      </c>
      <c r="B729">
        <v>7128.828409983661</v>
      </c>
      <c r="C729">
        <v>-3628.2161099836612</v>
      </c>
    </row>
    <row r="730" spans="1:3">
      <c r="A730">
        <v>701</v>
      </c>
      <c r="B730">
        <v>4181.7054670689859</v>
      </c>
      <c r="C730">
        <v>-2161.1531670689856</v>
      </c>
    </row>
    <row r="731" spans="1:3">
      <c r="A731">
        <v>702</v>
      </c>
      <c r="B731">
        <v>15837.443617518489</v>
      </c>
      <c r="C731">
        <v>-6295.7480675184888</v>
      </c>
    </row>
    <row r="732" spans="1:3">
      <c r="A732">
        <v>703</v>
      </c>
      <c r="B732">
        <v>14640.942776306858</v>
      </c>
      <c r="C732">
        <v>-5136.6324763068587</v>
      </c>
    </row>
    <row r="733" spans="1:3">
      <c r="A733">
        <v>704</v>
      </c>
      <c r="B733">
        <v>5987.8966396106334</v>
      </c>
      <c r="C733">
        <v>-602.55873961063298</v>
      </c>
    </row>
    <row r="734" spans="1:3">
      <c r="A734">
        <v>705</v>
      </c>
      <c r="B734">
        <v>10390.620302123567</v>
      </c>
      <c r="C734">
        <v>-1459.685752123567</v>
      </c>
    </row>
    <row r="735" spans="1:3">
      <c r="A735">
        <v>706</v>
      </c>
      <c r="B735">
        <v>7617.4714260057845</v>
      </c>
      <c r="C735">
        <v>-2242.4334260057849</v>
      </c>
    </row>
    <row r="736" spans="1:3">
      <c r="A736">
        <v>707</v>
      </c>
      <c r="B736">
        <v>36816.037976566382</v>
      </c>
      <c r="C736">
        <v>7584.3684234336179</v>
      </c>
    </row>
    <row r="737" spans="1:3">
      <c r="A737">
        <v>708</v>
      </c>
      <c r="B737">
        <v>11558.183031016944</v>
      </c>
      <c r="C737">
        <v>-1293.7409310169442</v>
      </c>
    </row>
    <row r="738" spans="1:3">
      <c r="A738">
        <v>709</v>
      </c>
      <c r="B738">
        <v>7543.3156089593194</v>
      </c>
      <c r="C738">
        <v>-1430.0845589593191</v>
      </c>
    </row>
    <row r="739" spans="1:3">
      <c r="A739">
        <v>710</v>
      </c>
      <c r="B739">
        <v>6480.7582516354505</v>
      </c>
      <c r="C739">
        <v>-1011.7516516354508</v>
      </c>
    </row>
    <row r="740" spans="1:3">
      <c r="A740">
        <v>711</v>
      </c>
      <c r="B740">
        <v>3993.9820800757288</v>
      </c>
      <c r="C740">
        <v>-2266.4420800757289</v>
      </c>
    </row>
    <row r="741" spans="1:3">
      <c r="A741">
        <v>712</v>
      </c>
      <c r="B741">
        <v>8741.1727615111358</v>
      </c>
      <c r="C741">
        <v>1366.0478384888647</v>
      </c>
    </row>
    <row r="742" spans="1:3">
      <c r="A742">
        <v>713</v>
      </c>
      <c r="B742">
        <v>10220.190005638915</v>
      </c>
      <c r="C742">
        <v>-1909.3508556389152</v>
      </c>
    </row>
    <row r="743" spans="1:3">
      <c r="A743">
        <v>714</v>
      </c>
      <c r="B743">
        <v>6679.560192784621</v>
      </c>
      <c r="C743">
        <v>-4695.1068927846209</v>
      </c>
    </row>
    <row r="744" spans="1:3">
      <c r="A744">
        <v>715</v>
      </c>
      <c r="B744">
        <v>873.31987379191628</v>
      </c>
      <c r="C744">
        <v>1584.1821262080837</v>
      </c>
    </row>
    <row r="745" spans="1:3">
      <c r="A745">
        <v>716</v>
      </c>
      <c r="B745">
        <v>12258.990345110031</v>
      </c>
      <c r="C745">
        <v>-112.01934511003128</v>
      </c>
    </row>
    <row r="746" spans="1:3">
      <c r="A746">
        <v>717</v>
      </c>
      <c r="B746">
        <v>8556.1554270010784</v>
      </c>
      <c r="C746">
        <v>1010.8354729989223</v>
      </c>
    </row>
    <row r="747" spans="1:3">
      <c r="A747">
        <v>718</v>
      </c>
      <c r="B747">
        <v>11962.3024062696</v>
      </c>
      <c r="C747">
        <v>1150.3023937303988</v>
      </c>
    </row>
    <row r="748" spans="1:3">
      <c r="A748">
        <v>719</v>
      </c>
      <c r="B748">
        <v>14303.00951901543</v>
      </c>
      <c r="C748">
        <v>-3454.87521901543</v>
      </c>
    </row>
    <row r="749" spans="1:3">
      <c r="A749">
        <v>720</v>
      </c>
      <c r="B749">
        <v>14065.154453363466</v>
      </c>
      <c r="C749">
        <v>-1833.5408533634654</v>
      </c>
    </row>
    <row r="750" spans="1:3">
      <c r="A750">
        <v>721</v>
      </c>
      <c r="B750">
        <v>14711.10015575969</v>
      </c>
      <c r="C750">
        <v>-4835.4197557596908</v>
      </c>
    </row>
    <row r="751" spans="1:3">
      <c r="A751">
        <v>722</v>
      </c>
      <c r="B751">
        <v>14482.11632143795</v>
      </c>
      <c r="C751">
        <v>-3217.5753214379511</v>
      </c>
    </row>
    <row r="752" spans="1:3">
      <c r="A752">
        <v>723</v>
      </c>
      <c r="B752">
        <v>15651.454471589585</v>
      </c>
      <c r="C752">
        <v>-2672.0964715895843</v>
      </c>
    </row>
    <row r="753" spans="1:3">
      <c r="A753">
        <v>724</v>
      </c>
      <c r="B753">
        <v>3922.8970052476789</v>
      </c>
      <c r="C753">
        <v>-2659.6480052476791</v>
      </c>
    </row>
    <row r="754" spans="1:3">
      <c r="A754">
        <v>725</v>
      </c>
      <c r="B754">
        <v>10325.195377208425</v>
      </c>
      <c r="C754">
        <v>-219.06112720842611</v>
      </c>
    </row>
    <row r="755" spans="1:3">
      <c r="A755">
        <v>726</v>
      </c>
      <c r="B755">
        <v>33168.791128086283</v>
      </c>
      <c r="C755">
        <v>7763.6383719137157</v>
      </c>
    </row>
    <row r="756" spans="1:3">
      <c r="A756">
        <v>727</v>
      </c>
      <c r="B756">
        <v>8462.5308367779198</v>
      </c>
      <c r="C756">
        <v>-1797.8448867779198</v>
      </c>
    </row>
    <row r="757" spans="1:3">
      <c r="A757">
        <v>728</v>
      </c>
      <c r="B757">
        <v>26970.364206252638</v>
      </c>
      <c r="C757">
        <v>-10312.646756252638</v>
      </c>
    </row>
    <row r="758" spans="1:3">
      <c r="A758">
        <v>729</v>
      </c>
      <c r="B758">
        <v>6101.20555793532</v>
      </c>
      <c r="C758">
        <v>-3883.60435793532</v>
      </c>
    </row>
    <row r="759" spans="1:3">
      <c r="A759">
        <v>730</v>
      </c>
      <c r="B759">
        <v>10203.133439016272</v>
      </c>
      <c r="C759">
        <v>-3421.7792390162722</v>
      </c>
    </row>
    <row r="760" spans="1:3">
      <c r="A760">
        <v>731</v>
      </c>
      <c r="B760">
        <v>29499.500354069347</v>
      </c>
      <c r="C760">
        <v>-10137.501554069346</v>
      </c>
    </row>
    <row r="761" spans="1:3">
      <c r="A761">
        <v>732</v>
      </c>
      <c r="B761">
        <v>8391.679744658195</v>
      </c>
      <c r="C761">
        <v>1673.7332553418055</v>
      </c>
    </row>
    <row r="762" spans="1:3">
      <c r="A762">
        <v>733</v>
      </c>
      <c r="B762">
        <v>4827.7623175484432</v>
      </c>
      <c r="C762">
        <v>-592.83531754844353</v>
      </c>
    </row>
    <row r="763" spans="1:3">
      <c r="A763">
        <v>734</v>
      </c>
      <c r="B763">
        <v>9875.5244495576189</v>
      </c>
      <c r="C763">
        <v>-428.27409955761868</v>
      </c>
    </row>
    <row r="764" spans="1:3">
      <c r="A764">
        <v>735</v>
      </c>
      <c r="B764">
        <v>14500.268658890138</v>
      </c>
      <c r="C764">
        <v>-493.04665889013813</v>
      </c>
    </row>
    <row r="765" spans="1:3">
      <c r="A765">
        <v>736</v>
      </c>
      <c r="B765">
        <v>12674.03405735293</v>
      </c>
      <c r="C765">
        <v>-3090.1407573529304</v>
      </c>
    </row>
    <row r="766" spans="1:3">
      <c r="A766">
        <v>737</v>
      </c>
      <c r="B766">
        <v>33329.700148277858</v>
      </c>
      <c r="C766">
        <v>7089.3189517221399</v>
      </c>
    </row>
    <row r="767" spans="1:3">
      <c r="A767">
        <v>738</v>
      </c>
      <c r="B767">
        <v>2702.926412088078</v>
      </c>
      <c r="C767">
        <v>781.40458791192214</v>
      </c>
    </row>
    <row r="768" spans="1:3">
      <c r="A768">
        <v>739</v>
      </c>
      <c r="B768">
        <v>29749.361465302922</v>
      </c>
      <c r="C768">
        <v>6439.7402346970775</v>
      </c>
    </row>
    <row r="769" spans="1:3">
      <c r="A769">
        <v>740</v>
      </c>
      <c r="B769">
        <v>31313.788266759875</v>
      </c>
      <c r="C769">
        <v>13271.667603240123</v>
      </c>
    </row>
    <row r="770" spans="1:3">
      <c r="A770">
        <v>741</v>
      </c>
      <c r="B770">
        <v>8482.2379109152989</v>
      </c>
      <c r="C770">
        <v>122.2457390847012</v>
      </c>
    </row>
    <row r="771" spans="1:3">
      <c r="A771">
        <v>742</v>
      </c>
      <c r="B771">
        <v>27630.590309095762</v>
      </c>
      <c r="C771">
        <v>-9384.0948090957609</v>
      </c>
    </row>
    <row r="772" spans="1:3">
      <c r="A772">
        <v>743</v>
      </c>
      <c r="B772">
        <v>36849.193920784404</v>
      </c>
      <c r="C772">
        <v>6405.2240292155984</v>
      </c>
    </row>
    <row r="773" spans="1:3">
      <c r="A773">
        <v>744</v>
      </c>
      <c r="B773">
        <v>3957.9783617729718</v>
      </c>
      <c r="C773">
        <v>-200.13356177297192</v>
      </c>
    </row>
    <row r="774" spans="1:3">
      <c r="A774">
        <v>745</v>
      </c>
      <c r="B774">
        <v>9628.4547451910894</v>
      </c>
      <c r="C774">
        <v>-801.24484519108955</v>
      </c>
    </row>
    <row r="775" spans="1:3">
      <c r="A775">
        <v>746</v>
      </c>
      <c r="B775">
        <v>11354.665034796388</v>
      </c>
      <c r="C775">
        <v>-1444.305184796387</v>
      </c>
    </row>
    <row r="776" spans="1:3">
      <c r="A776">
        <v>747</v>
      </c>
      <c r="B776">
        <v>5876.4939417068035</v>
      </c>
      <c r="C776">
        <v>5861.354898293197</v>
      </c>
    </row>
    <row r="777" spans="1:3">
      <c r="A777">
        <v>748</v>
      </c>
      <c r="B777">
        <v>84.881222633698599</v>
      </c>
      <c r="C777">
        <v>1542.4012273663013</v>
      </c>
    </row>
    <row r="778" spans="1:3">
      <c r="A778">
        <v>749</v>
      </c>
      <c r="B778">
        <v>11793.804888008122</v>
      </c>
      <c r="C778">
        <v>-3236.8978880081231</v>
      </c>
    </row>
    <row r="779" spans="1:3">
      <c r="A779">
        <v>750</v>
      </c>
      <c r="B779">
        <v>5486.347711022825</v>
      </c>
      <c r="C779">
        <v>-2423.8394610228252</v>
      </c>
    </row>
    <row r="780" spans="1:3">
      <c r="A780">
        <v>751</v>
      </c>
      <c r="B780">
        <v>29269.3905448306</v>
      </c>
      <c r="C780">
        <v>-9730.147544830601</v>
      </c>
    </row>
    <row r="781" spans="1:3">
      <c r="A781">
        <v>752</v>
      </c>
      <c r="B781">
        <v>3043.8844406551634</v>
      </c>
      <c r="C781">
        <v>-1137.5261906551634</v>
      </c>
    </row>
    <row r="782" spans="1:3">
      <c r="A782">
        <v>753</v>
      </c>
      <c r="B782">
        <v>17119.226356695945</v>
      </c>
      <c r="C782">
        <v>-2908.6904066959451</v>
      </c>
    </row>
    <row r="783" spans="1:3">
      <c r="A783">
        <v>754</v>
      </c>
      <c r="B783">
        <v>9593.3817699270912</v>
      </c>
      <c r="C783">
        <v>2240.4005300729095</v>
      </c>
    </row>
    <row r="784" spans="1:3">
      <c r="A784">
        <v>755</v>
      </c>
      <c r="B784">
        <v>7277.4556033916879</v>
      </c>
      <c r="C784">
        <v>9850.9704766083123</v>
      </c>
    </row>
    <row r="785" spans="1:3">
      <c r="A785">
        <v>756</v>
      </c>
      <c r="B785">
        <v>6106.6436605506333</v>
      </c>
      <c r="C785">
        <v>-1075.3741105506333</v>
      </c>
    </row>
    <row r="786" spans="1:3">
      <c r="A786">
        <v>757</v>
      </c>
      <c r="B786">
        <v>6993.5216631900003</v>
      </c>
      <c r="C786">
        <v>992.29333680999935</v>
      </c>
    </row>
    <row r="787" spans="1:3">
      <c r="A787">
        <v>758</v>
      </c>
      <c r="B787">
        <v>32323.711559748888</v>
      </c>
      <c r="C787">
        <v>-9258.2908597488895</v>
      </c>
    </row>
    <row r="788" spans="1:3">
      <c r="A788">
        <v>759</v>
      </c>
      <c r="B788">
        <v>9634.7868747068333</v>
      </c>
      <c r="C788">
        <v>-4206.0591747068329</v>
      </c>
    </row>
    <row r="789" spans="1:3">
      <c r="A789">
        <v>760</v>
      </c>
      <c r="B789">
        <v>28372.077632761124</v>
      </c>
      <c r="C789">
        <v>7935.7206672388784</v>
      </c>
    </row>
    <row r="790" spans="1:3">
      <c r="A790">
        <v>761</v>
      </c>
      <c r="B790">
        <v>6142.0638012979343</v>
      </c>
      <c r="C790">
        <v>-2216.3056012979341</v>
      </c>
    </row>
    <row r="791" spans="1:3">
      <c r="A791">
        <v>762</v>
      </c>
      <c r="B791">
        <v>5354.73844522118</v>
      </c>
      <c r="C791">
        <v>-2937.78344522118</v>
      </c>
    </row>
    <row r="792" spans="1:3">
      <c r="A792">
        <v>763</v>
      </c>
      <c r="B792">
        <v>29025.682473083798</v>
      </c>
      <c r="C792">
        <v>-9984.8064730837978</v>
      </c>
    </row>
    <row r="793" spans="1:3">
      <c r="A793">
        <v>764</v>
      </c>
      <c r="B793">
        <v>3588.6240536169835</v>
      </c>
      <c r="C793">
        <v>-517.81535361698343</v>
      </c>
    </row>
    <row r="794" spans="1:3">
      <c r="A794">
        <v>765</v>
      </c>
      <c r="B794">
        <v>8868.2890325107855</v>
      </c>
      <c r="C794">
        <v>226.77921748921472</v>
      </c>
    </row>
    <row r="795" spans="1:3">
      <c r="A795">
        <v>766</v>
      </c>
      <c r="B795">
        <v>13261.242307144834</v>
      </c>
      <c r="C795">
        <v>-1418.6185571448332</v>
      </c>
    </row>
    <row r="796" spans="1:3">
      <c r="A796">
        <v>767</v>
      </c>
      <c r="B796">
        <v>10540.831949496456</v>
      </c>
      <c r="C796">
        <v>-2478.0679494964561</v>
      </c>
    </row>
    <row r="797" spans="1:3">
      <c r="A797">
        <v>768</v>
      </c>
      <c r="B797">
        <v>8138.2835917528118</v>
      </c>
      <c r="C797">
        <v>-1087.641591752812</v>
      </c>
    </row>
    <row r="798" spans="1:3">
      <c r="A798">
        <v>769</v>
      </c>
      <c r="B798">
        <v>16944.342322725268</v>
      </c>
      <c r="C798">
        <v>-2625.311322725267</v>
      </c>
    </row>
    <row r="799" spans="1:3">
      <c r="A799">
        <v>770</v>
      </c>
      <c r="B799">
        <v>5138.9886901581704</v>
      </c>
      <c r="C799">
        <v>1794.2535598418299</v>
      </c>
    </row>
    <row r="800" spans="1:3">
      <c r="A800">
        <v>771</v>
      </c>
      <c r="B800">
        <v>16368.84677907172</v>
      </c>
      <c r="C800">
        <v>11572.44080092828</v>
      </c>
    </row>
    <row r="801" spans="1:3">
      <c r="A801">
        <v>772</v>
      </c>
      <c r="B801">
        <v>10658.022963162442</v>
      </c>
      <c r="C801">
        <v>492.75703683755819</v>
      </c>
    </row>
    <row r="802" spans="1:3">
      <c r="A802">
        <v>773</v>
      </c>
      <c r="B802">
        <v>11496.534642201055</v>
      </c>
      <c r="C802">
        <v>1300.6749777989444</v>
      </c>
    </row>
    <row r="803" spans="1:3">
      <c r="A803">
        <v>774</v>
      </c>
      <c r="B803">
        <v>26341.575665554188</v>
      </c>
      <c r="C803">
        <v>-8593.0694655541884</v>
      </c>
    </row>
    <row r="804" spans="1:3">
      <c r="A804">
        <v>775</v>
      </c>
      <c r="B804">
        <v>10896.501515974944</v>
      </c>
      <c r="C804">
        <v>-3634.7605159749437</v>
      </c>
    </row>
    <row r="805" spans="1:3">
      <c r="A805">
        <v>776</v>
      </c>
      <c r="B805">
        <v>12785.021963591051</v>
      </c>
      <c r="C805">
        <v>-2224.5302635910502</v>
      </c>
    </row>
    <row r="806" spans="1:3">
      <c r="A806">
        <v>777</v>
      </c>
      <c r="B806">
        <v>9996.0765893574408</v>
      </c>
      <c r="C806">
        <v>-3009.3795893574406</v>
      </c>
    </row>
    <row r="807" spans="1:3">
      <c r="A807">
        <v>778</v>
      </c>
      <c r="B807">
        <v>12879.523470812917</v>
      </c>
      <c r="C807">
        <v>-5431.1195208129175</v>
      </c>
    </row>
    <row r="808" spans="1:3">
      <c r="A808">
        <v>779</v>
      </c>
      <c r="B808">
        <v>9008.1746349761797</v>
      </c>
      <c r="C808">
        <v>-3073.79483497618</v>
      </c>
    </row>
    <row r="809" spans="1:3">
      <c r="A809">
        <v>780</v>
      </c>
      <c r="B809">
        <v>11235.918013856388</v>
      </c>
      <c r="C809">
        <v>-1366.107813856388</v>
      </c>
    </row>
    <row r="810" spans="1:3">
      <c r="A810">
        <v>781</v>
      </c>
      <c r="B810">
        <v>28283.419986269873</v>
      </c>
      <c r="C810">
        <v>-10024.203986269873</v>
      </c>
    </row>
    <row r="811" spans="1:3">
      <c r="A811">
        <v>782</v>
      </c>
      <c r="B811">
        <v>5533.9674639690793</v>
      </c>
      <c r="C811">
        <v>-4387.1708639690796</v>
      </c>
    </row>
    <row r="812" spans="1:3">
      <c r="A812">
        <v>783</v>
      </c>
      <c r="B812">
        <v>12735.946798445922</v>
      </c>
      <c r="C812">
        <v>-3349.7854984459227</v>
      </c>
    </row>
    <row r="813" spans="1:3">
      <c r="A813">
        <v>784</v>
      </c>
      <c r="B813">
        <v>33564.111781075691</v>
      </c>
      <c r="C813">
        <v>-9043.8477810756922</v>
      </c>
    </row>
    <row r="814" spans="1:3">
      <c r="A814">
        <v>785</v>
      </c>
      <c r="B814">
        <v>5323.5356298877523</v>
      </c>
      <c r="C814">
        <v>-973.02122988775227</v>
      </c>
    </row>
    <row r="815" spans="1:3">
      <c r="A815">
        <v>786</v>
      </c>
      <c r="B815">
        <v>6842.0934110648168</v>
      </c>
      <c r="C815">
        <v>-427.91541106481691</v>
      </c>
    </row>
    <row r="816" spans="1:3">
      <c r="A816">
        <v>787</v>
      </c>
      <c r="B816">
        <v>15769.491526199599</v>
      </c>
      <c r="C816">
        <v>-3028.3240761995985</v>
      </c>
    </row>
    <row r="817" spans="1:3">
      <c r="A817">
        <v>788</v>
      </c>
      <c r="B817">
        <v>5714.0713650239413</v>
      </c>
      <c r="C817">
        <v>-3796.7529650239412</v>
      </c>
    </row>
    <row r="818" spans="1:3">
      <c r="A818">
        <v>789</v>
      </c>
      <c r="B818">
        <v>4326.9449765408635</v>
      </c>
      <c r="C818">
        <v>882.63387345913634</v>
      </c>
    </row>
    <row r="819" spans="1:3">
      <c r="A819">
        <v>790</v>
      </c>
      <c r="B819">
        <v>13042.692875767307</v>
      </c>
      <c r="C819">
        <v>415.26792423269399</v>
      </c>
    </row>
    <row r="820" spans="1:3">
      <c r="A820">
        <v>791</v>
      </c>
      <c r="B820">
        <v>11154.604948018337</v>
      </c>
      <c r="C820">
        <v>-5492.379948018337</v>
      </c>
    </row>
    <row r="821" spans="1:3">
      <c r="A821">
        <v>792</v>
      </c>
      <c r="B821">
        <v>1281.4945943311966</v>
      </c>
      <c r="C821">
        <v>-29.087594331196669</v>
      </c>
    </row>
    <row r="822" spans="1:3">
      <c r="A822">
        <v>793</v>
      </c>
      <c r="B822">
        <v>1338.4642965031362</v>
      </c>
      <c r="C822">
        <v>1393.447903496864</v>
      </c>
    </row>
    <row r="823" spans="1:3">
      <c r="A823">
        <v>794</v>
      </c>
      <c r="B823">
        <v>31518.965453800171</v>
      </c>
      <c r="C823">
        <v>-10323.147453800171</v>
      </c>
    </row>
    <row r="824" spans="1:3">
      <c r="A824">
        <v>795</v>
      </c>
      <c r="B824">
        <v>9610.38649153392</v>
      </c>
      <c r="C824">
        <v>-2400.8946915339202</v>
      </c>
    </row>
    <row r="825" spans="1:3">
      <c r="A825">
        <v>796</v>
      </c>
      <c r="B825">
        <v>28268.943083355905</v>
      </c>
      <c r="C825">
        <v>-9958.201083355907</v>
      </c>
    </row>
    <row r="826" spans="1:3">
      <c r="A826">
        <v>797</v>
      </c>
      <c r="B826">
        <v>10604.147751286615</v>
      </c>
      <c r="C826">
        <v>-6337.9819512866152</v>
      </c>
    </row>
    <row r="827" spans="1:3">
      <c r="A827">
        <v>798</v>
      </c>
      <c r="B827">
        <v>3769.546785524446</v>
      </c>
      <c r="C827">
        <v>949.97726447555397</v>
      </c>
    </row>
    <row r="828" spans="1:3">
      <c r="A828">
        <v>799</v>
      </c>
      <c r="B828">
        <v>13167.271169738086</v>
      </c>
      <c r="C828">
        <v>-1319.1301697380859</v>
      </c>
    </row>
    <row r="829" spans="1:3">
      <c r="A829">
        <v>800</v>
      </c>
      <c r="B829">
        <v>28556.315281920739</v>
      </c>
      <c r="C829">
        <v>-10651.788231920738</v>
      </c>
    </row>
    <row r="830" spans="1:3">
      <c r="A830">
        <v>801</v>
      </c>
      <c r="B830">
        <v>7107.5906157857635</v>
      </c>
      <c r="C830">
        <v>-60.868415785763318</v>
      </c>
    </row>
    <row r="831" spans="1:3">
      <c r="A831">
        <v>802</v>
      </c>
      <c r="B831">
        <v>15605.485732151297</v>
      </c>
      <c r="C831">
        <v>-1291.639432151298</v>
      </c>
    </row>
    <row r="832" spans="1:3">
      <c r="A832">
        <v>803</v>
      </c>
      <c r="B832">
        <v>472.25244591694127</v>
      </c>
      <c r="C832">
        <v>1630.8275540830587</v>
      </c>
    </row>
    <row r="833" spans="1:3">
      <c r="A833">
        <v>804</v>
      </c>
      <c r="B833">
        <v>29750.347865123953</v>
      </c>
      <c r="C833">
        <v>9042.3377348760441</v>
      </c>
    </row>
    <row r="834" spans="1:3">
      <c r="A834">
        <v>805</v>
      </c>
      <c r="B834">
        <v>1864.6766899521426</v>
      </c>
      <c r="C834">
        <v>-48.800789952142622</v>
      </c>
    </row>
    <row r="835" spans="1:3">
      <c r="A835">
        <v>806</v>
      </c>
      <c r="B835">
        <v>11528.344545228714</v>
      </c>
      <c r="C835">
        <v>-3796.4866952287139</v>
      </c>
    </row>
    <row r="836" spans="1:3">
      <c r="A836">
        <v>807</v>
      </c>
      <c r="B836">
        <v>12612.94141770136</v>
      </c>
      <c r="C836">
        <v>15863.79357229864</v>
      </c>
    </row>
    <row r="837" spans="1:3">
      <c r="A837">
        <v>808</v>
      </c>
      <c r="B837">
        <v>5103.5458033750174</v>
      </c>
      <c r="C837">
        <v>-2966.6635533750173</v>
      </c>
    </row>
    <row r="838" spans="1:3">
      <c r="A838">
        <v>809</v>
      </c>
      <c r="B838">
        <v>1808.9127819073719</v>
      </c>
      <c r="C838">
        <v>-677.406181907372</v>
      </c>
    </row>
    <row r="839" spans="1:3">
      <c r="A839">
        <v>810</v>
      </c>
      <c r="B839">
        <v>3481.8135631876521</v>
      </c>
      <c r="C839">
        <v>-172.02096318765189</v>
      </c>
    </row>
    <row r="840" spans="1:3">
      <c r="A840">
        <v>811</v>
      </c>
      <c r="B840">
        <v>10718.951845612046</v>
      </c>
      <c r="C840">
        <v>-1304.0318456120458</v>
      </c>
    </row>
    <row r="841" spans="1:3">
      <c r="A841">
        <v>812</v>
      </c>
      <c r="B841">
        <v>12271.719800960094</v>
      </c>
      <c r="C841">
        <v>-5910.7262009600945</v>
      </c>
    </row>
    <row r="842" spans="1:3">
      <c r="A842">
        <v>813</v>
      </c>
      <c r="B842">
        <v>8912.4357471370495</v>
      </c>
      <c r="C842">
        <v>2101.2761528629508</v>
      </c>
    </row>
    <row r="843" spans="1:3">
      <c r="A843">
        <v>814</v>
      </c>
      <c r="B843">
        <v>3598.3944414958673</v>
      </c>
      <c r="C843">
        <v>830.49340850413273</v>
      </c>
    </row>
    <row r="844" spans="1:3">
      <c r="A844">
        <v>815</v>
      </c>
      <c r="B844">
        <v>8830.8874280018536</v>
      </c>
      <c r="C844">
        <v>-3246.5817280018537</v>
      </c>
    </row>
    <row r="845" spans="1:3">
      <c r="A845">
        <v>816</v>
      </c>
      <c r="B845">
        <v>2769.9321250048306</v>
      </c>
      <c r="C845">
        <v>-892.00272500483061</v>
      </c>
    </row>
    <row r="846" spans="1:3">
      <c r="A846">
        <v>817</v>
      </c>
      <c r="B846">
        <v>2206.3572725490521</v>
      </c>
      <c r="C846">
        <v>636.40347745094778</v>
      </c>
    </row>
    <row r="847" spans="1:3">
      <c r="A847">
        <v>818</v>
      </c>
      <c r="B847">
        <v>6941.2452700535941</v>
      </c>
      <c r="C847">
        <v>-3343.6492700535941</v>
      </c>
    </row>
    <row r="848" spans="1:3">
      <c r="A848">
        <v>819</v>
      </c>
      <c r="B848">
        <v>33076.341870285811</v>
      </c>
      <c r="C848">
        <v>-9675.0361202858112</v>
      </c>
    </row>
    <row r="849" spans="1:3">
      <c r="A849">
        <v>820</v>
      </c>
      <c r="B849">
        <v>32191.630010278233</v>
      </c>
      <c r="C849">
        <v>22943.77207972177</v>
      </c>
    </row>
    <row r="850" spans="1:3">
      <c r="A850">
        <v>821</v>
      </c>
      <c r="B850">
        <v>10500.917036872439</v>
      </c>
      <c r="C850">
        <v>-3054.9990368724393</v>
      </c>
    </row>
    <row r="851" spans="1:3">
      <c r="A851">
        <v>822</v>
      </c>
      <c r="B851">
        <v>500.57610462506</v>
      </c>
      <c r="C851">
        <v>2180.3731953749402</v>
      </c>
    </row>
    <row r="852" spans="1:3">
      <c r="A852">
        <v>823</v>
      </c>
      <c r="B852">
        <v>2144.1677032929265</v>
      </c>
      <c r="C852">
        <v>-522.28500329292638</v>
      </c>
    </row>
    <row r="853" spans="1:3">
      <c r="A853">
        <v>824</v>
      </c>
      <c r="B853">
        <v>9322.4155865361499</v>
      </c>
      <c r="C853">
        <v>-1103.2116865361495</v>
      </c>
    </row>
    <row r="854" spans="1:3">
      <c r="A854">
        <v>825</v>
      </c>
      <c r="B854">
        <v>11490.758261849631</v>
      </c>
      <c r="C854">
        <v>1032.8465381503684</v>
      </c>
    </row>
    <row r="855" spans="1:3">
      <c r="A855">
        <v>826</v>
      </c>
      <c r="B855">
        <v>16003.375330359959</v>
      </c>
      <c r="C855">
        <v>65.709419640041233</v>
      </c>
    </row>
    <row r="856" spans="1:3">
      <c r="A856">
        <v>827</v>
      </c>
      <c r="B856">
        <v>36920.87704975628</v>
      </c>
      <c r="C856">
        <v>6892.9890502437192</v>
      </c>
    </row>
    <row r="857" spans="1:3">
      <c r="A857">
        <v>828</v>
      </c>
      <c r="B857">
        <v>30892.690109402996</v>
      </c>
      <c r="C857">
        <v>-10119.062359402997</v>
      </c>
    </row>
    <row r="858" spans="1:3">
      <c r="A858">
        <v>829</v>
      </c>
      <c r="B858">
        <v>34053.767228557161</v>
      </c>
      <c r="C858">
        <v>5543.6399714428408</v>
      </c>
    </row>
    <row r="859" spans="1:3">
      <c r="A859">
        <v>830</v>
      </c>
      <c r="B859">
        <v>5728.7241063538231</v>
      </c>
      <c r="C859">
        <v>388.77039364617667</v>
      </c>
    </row>
    <row r="860" spans="1:3">
      <c r="A860">
        <v>831</v>
      </c>
      <c r="B860">
        <v>14452.303122863217</v>
      </c>
      <c r="C860">
        <v>-1058.5471228632177</v>
      </c>
    </row>
    <row r="861" spans="1:3">
      <c r="A861">
        <v>832</v>
      </c>
      <c r="B861">
        <v>5837.3397156429746</v>
      </c>
      <c r="C861">
        <v>-570.97411564297454</v>
      </c>
    </row>
    <row r="862" spans="1:3">
      <c r="A862">
        <v>833</v>
      </c>
      <c r="B862">
        <v>4048.7874166905999</v>
      </c>
      <c r="C862">
        <v>670.94913330939971</v>
      </c>
    </row>
    <row r="863" spans="1:3">
      <c r="A863">
        <v>834</v>
      </c>
      <c r="B863">
        <v>14386.863721359705</v>
      </c>
      <c r="C863">
        <v>-2642.9296213597045</v>
      </c>
    </row>
    <row r="864" spans="1:3">
      <c r="A864">
        <v>835</v>
      </c>
      <c r="B864">
        <v>9011.2417112313469</v>
      </c>
      <c r="C864">
        <v>-3633.7839112313468</v>
      </c>
    </row>
    <row r="865" spans="1:3">
      <c r="A865">
        <v>836</v>
      </c>
      <c r="B865">
        <v>10894.433427240652</v>
      </c>
      <c r="C865">
        <v>-3734.1031272406526</v>
      </c>
    </row>
    <row r="866" spans="1:3">
      <c r="A866">
        <v>837</v>
      </c>
      <c r="B866">
        <v>6971.3044404148895</v>
      </c>
      <c r="C866">
        <v>-2569.0714404148894</v>
      </c>
    </row>
    <row r="867" spans="1:3">
      <c r="A867">
        <v>838</v>
      </c>
      <c r="B867">
        <v>11813.911624933724</v>
      </c>
      <c r="C867">
        <v>-156.19272493372409</v>
      </c>
    </row>
    <row r="868" spans="1:3">
      <c r="A868">
        <v>839</v>
      </c>
      <c r="B868">
        <v>5719.1484438672906</v>
      </c>
      <c r="C868">
        <v>683.14290613270987</v>
      </c>
    </row>
    <row r="869" spans="1:3">
      <c r="A869">
        <v>840</v>
      </c>
      <c r="B869">
        <v>13614.400454396768</v>
      </c>
      <c r="C869">
        <v>-992.22095439676741</v>
      </c>
    </row>
    <row r="870" spans="1:3">
      <c r="A870">
        <v>841</v>
      </c>
      <c r="B870">
        <v>2980.7520471463376</v>
      </c>
      <c r="C870">
        <v>-1454.4400471463377</v>
      </c>
    </row>
    <row r="871" spans="1:3">
      <c r="A871">
        <v>842</v>
      </c>
      <c r="B871">
        <v>11362.435578423097</v>
      </c>
      <c r="C871">
        <v>961.50042157690223</v>
      </c>
    </row>
    <row r="872" spans="1:3">
      <c r="A872">
        <v>843</v>
      </c>
      <c r="B872">
        <v>28774.921080515956</v>
      </c>
      <c r="C872">
        <v>7246.0901194840444</v>
      </c>
    </row>
    <row r="873" spans="1:3">
      <c r="A873">
        <v>844</v>
      </c>
      <c r="B873">
        <v>35564.285308770261</v>
      </c>
      <c r="C873">
        <v>-8030.3724087702612</v>
      </c>
    </row>
    <row r="874" spans="1:3">
      <c r="A874">
        <v>845</v>
      </c>
      <c r="B874">
        <v>11782.823769449995</v>
      </c>
      <c r="C874">
        <v>-1710.768719449994</v>
      </c>
    </row>
    <row r="875" spans="1:3">
      <c r="A875">
        <v>846</v>
      </c>
      <c r="B875">
        <v>37229.317604340147</v>
      </c>
      <c r="C875">
        <v>7779.6378956598492</v>
      </c>
    </row>
    <row r="876" spans="1:3">
      <c r="A876">
        <v>847</v>
      </c>
      <c r="B876">
        <v>12212.27604798904</v>
      </c>
      <c r="C876">
        <v>-2339.5750479890412</v>
      </c>
    </row>
    <row r="877" spans="1:3">
      <c r="A877">
        <v>848</v>
      </c>
      <c r="B877">
        <v>10419.589494446014</v>
      </c>
      <c r="C877">
        <v>-7981.5342944460144</v>
      </c>
    </row>
    <row r="878" spans="1:3">
      <c r="A878">
        <v>849</v>
      </c>
      <c r="B878">
        <v>2152.3010477663202</v>
      </c>
      <c r="C878">
        <v>821.82495223368005</v>
      </c>
    </row>
    <row r="879" spans="1:3">
      <c r="A879">
        <v>850</v>
      </c>
      <c r="B879">
        <v>13068.938793891019</v>
      </c>
      <c r="C879">
        <v>-2467.306543891018</v>
      </c>
    </row>
    <row r="880" spans="1:3">
      <c r="A880">
        <v>851</v>
      </c>
      <c r="B880">
        <v>31611.109232797146</v>
      </c>
      <c r="C880">
        <v>5659.0419672028547</v>
      </c>
    </row>
    <row r="881" spans="1:3">
      <c r="A881">
        <v>852</v>
      </c>
      <c r="B881">
        <v>15393.210792482998</v>
      </c>
      <c r="C881">
        <v>-1273.5907924829971</v>
      </c>
    </row>
    <row r="882" spans="1:3">
      <c r="A882">
        <v>853</v>
      </c>
      <c r="B882">
        <v>35532.713088403572</v>
      </c>
      <c r="C882">
        <v>6578.9516115964288</v>
      </c>
    </row>
    <row r="883" spans="1:3">
      <c r="A883">
        <v>854</v>
      </c>
      <c r="B883">
        <v>10441.776255516641</v>
      </c>
      <c r="C883">
        <v>1287.9032444833592</v>
      </c>
    </row>
    <row r="884" spans="1:3">
      <c r="A884">
        <v>855</v>
      </c>
      <c r="B884">
        <v>33761.340697184831</v>
      </c>
      <c r="C884">
        <v>-9654.4281471848299</v>
      </c>
    </row>
    <row r="885" spans="1:3">
      <c r="A885">
        <v>856</v>
      </c>
      <c r="B885">
        <v>2215.783654421989</v>
      </c>
      <c r="C885">
        <v>-340.43965442198896</v>
      </c>
    </row>
    <row r="886" spans="1:3">
      <c r="A886">
        <v>857</v>
      </c>
      <c r="B886">
        <v>34368.744197763532</v>
      </c>
      <c r="C886">
        <v>6605.4207022364717</v>
      </c>
    </row>
    <row r="887" spans="1:3">
      <c r="A887">
        <v>858</v>
      </c>
      <c r="B887">
        <v>26275.067669323158</v>
      </c>
      <c r="C887">
        <v>-10457.081969323159</v>
      </c>
    </row>
    <row r="888" spans="1:3">
      <c r="A888">
        <v>859</v>
      </c>
      <c r="B888">
        <v>4787.2620502942509</v>
      </c>
      <c r="C888">
        <v>13430.899339705749</v>
      </c>
    </row>
    <row r="889" spans="1:3">
      <c r="A889">
        <v>860</v>
      </c>
      <c r="B889">
        <v>11217.058105448647</v>
      </c>
      <c r="C889">
        <v>-251.61210544864662</v>
      </c>
    </row>
    <row r="890" spans="1:3">
      <c r="A890">
        <v>861</v>
      </c>
      <c r="B890">
        <v>37467.399542027961</v>
      </c>
      <c r="C890">
        <v>8646.1114579720379</v>
      </c>
    </row>
    <row r="891" spans="1:3">
      <c r="A891">
        <v>862</v>
      </c>
      <c r="B891">
        <v>7714.7049833597612</v>
      </c>
      <c r="C891">
        <v>-563.61298335976153</v>
      </c>
    </row>
    <row r="892" spans="1:3">
      <c r="A892">
        <v>863</v>
      </c>
      <c r="B892">
        <v>14269.394497127949</v>
      </c>
      <c r="C892">
        <v>-1999.7058471279488</v>
      </c>
    </row>
    <row r="893" spans="1:3">
      <c r="A893">
        <v>864</v>
      </c>
      <c r="B893">
        <v>3810.5713272666735</v>
      </c>
      <c r="C893">
        <v>1647.4751227333263</v>
      </c>
    </row>
    <row r="894" spans="1:3">
      <c r="A894">
        <v>865</v>
      </c>
      <c r="B894">
        <v>8760.6881579197034</v>
      </c>
      <c r="C894">
        <v>21.78084208029577</v>
      </c>
    </row>
    <row r="895" spans="1:3">
      <c r="A895">
        <v>866</v>
      </c>
      <c r="B895">
        <v>8400.5921561823216</v>
      </c>
      <c r="C895">
        <v>-1800.2311561823217</v>
      </c>
    </row>
    <row r="896" spans="1:3">
      <c r="A896">
        <v>867</v>
      </c>
      <c r="B896">
        <v>4230.1983252474811</v>
      </c>
      <c r="C896">
        <v>-3088.7532252474812</v>
      </c>
    </row>
    <row r="897" spans="1:3">
      <c r="A897">
        <v>868</v>
      </c>
      <c r="B897">
        <v>16971.407071701578</v>
      </c>
      <c r="C897">
        <v>-5395.2770717015792</v>
      </c>
    </row>
    <row r="898" spans="1:3">
      <c r="A898">
        <v>869</v>
      </c>
      <c r="B898">
        <v>11522.568164877292</v>
      </c>
      <c r="C898">
        <v>1607.035285122709</v>
      </c>
    </row>
    <row r="899" spans="1:3">
      <c r="A899">
        <v>870</v>
      </c>
      <c r="B899">
        <v>3120.6489667227515</v>
      </c>
      <c r="C899">
        <v>1271.0030332772485</v>
      </c>
    </row>
    <row r="900" spans="1:3">
      <c r="A900">
        <v>871</v>
      </c>
      <c r="B900">
        <v>12161.008182409809</v>
      </c>
      <c r="C900">
        <v>-3703.1901824098095</v>
      </c>
    </row>
    <row r="901" spans="1:3">
      <c r="A901">
        <v>872</v>
      </c>
      <c r="B901">
        <v>4113.0047704038516</v>
      </c>
      <c r="C901">
        <v>-720.63957040385139</v>
      </c>
    </row>
    <row r="902" spans="1:3">
      <c r="A902">
        <v>873</v>
      </c>
      <c r="B902">
        <v>6189.0399095183902</v>
      </c>
      <c r="C902">
        <v>-222.15250951839062</v>
      </c>
    </row>
    <row r="903" spans="1:3">
      <c r="A903">
        <v>874</v>
      </c>
      <c r="B903">
        <v>8767.7954505840098</v>
      </c>
      <c r="C903">
        <v>-1918.76945058401</v>
      </c>
    </row>
    <row r="904" spans="1:3">
      <c r="A904">
        <v>875</v>
      </c>
      <c r="B904">
        <v>7956.8443483188948</v>
      </c>
      <c r="C904">
        <v>934.29515168110447</v>
      </c>
    </row>
    <row r="905" spans="1:3">
      <c r="A905">
        <v>876</v>
      </c>
      <c r="B905">
        <v>3268.3588807086026</v>
      </c>
      <c r="C905">
        <v>-578.24508070860247</v>
      </c>
    </row>
    <row r="906" spans="1:3">
      <c r="A906">
        <v>877</v>
      </c>
      <c r="B906">
        <v>9293.9097901355217</v>
      </c>
      <c r="C906">
        <v>16846.45050986448</v>
      </c>
    </row>
    <row r="907" spans="1:3">
      <c r="A907">
        <v>878</v>
      </c>
      <c r="B907">
        <v>9139.2457680011285</v>
      </c>
      <c r="C907">
        <v>-2485.4571680011286</v>
      </c>
    </row>
    <row r="908" spans="1:3">
      <c r="A908">
        <v>879</v>
      </c>
      <c r="B908">
        <v>7813.5489341812081</v>
      </c>
      <c r="C908">
        <v>-1531.3139341812084</v>
      </c>
    </row>
    <row r="909" spans="1:3">
      <c r="A909">
        <v>880</v>
      </c>
      <c r="B909">
        <v>7494.1164504140907</v>
      </c>
      <c r="C909">
        <v>-1182.1644504140904</v>
      </c>
    </row>
    <row r="910" spans="1:3">
      <c r="A910">
        <v>881</v>
      </c>
      <c r="B910">
        <v>5905.3638095429369</v>
      </c>
      <c r="C910">
        <v>-2462.2998095429371</v>
      </c>
    </row>
    <row r="911" spans="1:3">
      <c r="A911">
        <v>882</v>
      </c>
      <c r="B911">
        <v>3482.5356107315811</v>
      </c>
      <c r="C911">
        <v>-693.47821073158093</v>
      </c>
    </row>
    <row r="912" spans="1:3">
      <c r="A912">
        <v>883</v>
      </c>
      <c r="B912">
        <v>727.57771108224733</v>
      </c>
      <c r="C912">
        <v>1858.2729389177525</v>
      </c>
    </row>
    <row r="913" spans="1:3">
      <c r="A913">
        <v>884</v>
      </c>
      <c r="B913">
        <v>38747.112303582595</v>
      </c>
      <c r="C913">
        <v>7508.000196417408</v>
      </c>
    </row>
    <row r="914" spans="1:3">
      <c r="A914">
        <v>885</v>
      </c>
      <c r="B914">
        <v>5185.9843376441759</v>
      </c>
      <c r="C914">
        <v>-308.00328764417554</v>
      </c>
    </row>
    <row r="915" spans="1:3">
      <c r="A915">
        <v>886</v>
      </c>
      <c r="B915">
        <v>29312.665312999627</v>
      </c>
      <c r="C915">
        <v>-9592.9706129996266</v>
      </c>
    </row>
    <row r="916" spans="1:3">
      <c r="A916">
        <v>887</v>
      </c>
      <c r="B916">
        <v>36139.989436104821</v>
      </c>
      <c r="C916">
        <v>-8921.5521861048219</v>
      </c>
    </row>
    <row r="917" spans="1:3">
      <c r="A917">
        <v>888</v>
      </c>
      <c r="B917">
        <v>7252.8604948264237</v>
      </c>
      <c r="C917">
        <v>-1980.6846948264238</v>
      </c>
    </row>
    <row r="918" spans="1:3">
      <c r="A918">
        <v>889</v>
      </c>
      <c r="B918">
        <v>6082.3456495275768</v>
      </c>
      <c r="C918">
        <v>-4399.7486495275771</v>
      </c>
    </row>
    <row r="919" spans="1:3">
      <c r="A919">
        <v>890</v>
      </c>
      <c r="B919">
        <v>14344.034060757656</v>
      </c>
      <c r="C919">
        <v>-2398.9013607576562</v>
      </c>
    </row>
    <row r="920" spans="1:3">
      <c r="A920">
        <v>891</v>
      </c>
      <c r="B920">
        <v>37231.273780888281</v>
      </c>
      <c r="C920">
        <v>-7900.2906308882812</v>
      </c>
    </row>
    <row r="921" spans="1:3">
      <c r="A921">
        <v>892</v>
      </c>
      <c r="B921">
        <v>7948.6989226315573</v>
      </c>
      <c r="C921">
        <v>-704.88532263155685</v>
      </c>
    </row>
    <row r="922" spans="1:3">
      <c r="A922">
        <v>893</v>
      </c>
      <c r="B922">
        <v>9852.2071377005996</v>
      </c>
      <c r="C922">
        <v>570.70951229939965</v>
      </c>
    </row>
    <row r="923" spans="1:3">
      <c r="A923">
        <v>894</v>
      </c>
      <c r="B923">
        <v>37029.105077471148</v>
      </c>
      <c r="C923">
        <v>7173.5485225288503</v>
      </c>
    </row>
    <row r="924" spans="1:3">
      <c r="A924">
        <v>895</v>
      </c>
      <c r="B924">
        <v>14642.787040668838</v>
      </c>
      <c r="C924">
        <v>-1087.7821406688381</v>
      </c>
    </row>
    <row r="925" spans="1:3">
      <c r="A925">
        <v>896</v>
      </c>
      <c r="B925">
        <v>17629.480890201579</v>
      </c>
      <c r="C925">
        <v>-4565.5978902015795</v>
      </c>
    </row>
    <row r="926" spans="1:3">
      <c r="A926">
        <v>897</v>
      </c>
      <c r="B926">
        <v>30460.921137029749</v>
      </c>
      <c r="C926">
        <v>-10662.866587029748</v>
      </c>
    </row>
    <row r="927" spans="1:3">
      <c r="A927">
        <v>898</v>
      </c>
      <c r="B927">
        <v>1843.2624390386216</v>
      </c>
      <c r="C927">
        <v>378.3020109613783</v>
      </c>
    </row>
    <row r="928" spans="1:3">
      <c r="A928">
        <v>899</v>
      </c>
      <c r="B928">
        <v>5235.9630894041429</v>
      </c>
      <c r="C928">
        <v>-3601.3896894041427</v>
      </c>
    </row>
    <row r="929" spans="1:3">
      <c r="A929">
        <v>900</v>
      </c>
      <c r="B929">
        <v>342.24863703068968</v>
      </c>
      <c r="C929">
        <v>1775.0902129693104</v>
      </c>
    </row>
    <row r="930" spans="1:3">
      <c r="A930">
        <v>901</v>
      </c>
      <c r="B930">
        <v>8052.4403557814858</v>
      </c>
      <c r="C930">
        <v>636.41849421851475</v>
      </c>
    </row>
    <row r="931" spans="1:3">
      <c r="A931">
        <v>902</v>
      </c>
      <c r="B931">
        <v>40097.609709527664</v>
      </c>
      <c r="C931">
        <v>8575.9490904723352</v>
      </c>
    </row>
    <row r="932" spans="1:3">
      <c r="A932">
        <v>903</v>
      </c>
      <c r="B932">
        <v>5164.4721446469739</v>
      </c>
      <c r="C932">
        <v>-503.18579464697359</v>
      </c>
    </row>
    <row r="933" spans="1:3">
      <c r="A933">
        <v>904</v>
      </c>
      <c r="B933">
        <v>12048.394247340835</v>
      </c>
      <c r="C933">
        <v>-3922.6097473408354</v>
      </c>
    </row>
    <row r="934" spans="1:3">
      <c r="A934">
        <v>905</v>
      </c>
      <c r="B934">
        <v>14358.566620453903</v>
      </c>
      <c r="C934">
        <v>-1713.977620453903</v>
      </c>
    </row>
    <row r="935" spans="1:3">
      <c r="A935">
        <v>906</v>
      </c>
      <c r="B935">
        <v>5400.6883898187298</v>
      </c>
      <c r="C935">
        <v>-836.49693981872952</v>
      </c>
    </row>
    <row r="936" spans="1:3">
      <c r="A936">
        <v>907</v>
      </c>
      <c r="B936">
        <v>7223.0504360509367</v>
      </c>
      <c r="C936">
        <v>-2376.1302860509368</v>
      </c>
    </row>
    <row r="937" spans="1:3">
      <c r="A937">
        <v>908</v>
      </c>
      <c r="B937">
        <v>9707.6340189903749</v>
      </c>
      <c r="C937">
        <v>-2073.9134189903752</v>
      </c>
    </row>
    <row r="938" spans="1:3">
      <c r="A938">
        <v>909</v>
      </c>
      <c r="B938">
        <v>18135.832498833432</v>
      </c>
      <c r="C938">
        <v>-2965.7634988334321</v>
      </c>
    </row>
    <row r="939" spans="1:3">
      <c r="A939">
        <v>910</v>
      </c>
      <c r="B939">
        <v>27450.528601206595</v>
      </c>
      <c r="C939">
        <v>-9954.2226012065948</v>
      </c>
    </row>
    <row r="940" spans="1:3">
      <c r="A940">
        <v>911</v>
      </c>
      <c r="B940">
        <v>3547.238488102792</v>
      </c>
      <c r="C940">
        <v>-908.19558810279204</v>
      </c>
    </row>
    <row r="941" spans="1:3">
      <c r="A941">
        <v>912</v>
      </c>
      <c r="B941">
        <v>27049.697078917881</v>
      </c>
      <c r="C941">
        <v>6682.9896210821171</v>
      </c>
    </row>
    <row r="942" spans="1:3">
      <c r="A942">
        <v>913</v>
      </c>
      <c r="B942">
        <v>13452.657474475109</v>
      </c>
      <c r="C942">
        <v>930.05157552489072</v>
      </c>
    </row>
    <row r="943" spans="1:3">
      <c r="A943">
        <v>914</v>
      </c>
      <c r="B943">
        <v>8144.3343709035416</v>
      </c>
      <c r="C943">
        <v>-517.34137090354125</v>
      </c>
    </row>
    <row r="944" spans="1:3">
      <c r="A944">
        <v>915</v>
      </c>
      <c r="B944">
        <v>5591.1867842127249</v>
      </c>
      <c r="C944">
        <v>-333.67883421272472</v>
      </c>
    </row>
    <row r="945" spans="1:3">
      <c r="A945">
        <v>916</v>
      </c>
      <c r="B945">
        <v>4654.7202643791288</v>
      </c>
      <c r="C945">
        <v>-2181.3861643791288</v>
      </c>
    </row>
    <row r="946" spans="1:3">
      <c r="A946">
        <v>917</v>
      </c>
      <c r="B946">
        <v>31834.139577762726</v>
      </c>
      <c r="C946">
        <v>-10059.817427762726</v>
      </c>
    </row>
    <row r="947" spans="1:3">
      <c r="A947">
        <v>918</v>
      </c>
      <c r="B947">
        <v>30996.973433428579</v>
      </c>
      <c r="C947">
        <v>4072.401086571419</v>
      </c>
    </row>
    <row r="948" spans="1:3">
      <c r="A948">
        <v>919</v>
      </c>
      <c r="B948">
        <v>12278.94780142204</v>
      </c>
      <c r="C948">
        <v>762.97319857795992</v>
      </c>
    </row>
    <row r="949" spans="1:3">
      <c r="A949">
        <v>920</v>
      </c>
      <c r="B949">
        <v>8027.8357993156251</v>
      </c>
      <c r="C949">
        <v>-2782.6088993156254</v>
      </c>
    </row>
    <row r="950" spans="1:3">
      <c r="A950">
        <v>921</v>
      </c>
      <c r="B950">
        <v>11452.301920901844</v>
      </c>
      <c r="C950">
        <v>1998.8200790981555</v>
      </c>
    </row>
    <row r="951" spans="1:3">
      <c r="A951">
        <v>922</v>
      </c>
      <c r="B951">
        <v>14229.160865711481</v>
      </c>
      <c r="C951">
        <v>-766.64086571148073</v>
      </c>
    </row>
    <row r="952" spans="1:3">
      <c r="A952">
        <v>923</v>
      </c>
      <c r="B952">
        <v>7787.5406987184706</v>
      </c>
      <c r="C952">
        <v>-2299.2786987184709</v>
      </c>
    </row>
    <row r="953" spans="1:3">
      <c r="A953">
        <v>924</v>
      </c>
      <c r="B953">
        <v>8701.2742483534221</v>
      </c>
      <c r="C953">
        <v>-4380.8633983534219</v>
      </c>
    </row>
    <row r="954" spans="1:3">
      <c r="A954">
        <v>925</v>
      </c>
      <c r="B954">
        <v>5959.6260965071506</v>
      </c>
      <c r="C954">
        <v>290.80890349284982</v>
      </c>
    </row>
    <row r="955" spans="1:3">
      <c r="A955">
        <v>926</v>
      </c>
      <c r="B955">
        <v>12501.798642008458</v>
      </c>
      <c r="C955">
        <v>12831.534197991541</v>
      </c>
    </row>
    <row r="956" spans="1:3">
      <c r="A956">
        <v>927</v>
      </c>
      <c r="B956">
        <v>802.28927729302745</v>
      </c>
      <c r="C956">
        <v>2111.2797227069723</v>
      </c>
    </row>
    <row r="957" spans="1:3">
      <c r="A957">
        <v>928</v>
      </c>
      <c r="B957">
        <v>8979.4715720055574</v>
      </c>
      <c r="C957">
        <v>3052.8544279944417</v>
      </c>
    </row>
    <row r="958" spans="1:3">
      <c r="A958">
        <v>929</v>
      </c>
      <c r="B958">
        <v>16171.738808699141</v>
      </c>
      <c r="C958">
        <v>-2700.9344086991405</v>
      </c>
    </row>
    <row r="959" spans="1:3">
      <c r="A959">
        <v>930</v>
      </c>
      <c r="B959">
        <v>9569.8741430657828</v>
      </c>
      <c r="C959">
        <v>-3280.1192430657829</v>
      </c>
    </row>
    <row r="960" spans="1:3">
      <c r="A960">
        <v>931</v>
      </c>
      <c r="B960">
        <v>9886.8395275994972</v>
      </c>
      <c r="C960">
        <v>-6959.7748275994973</v>
      </c>
    </row>
    <row r="961" spans="1:3">
      <c r="A961">
        <v>932</v>
      </c>
      <c r="B961">
        <v>8552.5090914428201</v>
      </c>
      <c r="C961">
        <v>-2314.2110914428204</v>
      </c>
    </row>
    <row r="962" spans="1:3">
      <c r="A962">
        <v>933</v>
      </c>
      <c r="B962">
        <v>9968.8334607875713</v>
      </c>
      <c r="C962">
        <v>128.13653921242803</v>
      </c>
    </row>
    <row r="963" spans="1:3">
      <c r="A963">
        <v>934</v>
      </c>
      <c r="B963">
        <v>10571.199028025079</v>
      </c>
      <c r="C963">
        <v>-3223.0570280250795</v>
      </c>
    </row>
    <row r="964" spans="1:3">
      <c r="A964">
        <v>935</v>
      </c>
      <c r="B964">
        <v>8734.1255360171745</v>
      </c>
      <c r="C964">
        <v>-4060.7333360171742</v>
      </c>
    </row>
    <row r="965" spans="1:3">
      <c r="A965">
        <v>936</v>
      </c>
      <c r="B965">
        <v>11527.886085858969</v>
      </c>
      <c r="C965">
        <v>705.94191414103079</v>
      </c>
    </row>
    <row r="966" spans="1:3">
      <c r="A966">
        <v>937</v>
      </c>
      <c r="B966">
        <v>10155.487128267703</v>
      </c>
      <c r="C966">
        <v>21953.1756917323</v>
      </c>
    </row>
    <row r="967" spans="1:3">
      <c r="A967">
        <v>938</v>
      </c>
      <c r="B967">
        <v>8419.1738540242986</v>
      </c>
      <c r="C967">
        <v>546.62189597570068</v>
      </c>
    </row>
    <row r="968" spans="1:3">
      <c r="A968">
        <v>939</v>
      </c>
      <c r="B968">
        <v>1410.9813852050961</v>
      </c>
      <c r="C968">
        <v>893.0208147949038</v>
      </c>
    </row>
    <row r="969" spans="1:3">
      <c r="A969">
        <v>940</v>
      </c>
      <c r="B969">
        <v>10580.633172859598</v>
      </c>
      <c r="C969">
        <v>-1092.9889728595972</v>
      </c>
    </row>
    <row r="970" spans="1:3">
      <c r="A970">
        <v>941</v>
      </c>
      <c r="B970">
        <v>-537.87166779150277</v>
      </c>
      <c r="C970">
        <v>1659.7455677915027</v>
      </c>
    </row>
    <row r="971" spans="1:3">
      <c r="A971">
        <v>942</v>
      </c>
      <c r="B971">
        <v>15905.990715317665</v>
      </c>
      <c r="C971">
        <v>-6356.4256153176648</v>
      </c>
    </row>
    <row r="972" spans="1:3">
      <c r="A972">
        <v>943</v>
      </c>
      <c r="B972">
        <v>6069.0346311356971</v>
      </c>
      <c r="C972">
        <v>-3851.5654811356972</v>
      </c>
    </row>
    <row r="973" spans="1:3">
      <c r="A973">
        <v>944</v>
      </c>
      <c r="B973">
        <v>374.41956383031265</v>
      </c>
      <c r="C973">
        <v>1254.0513361696874</v>
      </c>
    </row>
    <row r="974" spans="1:3">
      <c r="A974">
        <v>945</v>
      </c>
      <c r="B974">
        <v>16432.492636443458</v>
      </c>
      <c r="C974">
        <v>-3449.6179364434574</v>
      </c>
    </row>
    <row r="975" spans="1:3">
      <c r="A975">
        <v>946</v>
      </c>
      <c r="B975">
        <v>14039.134136686782</v>
      </c>
      <c r="C975">
        <v>-2365.0041366867827</v>
      </c>
    </row>
    <row r="976" spans="1:3">
      <c r="A976">
        <v>947</v>
      </c>
      <c r="B976">
        <v>10912.58881235638</v>
      </c>
      <c r="C976">
        <v>-3752.49481235638</v>
      </c>
    </row>
    <row r="977" spans="1:3">
      <c r="A977">
        <v>948</v>
      </c>
      <c r="B977">
        <v>33240.806742003573</v>
      </c>
      <c r="C977">
        <v>5806.4782579964303</v>
      </c>
    </row>
    <row r="978" spans="1:3">
      <c r="A978">
        <v>949</v>
      </c>
      <c r="B978">
        <v>9213.120886971692</v>
      </c>
      <c r="C978">
        <v>-2854.3444369716917</v>
      </c>
    </row>
    <row r="979" spans="1:3">
      <c r="A979">
        <v>950</v>
      </c>
      <c r="B979">
        <v>28793.18710722902</v>
      </c>
      <c r="C979">
        <v>-8859.7291072290209</v>
      </c>
    </row>
    <row r="980" spans="1:3">
      <c r="A980">
        <v>951</v>
      </c>
      <c r="B980">
        <v>8692.9707015982494</v>
      </c>
      <c r="C980">
        <v>2841.9019484017499</v>
      </c>
    </row>
    <row r="981" spans="1:3">
      <c r="A981">
        <v>952</v>
      </c>
      <c r="B981">
        <v>39398.150325513474</v>
      </c>
      <c r="C981">
        <v>8064.7436744865263</v>
      </c>
    </row>
    <row r="982" spans="1:3">
      <c r="A982">
        <v>953</v>
      </c>
      <c r="B982">
        <v>5635.4605399026286</v>
      </c>
      <c r="C982">
        <v>-1108.2775899026283</v>
      </c>
    </row>
    <row r="983" spans="1:3">
      <c r="A983">
        <v>954</v>
      </c>
      <c r="B983">
        <v>33374.085052050992</v>
      </c>
      <c r="C983">
        <v>5624.46094794901</v>
      </c>
    </row>
    <row r="984" spans="1:3">
      <c r="A984">
        <v>955</v>
      </c>
      <c r="B984">
        <v>30314.335474553693</v>
      </c>
      <c r="C984">
        <v>-10304.701824553693</v>
      </c>
    </row>
    <row r="985" spans="1:3">
      <c r="A985">
        <v>956</v>
      </c>
      <c r="B985">
        <v>8787.8364842051396</v>
      </c>
      <c r="C985">
        <v>-4912.10238420514</v>
      </c>
    </row>
    <row r="986" spans="1:3">
      <c r="A986">
        <v>957</v>
      </c>
      <c r="B986">
        <v>35600.065202700702</v>
      </c>
      <c r="C986">
        <v>6399.454797299295</v>
      </c>
    </row>
    <row r="987" spans="1:3">
      <c r="A987">
        <v>958</v>
      </c>
      <c r="B987">
        <v>3546.5164405588639</v>
      </c>
      <c r="C987">
        <v>9063.3705794411362</v>
      </c>
    </row>
    <row r="988" spans="1:3">
      <c r="A988">
        <v>959</v>
      </c>
      <c r="B988">
        <v>35040.212500150723</v>
      </c>
      <c r="C988">
        <v>5994.0088998492793</v>
      </c>
    </row>
    <row r="989" spans="1:3">
      <c r="A989">
        <v>960</v>
      </c>
      <c r="B989">
        <v>13060.446202720379</v>
      </c>
      <c r="C989">
        <v>15408.472807279622</v>
      </c>
    </row>
    <row r="990" spans="1:3">
      <c r="A990">
        <v>961</v>
      </c>
      <c r="B990">
        <v>6604.5596053829495</v>
      </c>
      <c r="C990">
        <v>-3874.4517553829496</v>
      </c>
    </row>
    <row r="991" spans="1:3">
      <c r="A991">
        <v>962</v>
      </c>
      <c r="B991">
        <v>3275.8682315355618</v>
      </c>
      <c r="C991">
        <v>77.415768464438315</v>
      </c>
    </row>
    <row r="992" spans="1:3">
      <c r="A992">
        <v>963</v>
      </c>
      <c r="B992">
        <v>15559.26965820192</v>
      </c>
      <c r="C992">
        <v>-1084.5946582019205</v>
      </c>
    </row>
    <row r="993" spans="1:3">
      <c r="A993">
        <v>964</v>
      </c>
      <c r="B993">
        <v>9468.1558603572867</v>
      </c>
      <c r="C993">
        <v>32.41718964271422</v>
      </c>
    </row>
    <row r="994" spans="1:3">
      <c r="A994">
        <v>965</v>
      </c>
      <c r="B994">
        <v>14592.18683644008</v>
      </c>
      <c r="C994">
        <v>11874.91053355992</v>
      </c>
    </row>
    <row r="995" spans="1:3">
      <c r="A995">
        <v>966</v>
      </c>
      <c r="B995">
        <v>5695.8203213851502</v>
      </c>
      <c r="C995">
        <v>-949.47632138515019</v>
      </c>
    </row>
    <row r="996" spans="1:3">
      <c r="A996">
        <v>967</v>
      </c>
      <c r="B996">
        <v>34125.518602011158</v>
      </c>
      <c r="C996">
        <v>-10158.135552011157</v>
      </c>
    </row>
    <row r="997" spans="1:3">
      <c r="A997">
        <v>968</v>
      </c>
      <c r="B997">
        <v>8204.0803510650385</v>
      </c>
      <c r="C997">
        <v>-686.0550010650386</v>
      </c>
    </row>
    <row r="998" spans="1:3">
      <c r="A998">
        <v>969</v>
      </c>
      <c r="B998">
        <v>2893.1612183078919</v>
      </c>
      <c r="C998">
        <v>386.70733169210826</v>
      </c>
    </row>
    <row r="999" spans="1:3">
      <c r="A999">
        <v>970</v>
      </c>
      <c r="B999">
        <v>10979.288486316225</v>
      </c>
      <c r="C999">
        <v>-2382.4606863162262</v>
      </c>
    </row>
    <row r="1000" spans="1:3">
      <c r="A1000">
        <v>971</v>
      </c>
      <c r="B1000">
        <v>10777.239872397022</v>
      </c>
      <c r="C1000">
        <v>-74.597472397021193</v>
      </c>
    </row>
    <row r="1001" spans="1:3">
      <c r="A1001">
        <v>972</v>
      </c>
      <c r="B1001">
        <v>4551.2246912019482</v>
      </c>
      <c r="C1001">
        <v>441.15170879805191</v>
      </c>
    </row>
    <row r="1002" spans="1:3">
      <c r="A1002">
        <v>973</v>
      </c>
      <c r="B1002">
        <v>341.16556571479759</v>
      </c>
      <c r="C1002">
        <v>2186.6530842852026</v>
      </c>
    </row>
    <row r="1003" spans="1:3">
      <c r="A1003">
        <v>974</v>
      </c>
      <c r="B1003">
        <v>5649.9678123853801</v>
      </c>
      <c r="C1003">
        <v>-3890.6298123853803</v>
      </c>
    </row>
    <row r="1004" spans="1:3">
      <c r="A1004">
        <v>975</v>
      </c>
      <c r="B1004">
        <v>5652.9901542972038</v>
      </c>
      <c r="C1004">
        <v>-3330.368354297204</v>
      </c>
    </row>
    <row r="1005" spans="1:3">
      <c r="A1005">
        <v>976</v>
      </c>
      <c r="B1005">
        <v>26884.871183428153</v>
      </c>
      <c r="C1005">
        <v>-10746.109133428154</v>
      </c>
    </row>
    <row r="1006" spans="1:3">
      <c r="A1006">
        <v>977</v>
      </c>
      <c r="B1006">
        <v>12908.904261334319</v>
      </c>
      <c r="C1006">
        <v>-5104.7437613343191</v>
      </c>
    </row>
    <row r="1007" spans="1:3">
      <c r="A1007">
        <v>978</v>
      </c>
      <c r="B1007">
        <v>4001.2531299420007</v>
      </c>
      <c r="C1007">
        <v>-1098.3466299420006</v>
      </c>
    </row>
    <row r="1008" spans="1:3">
      <c r="A1008">
        <v>979</v>
      </c>
      <c r="B1008">
        <v>14358.497757672072</v>
      </c>
      <c r="C1008">
        <v>-4653.8297076720719</v>
      </c>
    </row>
    <row r="1009" spans="1:3">
      <c r="A1009">
        <v>980</v>
      </c>
      <c r="B1009">
        <v>6360.526719516617</v>
      </c>
      <c r="C1009">
        <v>-1471.4899195166172</v>
      </c>
    </row>
    <row r="1010" spans="1:3">
      <c r="A1010">
        <v>981</v>
      </c>
      <c r="B1010">
        <v>10806.315184114928</v>
      </c>
      <c r="C1010">
        <v>14710.798445885071</v>
      </c>
    </row>
    <row r="1011" spans="1:3">
      <c r="A1011">
        <v>982</v>
      </c>
      <c r="B1011">
        <v>3811.2933748106007</v>
      </c>
      <c r="C1011">
        <v>689.04587518939934</v>
      </c>
    </row>
    <row r="1012" spans="1:3">
      <c r="A1012">
        <v>983</v>
      </c>
      <c r="B1012">
        <v>29048.388378994227</v>
      </c>
      <c r="C1012">
        <v>-9848.444378994227</v>
      </c>
    </row>
    <row r="1013" spans="1:3">
      <c r="A1013">
        <v>984</v>
      </c>
      <c r="B1013">
        <v>5604.3726844188977</v>
      </c>
      <c r="C1013">
        <v>11192.039255581105</v>
      </c>
    </row>
    <row r="1014" spans="1:3">
      <c r="A1014">
        <v>985</v>
      </c>
      <c r="B1014">
        <v>5530.6498937254692</v>
      </c>
      <c r="C1014">
        <v>-615.59004372546951</v>
      </c>
    </row>
    <row r="1015" spans="1:3">
      <c r="A1015">
        <v>986</v>
      </c>
      <c r="B1015">
        <v>7568.6441018576425</v>
      </c>
      <c r="C1015">
        <v>55.985898142357655</v>
      </c>
    </row>
    <row r="1016" spans="1:3">
      <c r="A1016">
        <v>987</v>
      </c>
      <c r="B1016">
        <v>10498.708589261141</v>
      </c>
      <c r="C1016">
        <v>-2088.6617392611406</v>
      </c>
    </row>
    <row r="1017" spans="1:3">
      <c r="A1017">
        <v>988</v>
      </c>
      <c r="B1017">
        <v>9233.1889848810351</v>
      </c>
      <c r="C1017">
        <v>19106.999865118963</v>
      </c>
    </row>
    <row r="1018" spans="1:3">
      <c r="A1018">
        <v>989</v>
      </c>
      <c r="B1018">
        <v>8315.2231267579373</v>
      </c>
      <c r="C1018">
        <v>-3796.3968767579372</v>
      </c>
    </row>
    <row r="1019" spans="1:3">
      <c r="A1019">
        <v>990</v>
      </c>
      <c r="B1019">
        <v>24795.566060312427</v>
      </c>
      <c r="C1019">
        <v>-10223.675260312428</v>
      </c>
    </row>
    <row r="1020" spans="1:3">
      <c r="A1020">
        <v>991</v>
      </c>
      <c r="B1020">
        <v>910.68106220986783</v>
      </c>
      <c r="C1020">
        <v>2468.228937790132</v>
      </c>
    </row>
    <row r="1021" spans="1:3">
      <c r="A1021">
        <v>992</v>
      </c>
      <c r="B1021">
        <v>7970.0302485250668</v>
      </c>
      <c r="C1021">
        <v>-825.16759852506675</v>
      </c>
    </row>
    <row r="1022" spans="1:3">
      <c r="A1022">
        <v>993</v>
      </c>
      <c r="B1022">
        <v>11546.346331478488</v>
      </c>
      <c r="C1022">
        <v>-1427.9223314784867</v>
      </c>
    </row>
    <row r="1023" spans="1:3">
      <c r="A1023">
        <v>994</v>
      </c>
      <c r="B1023">
        <v>6787.3254428773826</v>
      </c>
      <c r="C1023">
        <v>-1302.8581428773823</v>
      </c>
    </row>
    <row r="1024" spans="1:3">
      <c r="A1024">
        <v>995</v>
      </c>
      <c r="B1024">
        <v>26820.363031449295</v>
      </c>
      <c r="C1024">
        <v>-10399.868481449295</v>
      </c>
    </row>
    <row r="1025" spans="1:3">
      <c r="A1025">
        <v>996</v>
      </c>
      <c r="B1025">
        <v>7154.3762971881188</v>
      </c>
      <c r="C1025">
        <v>832.09895281188165</v>
      </c>
    </row>
    <row r="1026" spans="1:3">
      <c r="A1026">
        <v>997</v>
      </c>
      <c r="B1026">
        <v>10037.423515855373</v>
      </c>
      <c r="C1026">
        <v>-2618.901515855373</v>
      </c>
    </row>
    <row r="1027" spans="1:3">
      <c r="A1027">
        <v>998</v>
      </c>
      <c r="B1027">
        <v>15646.483716091207</v>
      </c>
      <c r="C1027">
        <v>-1758.5152160912057</v>
      </c>
    </row>
    <row r="1028" spans="1:3">
      <c r="A1028">
        <v>999</v>
      </c>
      <c r="B1028">
        <v>10019.754924986426</v>
      </c>
      <c r="C1028">
        <v>-3468.0048249864258</v>
      </c>
    </row>
    <row r="1029" spans="1:3">
      <c r="A1029">
        <v>1000</v>
      </c>
      <c r="B1029">
        <v>6191.2199104388383</v>
      </c>
      <c r="C1029">
        <v>-923.40176043883821</v>
      </c>
    </row>
    <row r="1030" spans="1:3">
      <c r="A1030">
        <v>1001</v>
      </c>
      <c r="B1030">
        <v>28117.13678969274</v>
      </c>
      <c r="C1030">
        <v>-10755.37068969274</v>
      </c>
    </row>
    <row r="1031" spans="1:3">
      <c r="A1031">
        <v>1002</v>
      </c>
      <c r="B1031">
        <v>28137.472287542732</v>
      </c>
      <c r="C1031">
        <v>6335.368712457268</v>
      </c>
    </row>
    <row r="1032" spans="1:3">
      <c r="A1032">
        <v>1003</v>
      </c>
      <c r="B1032">
        <v>1956.9721449371407</v>
      </c>
      <c r="C1032">
        <v>15.977855062859362</v>
      </c>
    </row>
    <row r="1033" spans="1:3">
      <c r="A1033">
        <v>1004</v>
      </c>
      <c r="B1033">
        <v>9411.962591922731</v>
      </c>
      <c r="C1033">
        <v>11820.21966807727</v>
      </c>
    </row>
    <row r="1034" spans="1:3">
      <c r="A1034">
        <v>1005</v>
      </c>
      <c r="B1034">
        <v>6883.9892809645689</v>
      </c>
      <c r="C1034">
        <v>1743.5518190354314</v>
      </c>
    </row>
    <row r="1035" spans="1:3">
      <c r="A1035">
        <v>1006</v>
      </c>
      <c r="B1035">
        <v>6975.9807316844071</v>
      </c>
      <c r="C1035">
        <v>-2542.5930316844069</v>
      </c>
    </row>
    <row r="1036" spans="1:3">
      <c r="A1036">
        <v>1007</v>
      </c>
      <c r="B1036">
        <v>5882.5302442691609</v>
      </c>
      <c r="C1036">
        <v>-1444.2668442691611</v>
      </c>
    </row>
    <row r="1037" spans="1:3">
      <c r="A1037">
        <v>1008</v>
      </c>
      <c r="B1037">
        <v>34727.190548717474</v>
      </c>
      <c r="C1037">
        <v>-9811.9696987174721</v>
      </c>
    </row>
    <row r="1038" spans="1:3">
      <c r="A1038">
        <v>1009</v>
      </c>
      <c r="B1038">
        <v>3663.8193664110072</v>
      </c>
      <c r="C1038">
        <v>19577.655163588992</v>
      </c>
    </row>
    <row r="1039" spans="1:3">
      <c r="A1039">
        <v>1010</v>
      </c>
      <c r="B1039">
        <v>10807.398255430819</v>
      </c>
      <c r="C1039">
        <v>-849.67665543081785</v>
      </c>
    </row>
    <row r="1040" spans="1:3">
      <c r="A1040">
        <v>1011</v>
      </c>
      <c r="B1040">
        <v>7109.2015157391297</v>
      </c>
      <c r="C1040">
        <v>1159.8424842608702</v>
      </c>
    </row>
    <row r="1041" spans="1:3">
      <c r="A1041">
        <v>1012</v>
      </c>
      <c r="B1041">
        <v>29631.236008645523</v>
      </c>
      <c r="C1041">
        <v>-10863.498308645521</v>
      </c>
    </row>
    <row r="1042" spans="1:3">
      <c r="A1042">
        <v>1013</v>
      </c>
      <c r="B1042">
        <v>15826.630014261285</v>
      </c>
      <c r="C1042">
        <v>20753.652145738717</v>
      </c>
    </row>
    <row r="1043" spans="1:3">
      <c r="A1043">
        <v>1014</v>
      </c>
      <c r="B1043">
        <v>11580.583569937682</v>
      </c>
      <c r="C1043">
        <v>-2815.3345699376823</v>
      </c>
    </row>
    <row r="1044" spans="1:3">
      <c r="A1044">
        <v>1015</v>
      </c>
      <c r="B1044">
        <v>6164.6160162067008</v>
      </c>
      <c r="C1044">
        <v>-781.08001620670075</v>
      </c>
    </row>
    <row r="1045" spans="1:3">
      <c r="A1045">
        <v>1016</v>
      </c>
      <c r="B1045">
        <v>11619.80299282009</v>
      </c>
      <c r="C1045">
        <v>505.18940717990881</v>
      </c>
    </row>
    <row r="1046" spans="1:3">
      <c r="A1046">
        <v>1017</v>
      </c>
      <c r="B1046">
        <v>1521.5531710423827</v>
      </c>
      <c r="C1046">
        <v>1187.6907789576173</v>
      </c>
    </row>
    <row r="1047" spans="1:3">
      <c r="A1047">
        <v>1018</v>
      </c>
      <c r="B1047">
        <v>6258.6604267833445</v>
      </c>
      <c r="C1047">
        <v>-2270.7344267833446</v>
      </c>
    </row>
    <row r="1048" spans="1:3">
      <c r="A1048">
        <v>1019</v>
      </c>
      <c r="B1048">
        <v>15256.034494113863</v>
      </c>
      <c r="C1048">
        <v>-2760.7436441138634</v>
      </c>
    </row>
    <row r="1049" spans="1:3">
      <c r="A1049">
        <v>1020</v>
      </c>
      <c r="B1049">
        <v>5241.6388746804314</v>
      </c>
      <c r="C1049">
        <v>20777.311645319569</v>
      </c>
    </row>
    <row r="1050" spans="1:3">
      <c r="A1050">
        <v>1021</v>
      </c>
      <c r="B1050">
        <v>12688.927640821141</v>
      </c>
      <c r="C1050">
        <v>-3890.3346408211401</v>
      </c>
    </row>
    <row r="1051" spans="1:3">
      <c r="A1051">
        <v>1022</v>
      </c>
      <c r="B1051">
        <v>28393.450085181026</v>
      </c>
      <c r="C1051">
        <v>7202.1397148189753</v>
      </c>
    </row>
    <row r="1052" spans="1:3">
      <c r="A1052">
        <v>1023</v>
      </c>
      <c r="B1052">
        <v>35589.046715715136</v>
      </c>
      <c r="C1052">
        <v>6622.0914842848651</v>
      </c>
    </row>
    <row r="1053" spans="1:3">
      <c r="A1053">
        <v>1024</v>
      </c>
      <c r="B1053">
        <v>-29.076976550916129</v>
      </c>
      <c r="C1053">
        <v>1740.1037765509163</v>
      </c>
    </row>
    <row r="1054" spans="1:3">
      <c r="A1054">
        <v>1025</v>
      </c>
      <c r="B1054">
        <v>14874.217715698267</v>
      </c>
      <c r="C1054">
        <v>-6304.3559156982665</v>
      </c>
    </row>
    <row r="1055" spans="1:3">
      <c r="A1055">
        <v>1026</v>
      </c>
      <c r="B1055">
        <v>4165.9967187114271</v>
      </c>
      <c r="C1055">
        <v>-2145.8197187114274</v>
      </c>
    </row>
    <row r="1056" spans="1:3">
      <c r="A1056">
        <v>1027</v>
      </c>
      <c r="B1056">
        <v>25847.992005985445</v>
      </c>
      <c r="C1056">
        <v>-9397.0973059854441</v>
      </c>
    </row>
    <row r="1057" spans="1:3">
      <c r="A1057">
        <v>1028</v>
      </c>
      <c r="B1057">
        <v>83.437127545842486</v>
      </c>
      <c r="C1057">
        <v>21511.945162454158</v>
      </c>
    </row>
    <row r="1058" spans="1:3">
      <c r="A1058">
        <v>1029</v>
      </c>
      <c r="B1058">
        <v>11631.283605138655</v>
      </c>
      <c r="C1058">
        <v>-1780.8516051386541</v>
      </c>
    </row>
    <row r="1059" spans="1:3">
      <c r="A1059">
        <v>1030</v>
      </c>
      <c r="B1059">
        <v>4142.0509831417949</v>
      </c>
      <c r="C1059">
        <v>2735.9291168582049</v>
      </c>
    </row>
    <row r="1060" spans="1:3">
      <c r="A1060">
        <v>1031</v>
      </c>
      <c r="B1060">
        <v>31982.891382870566</v>
      </c>
      <c r="C1060">
        <v>-10305.607932870567</v>
      </c>
    </row>
    <row r="1061" spans="1:3">
      <c r="A1061">
        <v>1032</v>
      </c>
      <c r="B1061">
        <v>36875.549321730447</v>
      </c>
      <c r="C1061">
        <v>7548.2536782695533</v>
      </c>
    </row>
    <row r="1062" spans="1:3">
      <c r="A1062">
        <v>1033</v>
      </c>
      <c r="B1062">
        <v>5003.0617614845405</v>
      </c>
      <c r="C1062">
        <v>-865.53906148454007</v>
      </c>
    </row>
    <row r="1063" spans="1:3">
      <c r="A1063">
        <v>1034</v>
      </c>
      <c r="B1063">
        <v>23607.407911358128</v>
      </c>
      <c r="C1063">
        <v>-9859.5355613581287</v>
      </c>
    </row>
    <row r="1064" spans="1:3">
      <c r="A1064">
        <v>1035</v>
      </c>
      <c r="B1064">
        <v>16509.061818818984</v>
      </c>
      <c r="C1064">
        <v>-3558.9906188189834</v>
      </c>
    </row>
    <row r="1065" spans="1:3">
      <c r="A1065">
        <v>1036</v>
      </c>
      <c r="B1065">
        <v>10133.600559695775</v>
      </c>
      <c r="C1065">
        <v>1960.8774403042244</v>
      </c>
    </row>
    <row r="1066" spans="1:3">
      <c r="A1066">
        <v>1037</v>
      </c>
      <c r="B1066">
        <v>29970.686015894997</v>
      </c>
      <c r="C1066">
        <v>7513.7632841050035</v>
      </c>
    </row>
    <row r="1067" spans="1:3">
      <c r="A1067">
        <v>1038</v>
      </c>
      <c r="B1067">
        <v>34042.191721818454</v>
      </c>
      <c r="C1067">
        <v>5683.3263281815453</v>
      </c>
    </row>
    <row r="1068" spans="1:3">
      <c r="A1068">
        <v>1039</v>
      </c>
      <c r="B1068">
        <v>3268.7199044805657</v>
      </c>
      <c r="C1068">
        <v>-1017.8847044805657</v>
      </c>
    </row>
    <row r="1069" spans="1:3">
      <c r="A1069">
        <v>1040</v>
      </c>
      <c r="B1069">
        <v>2893.883265851819</v>
      </c>
      <c r="C1069">
        <v>19599.776374148183</v>
      </c>
    </row>
    <row r="1070" spans="1:3">
      <c r="A1070">
        <v>1041</v>
      </c>
      <c r="B1070">
        <v>30164.139574358</v>
      </c>
      <c r="C1070">
        <v>-9929.2848243580011</v>
      </c>
    </row>
    <row r="1071" spans="1:3">
      <c r="A1071">
        <v>1042</v>
      </c>
      <c r="B1071">
        <v>278.26780720340594</v>
      </c>
      <c r="C1071">
        <v>1426.432342796594</v>
      </c>
    </row>
    <row r="1072" spans="1:3">
      <c r="A1072">
        <v>1043</v>
      </c>
      <c r="B1072">
        <v>27209.829665372068</v>
      </c>
      <c r="C1072">
        <v>6265.9874846279345</v>
      </c>
    </row>
    <row r="1073" spans="1:3">
      <c r="A1073">
        <v>1044</v>
      </c>
      <c r="B1073">
        <v>2984.9977074372473</v>
      </c>
      <c r="C1073">
        <v>176.45629256275288</v>
      </c>
    </row>
    <row r="1074" spans="1:3">
      <c r="A1074">
        <v>1045</v>
      </c>
      <c r="B1074">
        <v>14376.927035101207</v>
      </c>
      <c r="C1074">
        <v>-2982.861485101208</v>
      </c>
    </row>
    <row r="1075" spans="1:3">
      <c r="A1075">
        <v>1046</v>
      </c>
      <c r="B1075">
        <v>32037.296550211315</v>
      </c>
      <c r="C1075">
        <v>-10156.476550211315</v>
      </c>
    </row>
    <row r="1076" spans="1:3">
      <c r="A1076">
        <v>1047</v>
      </c>
      <c r="B1076">
        <v>7379.0170356211693</v>
      </c>
      <c r="C1076">
        <v>-53.968835621169092</v>
      </c>
    </row>
    <row r="1077" spans="1:3">
      <c r="A1077">
        <v>1048</v>
      </c>
      <c r="B1077">
        <v>34751.468973182033</v>
      </c>
      <c r="C1077">
        <v>9749.9292268179706</v>
      </c>
    </row>
    <row r="1078" spans="1:3">
      <c r="A1078">
        <v>1049</v>
      </c>
      <c r="B1078">
        <v>2355.8311252008189</v>
      </c>
      <c r="C1078">
        <v>1238.3397247991811</v>
      </c>
    </row>
    <row r="1079" spans="1:3">
      <c r="A1079">
        <v>1050</v>
      </c>
      <c r="B1079">
        <v>33953.077650649204</v>
      </c>
      <c r="C1079">
        <v>5774.5363493507975</v>
      </c>
    </row>
    <row r="1080" spans="1:3">
      <c r="A1080">
        <v>1051</v>
      </c>
      <c r="B1080">
        <v>12128.933420619145</v>
      </c>
      <c r="C1080">
        <v>-4105.7979706191454</v>
      </c>
    </row>
    <row r="1081" spans="1:3">
      <c r="A1081">
        <v>1052</v>
      </c>
      <c r="B1081">
        <v>13226.544213941461</v>
      </c>
      <c r="C1081">
        <v>1168.013686058539</v>
      </c>
    </row>
    <row r="1082" spans="1:3">
      <c r="A1082">
        <v>1053</v>
      </c>
      <c r="B1082">
        <v>11001.14586377249</v>
      </c>
      <c r="C1082">
        <v>-1713.1191637724896</v>
      </c>
    </row>
    <row r="1083" spans="1:3">
      <c r="A1083">
        <v>1054</v>
      </c>
      <c r="B1083">
        <v>34481.191834452889</v>
      </c>
      <c r="C1083">
        <v>-9171.7028344528881</v>
      </c>
    </row>
    <row r="1084" spans="1:3">
      <c r="A1084">
        <v>1055</v>
      </c>
      <c r="B1084">
        <v>2044.4195672350397</v>
      </c>
      <c r="C1084">
        <v>1309.0507327649602</v>
      </c>
    </row>
    <row r="1085" spans="1:3">
      <c r="A1085">
        <v>1056</v>
      </c>
      <c r="B1085">
        <v>11331.708746711332</v>
      </c>
      <c r="C1085">
        <v>-737.20719671133156</v>
      </c>
    </row>
    <row r="1086" spans="1:3">
      <c r="A1086">
        <v>1057</v>
      </c>
      <c r="B1086">
        <v>9174.9136576097117</v>
      </c>
      <c r="C1086">
        <v>-897.39065760971243</v>
      </c>
    </row>
    <row r="1087" spans="1:3">
      <c r="A1087">
        <v>1058</v>
      </c>
      <c r="B1087">
        <v>9306.8435310923433</v>
      </c>
      <c r="C1087">
        <v>8622.4598389076582</v>
      </c>
    </row>
    <row r="1088" spans="1:3">
      <c r="A1088">
        <v>1059</v>
      </c>
      <c r="B1088">
        <v>6517.2476054099834</v>
      </c>
      <c r="C1088">
        <v>-4036.2685054099834</v>
      </c>
    </row>
    <row r="1089" spans="1:3">
      <c r="A1089">
        <v>1060</v>
      </c>
      <c r="B1089">
        <v>7983.2161487312405</v>
      </c>
      <c r="C1089">
        <v>-3520.4943487312403</v>
      </c>
    </row>
    <row r="1090" spans="1:3">
      <c r="A1090">
        <v>1061</v>
      </c>
      <c r="B1090">
        <v>3984.2104216080215</v>
      </c>
      <c r="C1090">
        <v>-2002.6285216080216</v>
      </c>
    </row>
    <row r="1091" spans="1:3">
      <c r="A1091">
        <v>1062</v>
      </c>
      <c r="B1091">
        <v>11558.695224291036</v>
      </c>
      <c r="C1091">
        <v>-4.471624291036278</v>
      </c>
    </row>
    <row r="1092" spans="1:3">
      <c r="A1092">
        <v>1063</v>
      </c>
      <c r="B1092">
        <v>40386.648556963839</v>
      </c>
      <c r="C1092">
        <v>8583.5990430361635</v>
      </c>
    </row>
    <row r="1093" spans="1:3">
      <c r="A1093">
        <v>1064</v>
      </c>
      <c r="B1093">
        <v>8184.9290260919743</v>
      </c>
      <c r="C1093">
        <v>-1636.733976091974</v>
      </c>
    </row>
    <row r="1094" spans="1:3">
      <c r="A1094">
        <v>1065</v>
      </c>
      <c r="B1094">
        <v>5060.4524087955751</v>
      </c>
      <c r="C1094">
        <v>648.41459120442505</v>
      </c>
    </row>
    <row r="1095" spans="1:3">
      <c r="A1095">
        <v>1066</v>
      </c>
      <c r="B1095">
        <v>6885.3106532411457</v>
      </c>
      <c r="C1095">
        <v>160.1883467588541</v>
      </c>
    </row>
    <row r="1096" spans="1:3">
      <c r="A1096">
        <v>1067</v>
      </c>
      <c r="B1096">
        <v>12883.478332838215</v>
      </c>
      <c r="C1096">
        <v>-3905.293232838214</v>
      </c>
    </row>
    <row r="1097" spans="1:3">
      <c r="A1097">
        <v>1068</v>
      </c>
      <c r="B1097">
        <v>12302.612931051473</v>
      </c>
      <c r="C1097">
        <v>-6545.1994810514734</v>
      </c>
    </row>
    <row r="1098" spans="1:3">
      <c r="A1098">
        <v>1069</v>
      </c>
      <c r="B1098">
        <v>11832.535627755211</v>
      </c>
      <c r="C1098">
        <v>2517.3187722447892</v>
      </c>
    </row>
    <row r="1099" spans="1:3">
      <c r="A1099">
        <v>1070</v>
      </c>
      <c r="B1099">
        <v>12128.695737958169</v>
      </c>
      <c r="C1099">
        <v>-1199.8467379581689</v>
      </c>
    </row>
    <row r="1100" spans="1:3">
      <c r="A1100">
        <v>1071</v>
      </c>
      <c r="B1100">
        <v>33354.237730850422</v>
      </c>
      <c r="C1100">
        <v>6517.4665691495757</v>
      </c>
    </row>
    <row r="1101" spans="1:3">
      <c r="A1101">
        <v>1072</v>
      </c>
      <c r="B1101">
        <v>14674.596943696497</v>
      </c>
      <c r="C1101">
        <v>-700.14139369649638</v>
      </c>
    </row>
    <row r="1102" spans="1:3">
      <c r="A1102">
        <v>1073</v>
      </c>
      <c r="B1102">
        <v>3815.9866838461348</v>
      </c>
      <c r="C1102">
        <v>-1906.4592338461348</v>
      </c>
    </row>
    <row r="1103" spans="1:3">
      <c r="A1103">
        <v>1074</v>
      </c>
      <c r="B1103">
        <v>12436.012693321354</v>
      </c>
      <c r="C1103">
        <v>-339.36149332135392</v>
      </c>
    </row>
    <row r="1104" spans="1:3">
      <c r="A1104">
        <v>1075</v>
      </c>
      <c r="B1104">
        <v>9463.9898734733288</v>
      </c>
      <c r="C1104">
        <v>3740.295776526671</v>
      </c>
    </row>
    <row r="1105" spans="1:3">
      <c r="A1105">
        <v>1076</v>
      </c>
      <c r="B1105">
        <v>5692.2936609746275</v>
      </c>
      <c r="C1105">
        <v>-1129.4515609746277</v>
      </c>
    </row>
    <row r="1106" spans="1:3">
      <c r="A1106">
        <v>1077</v>
      </c>
      <c r="B1106">
        <v>10439.239549076592</v>
      </c>
      <c r="C1106">
        <v>-1887.8925490765923</v>
      </c>
    </row>
    <row r="1107" spans="1:3">
      <c r="A1107">
        <v>1078</v>
      </c>
      <c r="B1107">
        <v>2046.5857098668239</v>
      </c>
      <c r="C1107">
        <v>55.678990133176285</v>
      </c>
    </row>
    <row r="1108" spans="1:3">
      <c r="A1108">
        <v>1079</v>
      </c>
      <c r="B1108">
        <v>28744.35927659498</v>
      </c>
      <c r="C1108">
        <v>5927.7879234050197</v>
      </c>
    </row>
    <row r="1109" spans="1:3">
      <c r="A1109">
        <v>1080</v>
      </c>
      <c r="B1109">
        <v>15980.850291553219</v>
      </c>
      <c r="C1109">
        <v>-819.31589155321853</v>
      </c>
    </row>
    <row r="1110" spans="1:3">
      <c r="A1110">
        <v>1081</v>
      </c>
      <c r="B1110">
        <v>-79.040487619585861</v>
      </c>
      <c r="C1110">
        <v>11963.089067619587</v>
      </c>
    </row>
    <row r="1111" spans="1:3">
      <c r="A1111">
        <v>1082</v>
      </c>
      <c r="B1111">
        <v>5956.4477603549385</v>
      </c>
      <c r="C1111">
        <v>-1502.0451103549385</v>
      </c>
    </row>
    <row r="1112" spans="1:3">
      <c r="A1112">
        <v>1083</v>
      </c>
      <c r="B1112">
        <v>4828.2991797363193</v>
      </c>
      <c r="C1112">
        <v>1027.6033202636809</v>
      </c>
    </row>
    <row r="1113" spans="1:3">
      <c r="A1113">
        <v>1084</v>
      </c>
      <c r="B1113">
        <v>6414.8230223347527</v>
      </c>
      <c r="C1113">
        <v>-2338.3260223347529</v>
      </c>
    </row>
    <row r="1114" spans="1:3">
      <c r="A1114">
        <v>1085</v>
      </c>
      <c r="B1114">
        <v>15038.969573915174</v>
      </c>
      <c r="C1114">
        <v>-19.209523915173122</v>
      </c>
    </row>
    <row r="1115" spans="1:3">
      <c r="A1115">
        <v>1086</v>
      </c>
      <c r="B1115">
        <v>29473.853648864468</v>
      </c>
      <c r="C1115">
        <v>-10450.593648864469</v>
      </c>
    </row>
    <row r="1116" spans="1:3">
      <c r="A1116">
        <v>1087</v>
      </c>
      <c r="B1116">
        <v>11782.101721906067</v>
      </c>
      <c r="C1116">
        <v>-985.75147190606731</v>
      </c>
    </row>
    <row r="1117" spans="1:3">
      <c r="A1117">
        <v>1088</v>
      </c>
      <c r="B1117">
        <v>13164.729526745961</v>
      </c>
      <c r="C1117">
        <v>-1811.5019267459611</v>
      </c>
    </row>
    <row r="1118" spans="1:3">
      <c r="A1118">
        <v>1089</v>
      </c>
      <c r="B1118">
        <v>16978.761698876973</v>
      </c>
      <c r="C1118">
        <v>-7229.851098876974</v>
      </c>
    </row>
    <row r="1119" spans="1:3">
      <c r="A1119">
        <v>1090</v>
      </c>
      <c r="B1119">
        <v>8928.2037064263259</v>
      </c>
      <c r="C1119">
        <v>1648.8832935736737</v>
      </c>
    </row>
    <row r="1120" spans="1:3">
      <c r="A1120">
        <v>1091</v>
      </c>
      <c r="B1120">
        <v>35154.753118115783</v>
      </c>
      <c r="C1120">
        <v>6521.3279818842202</v>
      </c>
    </row>
    <row r="1121" spans="1:3">
      <c r="A1121">
        <v>1092</v>
      </c>
      <c r="B1121">
        <v>12071.640063102681</v>
      </c>
      <c r="C1121">
        <v>-785.10136310268172</v>
      </c>
    </row>
    <row r="1122" spans="1:3">
      <c r="A1122">
        <v>1093</v>
      </c>
      <c r="B1122">
        <v>5451.2233972289123</v>
      </c>
      <c r="C1122">
        <v>-1859.7433972289123</v>
      </c>
    </row>
    <row r="1123" spans="1:3">
      <c r="A1123">
        <v>1094</v>
      </c>
      <c r="B1123">
        <v>27627.329666223253</v>
      </c>
      <c r="C1123">
        <v>6280.2183337767492</v>
      </c>
    </row>
    <row r="1124" spans="1:3">
      <c r="A1124">
        <v>1095</v>
      </c>
      <c r="B1124">
        <v>13200.581423257479</v>
      </c>
      <c r="C1124">
        <v>-1901.2384232574786</v>
      </c>
    </row>
    <row r="1125" spans="1:3">
      <c r="A1125">
        <v>1096</v>
      </c>
      <c r="B1125">
        <v>4963.3150164505578</v>
      </c>
      <c r="C1125">
        <v>-402.12651645055757</v>
      </c>
    </row>
    <row r="1126" spans="1:3">
      <c r="A1126">
        <v>1097</v>
      </c>
      <c r="B1126">
        <v>37567.807769570907</v>
      </c>
      <c r="C1126">
        <v>7073.3896304290902</v>
      </c>
    </row>
    <row r="1127" spans="1:3">
      <c r="A1127">
        <v>1098</v>
      </c>
      <c r="B1127">
        <v>4066.2063894878438</v>
      </c>
      <c r="C1127">
        <v>-2391.5740894878436</v>
      </c>
    </row>
    <row r="1128" spans="1:3">
      <c r="A1128">
        <v>1099</v>
      </c>
      <c r="B1128">
        <v>11654.501086023462</v>
      </c>
      <c r="C1128">
        <v>11391.065073976537</v>
      </c>
    </row>
    <row r="1129" spans="1:3">
      <c r="A1129">
        <v>1100</v>
      </c>
      <c r="B1129">
        <v>5383.2707994241255</v>
      </c>
      <c r="C1129">
        <v>-2156.1496994241256</v>
      </c>
    </row>
    <row r="1130" spans="1:3">
      <c r="A1130">
        <v>1101</v>
      </c>
      <c r="B1130">
        <v>27569.147962783245</v>
      </c>
      <c r="C1130">
        <v>-10792.843912783246</v>
      </c>
    </row>
    <row r="1131" spans="1:3">
      <c r="A1131">
        <v>1102</v>
      </c>
      <c r="B1131">
        <v>11772.98564357489</v>
      </c>
      <c r="C1131">
        <v>-519.56464357488949</v>
      </c>
    </row>
    <row r="1132" spans="1:3">
      <c r="A1132">
        <v>1103</v>
      </c>
      <c r="B1132">
        <v>8087.5709688519992</v>
      </c>
      <c r="C1132">
        <v>-4616.1613688519992</v>
      </c>
    </row>
    <row r="1133" spans="1:3">
      <c r="A1133">
        <v>1104</v>
      </c>
      <c r="B1133">
        <v>14100.697935221755</v>
      </c>
      <c r="C1133">
        <v>-2737.4147352217551</v>
      </c>
    </row>
    <row r="1134" spans="1:3">
      <c r="A1134">
        <v>1105</v>
      </c>
      <c r="B1134">
        <v>6652.6205619940156</v>
      </c>
      <c r="C1134">
        <v>13767.984088005986</v>
      </c>
    </row>
    <row r="1135" spans="1:3">
      <c r="A1135">
        <v>1106</v>
      </c>
      <c r="B1135">
        <v>11433.648312614498</v>
      </c>
      <c r="C1135">
        <v>-1094.7167126144977</v>
      </c>
    </row>
    <row r="1136" spans="1:3">
      <c r="A1136">
        <v>1107</v>
      </c>
      <c r="B1136">
        <v>10561.772646152145</v>
      </c>
      <c r="C1136">
        <v>-1573.6138961521447</v>
      </c>
    </row>
    <row r="1137" spans="1:3">
      <c r="A1137">
        <v>1108</v>
      </c>
      <c r="B1137">
        <v>10507.201180431781</v>
      </c>
      <c r="C1137">
        <v>-13.255380431781305</v>
      </c>
    </row>
    <row r="1138" spans="1:3">
      <c r="A1138">
        <v>1109</v>
      </c>
      <c r="B1138">
        <v>4364.8226764852689</v>
      </c>
      <c r="C1138">
        <v>-1460.7346764852687</v>
      </c>
    </row>
    <row r="1139" spans="1:3">
      <c r="A1139">
        <v>1110</v>
      </c>
      <c r="B1139">
        <v>6847.4190950080774</v>
      </c>
      <c r="C1139">
        <v>1757.9424049919235</v>
      </c>
    </row>
    <row r="1140" spans="1:3">
      <c r="A1140">
        <v>1111</v>
      </c>
      <c r="B1140">
        <v>13122.621913687843</v>
      </c>
      <c r="C1140">
        <v>-1610.216913687842</v>
      </c>
    </row>
    <row r="1141" spans="1:3">
      <c r="A1141">
        <v>1112</v>
      </c>
      <c r="B1141">
        <v>35001.338972162797</v>
      </c>
      <c r="C1141">
        <v>6947.9051278372062</v>
      </c>
    </row>
    <row r="1142" spans="1:3">
      <c r="A1142">
        <v>1113</v>
      </c>
      <c r="B1142">
        <v>33324.840540862715</v>
      </c>
      <c r="C1142">
        <v>-9143.9070408627158</v>
      </c>
    </row>
    <row r="1143" spans="1:3">
      <c r="A1143">
        <v>1114</v>
      </c>
      <c r="B1143">
        <v>5356.7756579007901</v>
      </c>
      <c r="C1143">
        <v>-44.605807900789841</v>
      </c>
    </row>
    <row r="1144" spans="1:3">
      <c r="A1144">
        <v>1115</v>
      </c>
      <c r="B1144">
        <v>2045.8636623228967</v>
      </c>
      <c r="C1144">
        <v>350.23223767710306</v>
      </c>
    </row>
    <row r="1145" spans="1:3">
      <c r="A1145">
        <v>1116</v>
      </c>
      <c r="B1145">
        <v>12646.455956327518</v>
      </c>
      <c r="C1145">
        <v>-1838.9696563275174</v>
      </c>
    </row>
    <row r="1146" spans="1:3">
      <c r="A1146">
        <v>1117</v>
      </c>
      <c r="B1146">
        <v>10766.929462852906</v>
      </c>
      <c r="C1146">
        <v>-1544.5268628529066</v>
      </c>
    </row>
    <row r="1147" spans="1:3">
      <c r="A1147">
        <v>1118</v>
      </c>
      <c r="B1147">
        <v>29475.186595869094</v>
      </c>
      <c r="C1147">
        <v>6649.3871041309067</v>
      </c>
    </row>
    <row r="1148" spans="1:3">
      <c r="A1148">
        <v>1119</v>
      </c>
      <c r="B1148">
        <v>31879.205606502914</v>
      </c>
      <c r="C1148">
        <v>6403.5438934970844</v>
      </c>
    </row>
    <row r="1149" spans="1:3">
      <c r="A1149">
        <v>1120</v>
      </c>
      <c r="B1149">
        <v>3715.3363435760457</v>
      </c>
      <c r="C1149">
        <v>1978.0941564239547</v>
      </c>
    </row>
    <row r="1150" spans="1:3">
      <c r="A1150">
        <v>1121</v>
      </c>
      <c r="B1150">
        <v>27440.232161764958</v>
      </c>
      <c r="C1150">
        <v>6726.0408382350433</v>
      </c>
    </row>
    <row r="1151" spans="1:3">
      <c r="A1151">
        <v>1122</v>
      </c>
      <c r="B1151">
        <v>12667.4699261531</v>
      </c>
      <c r="C1151">
        <v>-4320.3056261531001</v>
      </c>
    </row>
    <row r="1152" spans="1:3">
      <c r="A1152">
        <v>1123</v>
      </c>
      <c r="B1152">
        <v>39196.783231233407</v>
      </c>
      <c r="C1152">
        <v>7464.6591687665932</v>
      </c>
    </row>
    <row r="1153" spans="1:3">
      <c r="A1153">
        <v>1124</v>
      </c>
      <c r="B1153">
        <v>6215.6202936117506</v>
      </c>
      <c r="C1153">
        <v>12687.871116388247</v>
      </c>
    </row>
    <row r="1154" spans="1:3">
      <c r="A1154">
        <v>1125</v>
      </c>
      <c r="B1154">
        <v>32538.100685219346</v>
      </c>
      <c r="C1154">
        <v>8366.0988147806565</v>
      </c>
    </row>
    <row r="1155" spans="1:3">
      <c r="A1155">
        <v>1126</v>
      </c>
      <c r="B1155">
        <v>12519.144848121699</v>
      </c>
      <c r="C1155">
        <v>1735.4633518783012</v>
      </c>
    </row>
    <row r="1156" spans="1:3">
      <c r="A1156">
        <v>1127</v>
      </c>
      <c r="B1156">
        <v>11312.599726717781</v>
      </c>
      <c r="C1156">
        <v>-1097.9637267177804</v>
      </c>
    </row>
    <row r="1157" spans="1:3">
      <c r="A1157">
        <v>1128</v>
      </c>
      <c r="B1157">
        <v>9058.1381460448483</v>
      </c>
      <c r="C1157">
        <v>-3221.617746044848</v>
      </c>
    </row>
    <row r="1158" spans="1:3">
      <c r="A1158">
        <v>1129</v>
      </c>
      <c r="B1158">
        <v>7369.0695387375508</v>
      </c>
      <c r="C1158">
        <v>6989.2948312624485</v>
      </c>
    </row>
    <row r="1159" spans="1:3">
      <c r="A1159">
        <v>1130</v>
      </c>
      <c r="B1159">
        <v>-1766.2774182647456</v>
      </c>
      <c r="C1159">
        <v>3495.1744182647453</v>
      </c>
    </row>
    <row r="1160" spans="1:3">
      <c r="A1160">
        <v>1131</v>
      </c>
      <c r="B1160">
        <v>7440.4865383576043</v>
      </c>
      <c r="C1160">
        <v>1141.815761642395</v>
      </c>
    </row>
    <row r="1161" spans="1:3">
      <c r="A1161">
        <v>1132</v>
      </c>
      <c r="B1161">
        <v>10477.770433783096</v>
      </c>
      <c r="C1161">
        <v>-6784.3424337830966</v>
      </c>
    </row>
    <row r="1162" spans="1:3">
      <c r="A1162">
        <v>1133</v>
      </c>
      <c r="B1162">
        <v>16124.454792311355</v>
      </c>
      <c r="C1162">
        <v>4584.5655476886441</v>
      </c>
    </row>
    <row r="1163" spans="1:3">
      <c r="A1163">
        <v>1134</v>
      </c>
      <c r="B1163">
        <v>7407.938748473116</v>
      </c>
      <c r="C1163">
        <v>2583.0989015268842</v>
      </c>
    </row>
    <row r="1164" spans="1:3">
      <c r="A1164">
        <v>1135</v>
      </c>
      <c r="B1164">
        <v>6483.6464418111646</v>
      </c>
      <c r="C1164">
        <v>13189.689288188834</v>
      </c>
    </row>
    <row r="1165" spans="1:3">
      <c r="A1165">
        <v>1136</v>
      </c>
      <c r="B1165">
        <v>11622.163860844228</v>
      </c>
      <c r="C1165">
        <v>-536.57706084422898</v>
      </c>
    </row>
    <row r="1166" spans="1:3">
      <c r="A1166">
        <v>1137</v>
      </c>
      <c r="B1166">
        <v>7297.7310340713357</v>
      </c>
      <c r="C1166">
        <v>325.78696592866436</v>
      </c>
    </row>
    <row r="1167" spans="1:3">
      <c r="A1167">
        <v>1138</v>
      </c>
      <c r="B1167">
        <v>2044.7805910070037</v>
      </c>
      <c r="C1167">
        <v>1131.5071089929961</v>
      </c>
    </row>
    <row r="1168" spans="1:3">
      <c r="A1168">
        <v>1139</v>
      </c>
      <c r="B1168">
        <v>5701.2591881033886</v>
      </c>
      <c r="C1168">
        <v>-1996.9046881033887</v>
      </c>
    </row>
    <row r="1169" spans="1:3">
      <c r="A1169">
        <v>1140</v>
      </c>
      <c r="B1169">
        <v>27564.070883939898</v>
      </c>
      <c r="C1169">
        <v>9334.6621960601005</v>
      </c>
    </row>
    <row r="1170" spans="1:3">
      <c r="A1170">
        <v>1141</v>
      </c>
      <c r="B1170">
        <v>12851.445876027066</v>
      </c>
      <c r="C1170">
        <v>-3803.4185760270666</v>
      </c>
    </row>
    <row r="1171" spans="1:3">
      <c r="A1171">
        <v>1142</v>
      </c>
      <c r="B1171">
        <v>10043.474295006101</v>
      </c>
      <c r="C1171">
        <v>-2088.957295006101</v>
      </c>
    </row>
    <row r="1172" spans="1:3">
      <c r="A1172">
        <v>1143</v>
      </c>
      <c r="B1172">
        <v>8759.1038157686544</v>
      </c>
      <c r="C1172">
        <v>18358.889964231348</v>
      </c>
    </row>
    <row r="1173" spans="1:3">
      <c r="A1173">
        <v>1144</v>
      </c>
      <c r="B1173">
        <v>8894.1462102852111</v>
      </c>
      <c r="C1173">
        <v>-2556.0706102852109</v>
      </c>
    </row>
    <row r="1174" spans="1:3">
      <c r="A1174">
        <v>1145</v>
      </c>
      <c r="B1174">
        <v>11783.395265791505</v>
      </c>
      <c r="C1174">
        <v>-2152.9982657915043</v>
      </c>
    </row>
    <row r="1175" spans="1:3">
      <c r="A1175">
        <v>1146</v>
      </c>
      <c r="B1175">
        <v>13712.552055275846</v>
      </c>
      <c r="C1175">
        <v>-2423.4428052758467</v>
      </c>
    </row>
    <row r="1176" spans="1:3">
      <c r="A1176">
        <v>1147</v>
      </c>
      <c r="B1176">
        <v>37423.566483516974</v>
      </c>
      <c r="C1176">
        <v>15167.262906483025</v>
      </c>
    </row>
    <row r="1177" spans="1:3">
      <c r="A1177">
        <v>1148</v>
      </c>
      <c r="B1177">
        <v>3784.1767808184768</v>
      </c>
      <c r="C1177">
        <v>-1522.6079808184768</v>
      </c>
    </row>
    <row r="1178" spans="1:3">
      <c r="A1178">
        <v>1149</v>
      </c>
      <c r="B1178">
        <v>8939.5566593815383</v>
      </c>
      <c r="C1178">
        <v>1852.4033406184608</v>
      </c>
    </row>
    <row r="1179" spans="1:3">
      <c r="A1179">
        <v>1150</v>
      </c>
      <c r="B1179">
        <v>9393.8102544705434</v>
      </c>
      <c r="C1179">
        <v>-3414.0792544705437</v>
      </c>
    </row>
    <row r="1180" spans="1:3">
      <c r="A1180">
        <v>1151</v>
      </c>
      <c r="B1180">
        <v>2723.2582439748167</v>
      </c>
      <c r="C1180">
        <v>-519.52229397481688</v>
      </c>
    </row>
    <row r="1181" spans="1:3">
      <c r="A1181">
        <v>1152</v>
      </c>
      <c r="B1181">
        <v>15094.624110951427</v>
      </c>
      <c r="C1181">
        <v>-2858.7849109514264</v>
      </c>
    </row>
    <row r="1182" spans="1:3">
      <c r="A1182">
        <v>1153</v>
      </c>
      <c r="B1182">
        <v>34312.091943795225</v>
      </c>
      <c r="C1182">
        <v>6629.1934562047754</v>
      </c>
    </row>
    <row r="1183" spans="1:3">
      <c r="A1183">
        <v>1154</v>
      </c>
      <c r="B1183">
        <v>9429.8247833984187</v>
      </c>
      <c r="C1183">
        <v>-3799.366933398419</v>
      </c>
    </row>
    <row r="1184" spans="1:3">
      <c r="A1184">
        <v>1155</v>
      </c>
      <c r="B1184">
        <v>11515.353370414894</v>
      </c>
      <c r="C1184">
        <v>-500.17867041489444</v>
      </c>
    </row>
    <row r="1185" spans="1:3">
      <c r="A1185">
        <v>1156</v>
      </c>
      <c r="B1185">
        <v>5997.3060037175537</v>
      </c>
      <c r="C1185">
        <v>1230.9096462824464</v>
      </c>
    </row>
    <row r="1186" spans="1:3">
      <c r="A1186">
        <v>1157</v>
      </c>
      <c r="B1186">
        <v>30901.367379443789</v>
      </c>
      <c r="C1186">
        <v>8821.3788205562123</v>
      </c>
    </row>
    <row r="1187" spans="1:3">
      <c r="A1187">
        <v>1158</v>
      </c>
      <c r="B1187">
        <v>2538.5589759681011</v>
      </c>
      <c r="C1187">
        <v>11887.5148740319</v>
      </c>
    </row>
    <row r="1188" spans="1:3">
      <c r="A1188">
        <v>1159</v>
      </c>
      <c r="B1188">
        <v>3333.7838056237424</v>
      </c>
      <c r="C1188">
        <v>-874.06370562374241</v>
      </c>
    </row>
    <row r="1189" spans="1:3">
      <c r="A1189">
        <v>1160</v>
      </c>
      <c r="B1189">
        <v>9194.2356913504555</v>
      </c>
      <c r="C1189">
        <v>-5204.3946913504551</v>
      </c>
    </row>
    <row r="1190" spans="1:3">
      <c r="A1190">
        <v>1161</v>
      </c>
      <c r="B1190">
        <v>11067.653860003522</v>
      </c>
      <c r="C1190">
        <v>-3340.4006600035218</v>
      </c>
    </row>
    <row r="1191" spans="1:3">
      <c r="A1191">
        <v>1162</v>
      </c>
      <c r="B1191">
        <v>10924.412924194996</v>
      </c>
      <c r="C1191">
        <v>-5800.2242241949962</v>
      </c>
    </row>
    <row r="1192" spans="1:3">
      <c r="A1192">
        <v>1163</v>
      </c>
      <c r="B1192">
        <v>8307.3268126564089</v>
      </c>
      <c r="C1192">
        <v>10655.845107343592</v>
      </c>
    </row>
    <row r="1193" spans="1:3">
      <c r="A1193">
        <v>1164</v>
      </c>
      <c r="B1193">
        <v>2015.497854383093</v>
      </c>
      <c r="C1193">
        <v>185.33299561690683</v>
      </c>
    </row>
    <row r="1194" spans="1:3">
      <c r="A1194">
        <v>1165</v>
      </c>
      <c r="B1194">
        <v>8430.359909978295</v>
      </c>
      <c r="C1194">
        <v>-1276.8060099782952</v>
      </c>
    </row>
    <row r="1195" spans="1:3">
      <c r="A1195">
        <v>1166</v>
      </c>
      <c r="B1195">
        <v>5676.8461054168201</v>
      </c>
      <c r="C1195">
        <v>-448.8573554168197</v>
      </c>
    </row>
    <row r="1196" spans="1:3">
      <c r="A1196">
        <v>1167</v>
      </c>
      <c r="B1196">
        <v>15296.462870600793</v>
      </c>
      <c r="C1196">
        <v>-4313.9615706007935</v>
      </c>
    </row>
    <row r="1197" spans="1:3">
      <c r="A1197">
        <v>1168</v>
      </c>
      <c r="B1197">
        <v>3778.7227852227534</v>
      </c>
      <c r="C1197">
        <v>750.75421477724649</v>
      </c>
    </row>
    <row r="1198" spans="1:3">
      <c r="A1198">
        <v>1169</v>
      </c>
      <c r="B1198">
        <v>8139.3401052663885</v>
      </c>
      <c r="C1198">
        <v>-3468.7001052663882</v>
      </c>
    </row>
    <row r="1199" spans="1:3">
      <c r="A1199">
        <v>1170</v>
      </c>
      <c r="B1199">
        <v>9364.7608822552447</v>
      </c>
      <c r="C1199">
        <v>-3252.4079322552443</v>
      </c>
    </row>
    <row r="1200" spans="1:3">
      <c r="A1200">
        <v>1171</v>
      </c>
      <c r="B1200">
        <v>26041.378590555152</v>
      </c>
      <c r="C1200">
        <v>-8862.6961905551507</v>
      </c>
    </row>
    <row r="1201" spans="1:3">
      <c r="A1201">
        <v>1172</v>
      </c>
      <c r="B1201">
        <v>31931.833989860879</v>
      </c>
      <c r="C1201">
        <v>-9453.2339898608807</v>
      </c>
    </row>
    <row r="1202" spans="1:3">
      <c r="A1202">
        <v>1173</v>
      </c>
      <c r="B1202">
        <v>15560.964135464405</v>
      </c>
      <c r="C1202">
        <v>-4467.3412354644042</v>
      </c>
    </row>
    <row r="1203" spans="1:3">
      <c r="A1203">
        <v>1174</v>
      </c>
      <c r="B1203">
        <v>8452.594150519426</v>
      </c>
      <c r="C1203">
        <v>-1994.7507505194262</v>
      </c>
    </row>
    <row r="1204" spans="1:3">
      <c r="A1204">
        <v>1175</v>
      </c>
      <c r="B1204">
        <v>7104.6644388829009</v>
      </c>
      <c r="C1204">
        <v>-2670.7485388829009</v>
      </c>
    </row>
    <row r="1205" spans="1:3">
      <c r="A1205">
        <v>1176</v>
      </c>
      <c r="B1205">
        <v>1883.193098839836</v>
      </c>
      <c r="C1205">
        <v>271.16790116016386</v>
      </c>
    </row>
    <row r="1206" spans="1:3">
      <c r="A1206">
        <v>1177</v>
      </c>
      <c r="B1206">
        <v>33685.78436061884</v>
      </c>
      <c r="C1206">
        <v>-9798.1216606188391</v>
      </c>
    </row>
    <row r="1207" spans="1:3">
      <c r="A1207">
        <v>1178</v>
      </c>
      <c r="B1207">
        <v>7082.444674930146</v>
      </c>
      <c r="C1207">
        <v>-585.55867493014557</v>
      </c>
    </row>
    <row r="1208" spans="1:3">
      <c r="A1208">
        <v>1179</v>
      </c>
      <c r="B1208">
        <v>5552.4946834818938</v>
      </c>
      <c r="C1208">
        <v>-2653.005333481894</v>
      </c>
    </row>
    <row r="1209" spans="1:3">
      <c r="A1209">
        <v>1180</v>
      </c>
      <c r="B1209">
        <v>28882.119152519568</v>
      </c>
      <c r="C1209">
        <v>-9531.7502525195669</v>
      </c>
    </row>
    <row r="1210" spans="1:3">
      <c r="A1210">
        <v>1181</v>
      </c>
      <c r="B1210">
        <v>13094.78327215179</v>
      </c>
      <c r="C1210">
        <v>-5444.0095221517895</v>
      </c>
    </row>
    <row r="1211" spans="1:3">
      <c r="A1211">
        <v>1182</v>
      </c>
      <c r="B1211">
        <v>4136.6128805264816</v>
      </c>
      <c r="C1211">
        <v>-1285.9291305264815</v>
      </c>
    </row>
    <row r="1212" spans="1:3">
      <c r="A1212">
        <v>1183</v>
      </c>
      <c r="B1212">
        <v>3737.8645418601391</v>
      </c>
      <c r="C1212">
        <v>-1104.8725418601389</v>
      </c>
    </row>
    <row r="1213" spans="1:3">
      <c r="A1213">
        <v>1184</v>
      </c>
      <c r="B1213">
        <v>9907.6953763572437</v>
      </c>
      <c r="C1213">
        <v>-460.31297635724331</v>
      </c>
    </row>
    <row r="1214" spans="1:3">
      <c r="A1214">
        <v>1185</v>
      </c>
      <c r="B1214">
        <v>26850.60561009192</v>
      </c>
      <c r="C1214">
        <v>-8522.3675100919208</v>
      </c>
    </row>
    <row r="1215" spans="1:3">
      <c r="A1215">
        <v>1186</v>
      </c>
      <c r="B1215">
        <v>8321.3832769171786</v>
      </c>
      <c r="C1215">
        <v>282.44012308282072</v>
      </c>
    </row>
    <row r="1216" spans="1:3">
      <c r="A1216">
        <v>1187</v>
      </c>
      <c r="B1216">
        <v>30297.350292212417</v>
      </c>
      <c r="C1216">
        <v>7167.9934577875829</v>
      </c>
    </row>
    <row r="1217" spans="1:3">
      <c r="A1217">
        <v>1188</v>
      </c>
      <c r="B1217">
        <v>14835.812601466581</v>
      </c>
      <c r="C1217">
        <v>-991.01540146658044</v>
      </c>
    </row>
    <row r="1218" spans="1:3">
      <c r="A1218">
        <v>1189</v>
      </c>
      <c r="B1218">
        <v>31758.777966589092</v>
      </c>
      <c r="C1218">
        <v>-9987.4356665890919</v>
      </c>
    </row>
    <row r="1219" spans="1:3">
      <c r="A1219">
        <v>1190</v>
      </c>
      <c r="B1219">
        <v>2444.9766907244548</v>
      </c>
      <c r="C1219">
        <v>10681.700759275544</v>
      </c>
    </row>
    <row r="1220" spans="1:3">
      <c r="A1220">
        <v>1191</v>
      </c>
      <c r="B1220">
        <v>7843.8737077303194</v>
      </c>
      <c r="C1220">
        <v>-2516.4734577303198</v>
      </c>
    </row>
    <row r="1221" spans="1:3">
      <c r="A1221">
        <v>1192</v>
      </c>
      <c r="B1221">
        <v>6210.5659608042515</v>
      </c>
      <c r="C1221">
        <v>7514.9058791957486</v>
      </c>
    </row>
    <row r="1222" spans="1:3">
      <c r="A1222">
        <v>1193</v>
      </c>
      <c r="B1222">
        <v>14182.818402987574</v>
      </c>
      <c r="C1222">
        <v>-1163.6573529875732</v>
      </c>
    </row>
    <row r="1223" spans="1:3">
      <c r="A1223">
        <v>1194</v>
      </c>
      <c r="B1223">
        <v>12556.731131500786</v>
      </c>
      <c r="C1223">
        <v>-3885.5398815007866</v>
      </c>
    </row>
    <row r="1224" spans="1:3">
      <c r="A1224">
        <v>1195</v>
      </c>
      <c r="B1224">
        <v>3168.9579101340178</v>
      </c>
      <c r="C1224">
        <v>965.12453986598211</v>
      </c>
    </row>
    <row r="1225" spans="1:3">
      <c r="A1225">
        <v>1196</v>
      </c>
      <c r="B1225">
        <v>3590.6238978691563</v>
      </c>
      <c r="C1225">
        <v>15248.079762130843</v>
      </c>
    </row>
    <row r="1226" spans="1:3">
      <c r="A1226">
        <v>1197</v>
      </c>
      <c r="B1226">
        <v>26727.626787149675</v>
      </c>
      <c r="C1226">
        <v>6579.9240128503225</v>
      </c>
    </row>
    <row r="1227" spans="1:3">
      <c r="A1227">
        <v>1198</v>
      </c>
      <c r="B1227">
        <v>8874.8267177221096</v>
      </c>
      <c r="C1227">
        <v>-3174.98921772211</v>
      </c>
    </row>
    <row r="1228" spans="1:3">
      <c r="A1228">
        <v>1199</v>
      </c>
      <c r="B1228">
        <v>8527.2337141491334</v>
      </c>
      <c r="C1228">
        <v>-2133.6302641491338</v>
      </c>
    </row>
    <row r="1229" spans="1:3">
      <c r="A1229">
        <v>1200</v>
      </c>
      <c r="B1229">
        <v>4699.1051681522658</v>
      </c>
      <c r="C1229">
        <v>235.59983184773409</v>
      </c>
    </row>
    <row r="1230" spans="1:3">
      <c r="A1230">
        <v>1201</v>
      </c>
      <c r="B1230">
        <v>6522.6995663139605</v>
      </c>
      <c r="C1230">
        <v>-323.94776631396053</v>
      </c>
    </row>
    <row r="1231" spans="1:3">
      <c r="A1231">
        <v>1202</v>
      </c>
      <c r="B1231">
        <v>14272.643711075625</v>
      </c>
      <c r="C1231">
        <v>-5539.4144610756248</v>
      </c>
    </row>
    <row r="1232" spans="1:3">
      <c r="A1232">
        <v>1203</v>
      </c>
      <c r="B1232">
        <v>4362.5314156677759</v>
      </c>
      <c r="C1232">
        <v>-2307.2065156677759</v>
      </c>
    </row>
    <row r="1233" spans="1:3">
      <c r="A1233">
        <v>1204</v>
      </c>
      <c r="B1233">
        <v>12351.602741812763</v>
      </c>
      <c r="C1233">
        <v>-2387.5427418127638</v>
      </c>
    </row>
    <row r="1234" spans="1:3">
      <c r="A1234">
        <v>1205</v>
      </c>
      <c r="B1234">
        <v>26098.90593077994</v>
      </c>
      <c r="C1234">
        <v>-7875.4547307799403</v>
      </c>
    </row>
    <row r="1235" spans="1:3">
      <c r="A1235">
        <v>1206</v>
      </c>
      <c r="B1235">
        <v>3349.5196182695154</v>
      </c>
      <c r="C1235">
        <v>1766.9807817304845</v>
      </c>
    </row>
    <row r="1236" spans="1:3">
      <c r="A1236">
        <v>1207</v>
      </c>
      <c r="B1236">
        <v>14943.056118248949</v>
      </c>
      <c r="C1236">
        <v>21967.551911751056</v>
      </c>
    </row>
    <row r="1237" spans="1:3">
      <c r="A1237">
        <v>1208</v>
      </c>
      <c r="B1237">
        <v>32401.686198196003</v>
      </c>
      <c r="C1237">
        <v>6013.7878018039992</v>
      </c>
    </row>
    <row r="1238" spans="1:3">
      <c r="A1238">
        <v>1209</v>
      </c>
      <c r="B1238">
        <v>30313.252403237806</v>
      </c>
      <c r="C1238">
        <v>-10016.388953237805</v>
      </c>
    </row>
    <row r="1239" spans="1:3">
      <c r="A1239">
        <v>1210</v>
      </c>
      <c r="B1239">
        <v>15250.387043714611</v>
      </c>
      <c r="C1239">
        <v>-2903.2150437146101</v>
      </c>
    </row>
    <row r="1240" spans="1:3">
      <c r="A1240">
        <v>1211</v>
      </c>
      <c r="B1240">
        <v>8013.9429804430074</v>
      </c>
      <c r="C1240">
        <v>-2640.5787304430078</v>
      </c>
    </row>
    <row r="1241" spans="1:3">
      <c r="A1241">
        <v>1212</v>
      </c>
      <c r="B1241">
        <v>9490.1549594150838</v>
      </c>
      <c r="C1241">
        <v>14072.861220584915</v>
      </c>
    </row>
    <row r="1242" spans="1:3">
      <c r="A1242">
        <v>1213</v>
      </c>
      <c r="B1242">
        <v>-268.6379483901992</v>
      </c>
      <c r="C1242">
        <v>1971.0932483901993</v>
      </c>
    </row>
    <row r="1243" spans="1:3">
      <c r="A1243">
        <v>1214</v>
      </c>
      <c r="B1243">
        <v>12636.049381774439</v>
      </c>
      <c r="C1243">
        <v>-1829.2103817744392</v>
      </c>
    </row>
    <row r="1244" spans="1:3">
      <c r="A1244">
        <v>1215</v>
      </c>
      <c r="B1244">
        <v>5829.569172016264</v>
      </c>
      <c r="C1244">
        <v>-1873.4977220162641</v>
      </c>
    </row>
    <row r="1245" spans="1:3">
      <c r="A1245">
        <v>1216</v>
      </c>
      <c r="B1245">
        <v>5715.1544363398334</v>
      </c>
      <c r="C1245">
        <v>7174.9032136601672</v>
      </c>
    </row>
    <row r="1246" spans="1:3">
      <c r="A1246">
        <v>1217</v>
      </c>
      <c r="B1246">
        <v>5749.5282219095707</v>
      </c>
      <c r="C1246">
        <v>-333.86702190957112</v>
      </c>
    </row>
    <row r="1247" spans="1:3">
      <c r="A1247">
        <v>1218</v>
      </c>
      <c r="B1247">
        <v>8000.3569109627124</v>
      </c>
      <c r="C1247">
        <v>-3942.2408109627122</v>
      </c>
    </row>
    <row r="1248" spans="1:3">
      <c r="A1248">
        <v>1219</v>
      </c>
      <c r="B1248">
        <v>34906.575561705766</v>
      </c>
      <c r="C1248">
        <v>6755.0264382942332</v>
      </c>
    </row>
    <row r="1249" spans="1:3">
      <c r="A1249">
        <v>1220</v>
      </c>
      <c r="B1249">
        <v>9245.8475629356326</v>
      </c>
      <c r="C1249">
        <v>-1708.683662935633</v>
      </c>
    </row>
    <row r="1250" spans="1:3">
      <c r="A1250">
        <v>1221</v>
      </c>
      <c r="B1250">
        <v>3447.8375175282081</v>
      </c>
      <c r="C1250">
        <v>1270.3660324717921</v>
      </c>
    </row>
    <row r="1251" spans="1:3">
      <c r="A1251">
        <v>1222</v>
      </c>
      <c r="B1251">
        <v>6655.3659639288935</v>
      </c>
      <c r="C1251">
        <v>-61.857663928893089</v>
      </c>
    </row>
    <row r="1252" spans="1:3">
      <c r="A1252">
        <v>1223</v>
      </c>
      <c r="B1252">
        <v>8394.0932218010694</v>
      </c>
      <c r="C1252">
        <v>48.573778198930086</v>
      </c>
    </row>
    <row r="1253" spans="1:3">
      <c r="A1253">
        <v>1224</v>
      </c>
      <c r="B1253">
        <v>24229.77206143404</v>
      </c>
      <c r="C1253">
        <v>1895.9027085659618</v>
      </c>
    </row>
    <row r="1254" spans="1:3">
      <c r="A1254">
        <v>1225</v>
      </c>
      <c r="B1254">
        <v>6950.4972771956</v>
      </c>
      <c r="C1254">
        <v>-92.017677195600299</v>
      </c>
    </row>
    <row r="1255" spans="1:3">
      <c r="A1255">
        <v>1226</v>
      </c>
      <c r="B1255">
        <v>9413.6009059170428</v>
      </c>
      <c r="C1255">
        <v>-4617.9441059170431</v>
      </c>
    </row>
    <row r="1256" spans="1:3">
      <c r="A1256">
        <v>1227</v>
      </c>
      <c r="B1256">
        <v>4238.2027397687016</v>
      </c>
      <c r="C1256">
        <v>2402.3421102312986</v>
      </c>
    </row>
    <row r="1257" spans="1:3">
      <c r="A1257">
        <v>1228</v>
      </c>
      <c r="B1257">
        <v>11304.18944226744</v>
      </c>
      <c r="C1257">
        <v>-4142.1772422674394</v>
      </c>
    </row>
    <row r="1258" spans="1:3">
      <c r="A1258">
        <v>1229</v>
      </c>
      <c r="B1258">
        <v>13027.926951662444</v>
      </c>
      <c r="C1258">
        <v>-2433.7012516624436</v>
      </c>
    </row>
    <row r="1259" spans="1:3">
      <c r="A1259">
        <v>1230</v>
      </c>
      <c r="B1259">
        <v>13003.513868975879</v>
      </c>
      <c r="C1259">
        <v>-1065.2579189758781</v>
      </c>
    </row>
    <row r="1260" spans="1:3">
      <c r="A1260">
        <v>1231</v>
      </c>
      <c r="B1260">
        <v>38135.503670617778</v>
      </c>
      <c r="C1260">
        <v>21885.895299382224</v>
      </c>
    </row>
    <row r="1261" spans="1:3">
      <c r="A1261">
        <v>1232</v>
      </c>
      <c r="B1261">
        <v>23418.256176454208</v>
      </c>
      <c r="C1261">
        <v>-3250.9201464542093</v>
      </c>
    </row>
    <row r="1262" spans="1:3">
      <c r="A1262">
        <v>1233</v>
      </c>
      <c r="B1262">
        <v>11459.865131758252</v>
      </c>
      <c r="C1262">
        <v>1019.8438182417485</v>
      </c>
    </row>
    <row r="1263" spans="1:3">
      <c r="A1263">
        <v>1234</v>
      </c>
      <c r="B1263">
        <v>9848.5860893558365</v>
      </c>
      <c r="C1263">
        <v>1496.9329106441637</v>
      </c>
    </row>
    <row r="1264" spans="1:3">
      <c r="A1264">
        <v>1235</v>
      </c>
      <c r="B1264">
        <v>8908.9121343900679</v>
      </c>
      <c r="C1264">
        <v>-393.15343439006756</v>
      </c>
    </row>
    <row r="1265" spans="1:3">
      <c r="A1265">
        <v>1236</v>
      </c>
      <c r="B1265">
        <v>5036.6767833720196</v>
      </c>
      <c r="C1265">
        <v>-2337.1084333720196</v>
      </c>
    </row>
    <row r="1266" spans="1:3">
      <c r="A1266">
        <v>1237</v>
      </c>
      <c r="B1266">
        <v>11360.991483335241</v>
      </c>
      <c r="C1266">
        <v>3088.8629166647588</v>
      </c>
    </row>
    <row r="1267" spans="1:3">
      <c r="A1267">
        <v>1238</v>
      </c>
      <c r="B1267">
        <v>12295.753479384155</v>
      </c>
      <c r="C1267">
        <v>-71.402629384154352</v>
      </c>
    </row>
    <row r="1268" spans="1:3">
      <c r="A1268">
        <v>1239</v>
      </c>
      <c r="B1268">
        <v>6447.3379551403232</v>
      </c>
      <c r="C1268">
        <v>538.16899485967679</v>
      </c>
    </row>
    <row r="1269" spans="1:3">
      <c r="A1269">
        <v>1240</v>
      </c>
      <c r="B1269">
        <v>8139.8112641497892</v>
      </c>
      <c r="C1269">
        <v>-4901.3755641497892</v>
      </c>
    </row>
    <row r="1270" spans="1:3">
      <c r="A1270">
        <v>1241</v>
      </c>
      <c r="B1270">
        <v>39282.651247932328</v>
      </c>
      <c r="C1270">
        <v>7987.2027520676711</v>
      </c>
    </row>
    <row r="1271" spans="1:3">
      <c r="A1271">
        <v>1242</v>
      </c>
      <c r="B1271">
        <v>40727.703875325489</v>
      </c>
      <c r="C1271">
        <v>8849.9585246745119</v>
      </c>
    </row>
    <row r="1272" spans="1:3">
      <c r="A1272">
        <v>1243</v>
      </c>
      <c r="B1272">
        <v>2109.6781937705682</v>
      </c>
      <c r="C1272">
        <v>2186.5930062294319</v>
      </c>
    </row>
    <row r="1273" spans="1:3">
      <c r="A1273">
        <v>1244</v>
      </c>
      <c r="B1273">
        <v>5384.7414523142988</v>
      </c>
      <c r="C1273">
        <v>-2213.1265523142988</v>
      </c>
    </row>
    <row r="1274" spans="1:3">
      <c r="A1274">
        <v>1245</v>
      </c>
      <c r="B1274">
        <v>2889.1786397052665</v>
      </c>
      <c r="C1274">
        <v>-1753.2379397052664</v>
      </c>
    </row>
    <row r="1275" spans="1:3">
      <c r="A1275">
        <v>1246</v>
      </c>
      <c r="B1275">
        <v>4834.7564274377701</v>
      </c>
      <c r="C1275">
        <v>780.61257256222962</v>
      </c>
    </row>
    <row r="1276" spans="1:3">
      <c r="A1276">
        <v>1247</v>
      </c>
      <c r="B1276">
        <v>8734.8746478493176</v>
      </c>
      <c r="C1276">
        <v>366.92335215068306</v>
      </c>
    </row>
    <row r="1277" spans="1:3">
      <c r="A1277">
        <v>1248</v>
      </c>
      <c r="B1277">
        <v>7375.3150432806333</v>
      </c>
      <c r="C1277">
        <v>-1316.1420432806335</v>
      </c>
    </row>
    <row r="1278" spans="1:3">
      <c r="A1278">
        <v>1249</v>
      </c>
      <c r="B1278">
        <v>5086.9609021216756</v>
      </c>
      <c r="C1278">
        <v>-3452.9991021216756</v>
      </c>
    </row>
    <row r="1279" spans="1:3">
      <c r="A1279">
        <v>1250</v>
      </c>
      <c r="B1279">
        <v>31762.749228080698</v>
      </c>
      <c r="C1279">
        <v>5844.7784719193005</v>
      </c>
    </row>
    <row r="1280" spans="1:3">
      <c r="A1280">
        <v>1251</v>
      </c>
      <c r="B1280">
        <v>27948.316886675559</v>
      </c>
      <c r="C1280">
        <v>-9299.8951866755597</v>
      </c>
    </row>
    <row r="1281" spans="1:3">
      <c r="A1281">
        <v>1252</v>
      </c>
      <c r="B1281">
        <v>-1359.9078165852873</v>
      </c>
      <c r="C1281">
        <v>2601.4728165852875</v>
      </c>
    </row>
    <row r="1282" spans="1:3">
      <c r="A1282">
        <v>1253</v>
      </c>
      <c r="B1282">
        <v>25280.783517485059</v>
      </c>
      <c r="C1282">
        <v>-9047.9365174850591</v>
      </c>
    </row>
    <row r="1283" spans="1:3">
      <c r="A1283">
        <v>1254</v>
      </c>
      <c r="B1283">
        <v>9140.4956441825325</v>
      </c>
      <c r="C1283">
        <v>6688.3260858174672</v>
      </c>
    </row>
    <row r="1284" spans="1:3">
      <c r="A1284">
        <v>1255</v>
      </c>
      <c r="B1284">
        <v>5101.5030018542211</v>
      </c>
      <c r="C1284">
        <v>-686.34420185422096</v>
      </c>
    </row>
    <row r="1285" spans="1:3">
      <c r="A1285">
        <v>1256</v>
      </c>
      <c r="B1285">
        <v>10680.647326455495</v>
      </c>
      <c r="C1285">
        <v>-4206.6343264554953</v>
      </c>
    </row>
    <row r="1286" spans="1:3">
      <c r="A1286">
        <v>1257</v>
      </c>
      <c r="B1286">
        <v>14678.040883036527</v>
      </c>
      <c r="C1286">
        <v>-3241.3027330365276</v>
      </c>
    </row>
    <row r="1287" spans="1:3">
      <c r="A1287">
        <v>1258</v>
      </c>
      <c r="B1287">
        <v>11546.246500506275</v>
      </c>
      <c r="C1287">
        <v>-240.31195050627502</v>
      </c>
    </row>
    <row r="1288" spans="1:3">
      <c r="A1288">
        <v>1259</v>
      </c>
      <c r="B1288">
        <v>16156.459420731369</v>
      </c>
      <c r="C1288">
        <v>13907.121129268629</v>
      </c>
    </row>
    <row r="1289" spans="1:3">
      <c r="A1289">
        <v>1260</v>
      </c>
      <c r="B1289">
        <v>9048.6560152539314</v>
      </c>
      <c r="C1289">
        <v>1149.116184746068</v>
      </c>
    </row>
    <row r="1290" spans="1:3">
      <c r="A1290">
        <v>1261</v>
      </c>
      <c r="B1290">
        <v>3007.7422523639343</v>
      </c>
      <c r="C1290">
        <v>1536.4925476360659</v>
      </c>
    </row>
    <row r="1291" spans="1:3">
      <c r="A1291">
        <v>1262</v>
      </c>
      <c r="B1291">
        <v>7283.1889343387884</v>
      </c>
      <c r="C1291">
        <v>-4006.0279343387883</v>
      </c>
    </row>
    <row r="1292" spans="1:3">
      <c r="A1292">
        <v>1263</v>
      </c>
      <c r="B1292">
        <v>7483.8435211112273</v>
      </c>
      <c r="C1292">
        <v>-713.65102111122724</v>
      </c>
    </row>
    <row r="1293" spans="1:3">
      <c r="A1293">
        <v>1264</v>
      </c>
      <c r="B1293">
        <v>8700.0671836374313</v>
      </c>
      <c r="C1293">
        <v>-1362.3191836374317</v>
      </c>
    </row>
    <row r="1294" spans="1:3">
      <c r="A1294">
        <v>1265</v>
      </c>
      <c r="B1294">
        <v>12663.014299778541</v>
      </c>
      <c r="C1294">
        <v>-2292.1017497785415</v>
      </c>
    </row>
    <row r="1295" spans="1:3">
      <c r="A1295">
        <v>1266</v>
      </c>
      <c r="B1295">
        <v>35314.549968011503</v>
      </c>
      <c r="C1295">
        <v>-8388.0355680115026</v>
      </c>
    </row>
    <row r="1296" spans="1:3">
      <c r="A1296">
        <v>1267</v>
      </c>
      <c r="B1296">
        <v>11515.784527557511</v>
      </c>
      <c r="C1296">
        <v>-811.31452755751161</v>
      </c>
    </row>
    <row r="1297" spans="1:3">
      <c r="A1297">
        <v>1268</v>
      </c>
      <c r="B1297">
        <v>28366.538935070668</v>
      </c>
      <c r="C1297">
        <v>5887.5144149293337</v>
      </c>
    </row>
    <row r="1298" spans="1:3">
      <c r="A1298">
        <v>1269</v>
      </c>
      <c r="B1298">
        <v>3468.7565929336515</v>
      </c>
      <c r="C1298">
        <v>-1588.2695929336514</v>
      </c>
    </row>
    <row r="1299" spans="1:3">
      <c r="A1299">
        <v>1270</v>
      </c>
      <c r="B1299">
        <v>9344.4290503685061</v>
      </c>
      <c r="C1299">
        <v>-729.1290503685068</v>
      </c>
    </row>
    <row r="1300" spans="1:3">
      <c r="A1300">
        <v>1271</v>
      </c>
      <c r="B1300">
        <v>6473.3487317807039</v>
      </c>
      <c r="C1300">
        <v>-3180.818881780704</v>
      </c>
    </row>
    <row r="1301" spans="1:3">
      <c r="A1301">
        <v>1272</v>
      </c>
      <c r="B1301">
        <v>5937.8237575334515</v>
      </c>
      <c r="C1301">
        <v>-2916.0146075334515</v>
      </c>
    </row>
    <row r="1302" spans="1:3">
      <c r="A1302">
        <v>1273</v>
      </c>
      <c r="B1302">
        <v>9027.2703031669662</v>
      </c>
      <c r="C1302">
        <v>5451.0598468330336</v>
      </c>
    </row>
    <row r="1303" spans="1:3">
      <c r="A1303">
        <v>1274</v>
      </c>
      <c r="B1303">
        <v>5792.8029900785996</v>
      </c>
      <c r="C1303">
        <v>-1045.7500900785999</v>
      </c>
    </row>
    <row r="1304" spans="1:3">
      <c r="A1304">
        <v>1275</v>
      </c>
      <c r="B1304">
        <v>26665.823528879009</v>
      </c>
      <c r="C1304">
        <v>-9622.4821288790081</v>
      </c>
    </row>
    <row r="1305" spans="1:3">
      <c r="A1305">
        <v>1276</v>
      </c>
      <c r="B1305">
        <v>9727.0362326239629</v>
      </c>
      <c r="C1305">
        <v>1232.2937673760371</v>
      </c>
    </row>
    <row r="1306" spans="1:3">
      <c r="A1306">
        <v>1277</v>
      </c>
      <c r="B1306">
        <v>3783.4547332745478</v>
      </c>
      <c r="C1306">
        <v>-1041.506733274548</v>
      </c>
    </row>
    <row r="1307" spans="1:3">
      <c r="A1307">
        <v>1278</v>
      </c>
      <c r="B1307">
        <v>6128.3221519274448</v>
      </c>
      <c r="C1307">
        <v>-1771.2785019274452</v>
      </c>
    </row>
    <row r="1308" spans="1:3">
      <c r="A1308">
        <v>1279</v>
      </c>
      <c r="B1308">
        <v>32307.127817270553</v>
      </c>
      <c r="C1308">
        <v>-9845.0840672705526</v>
      </c>
    </row>
    <row r="1309" spans="1:3">
      <c r="A1309">
        <v>1280</v>
      </c>
      <c r="B1309">
        <v>4275.0669756038606</v>
      </c>
      <c r="C1309">
        <v>-85.953875603860979</v>
      </c>
    </row>
    <row r="1310" spans="1:3">
      <c r="A1310">
        <v>1281</v>
      </c>
      <c r="B1310">
        <v>10599.370358456061</v>
      </c>
      <c r="C1310">
        <v>-2315.68965845606</v>
      </c>
    </row>
    <row r="1311" spans="1:3">
      <c r="A1311">
        <v>1282</v>
      </c>
      <c r="B1311">
        <v>34062.620843499761</v>
      </c>
      <c r="C1311">
        <v>-9526.9222934997597</v>
      </c>
    </row>
    <row r="1312" spans="1:3">
      <c r="A1312">
        <v>1283</v>
      </c>
      <c r="B1312">
        <v>23639.578838157751</v>
      </c>
      <c r="C1312">
        <v>-9356.1194381577516</v>
      </c>
    </row>
    <row r="1313" spans="1:3">
      <c r="A1313">
        <v>1284</v>
      </c>
      <c r="B1313">
        <v>2243.2063795067252</v>
      </c>
      <c r="C1313">
        <v>-522.85267950672528</v>
      </c>
    </row>
    <row r="1314" spans="1:3">
      <c r="A1314">
        <v>1285</v>
      </c>
      <c r="B1314">
        <v>39337.361690127058</v>
      </c>
      <c r="C1314">
        <v>8066.5183098729394</v>
      </c>
    </row>
    <row r="1315" spans="1:3">
      <c r="A1315">
        <v>1286</v>
      </c>
      <c r="B1315">
        <v>8149.6751837242864</v>
      </c>
      <c r="C1315">
        <v>384.99661627571368</v>
      </c>
    </row>
    <row r="1316" spans="1:3">
      <c r="A1316">
        <v>1287</v>
      </c>
      <c r="B1316">
        <v>885.90517867661674</v>
      </c>
      <c r="C1316">
        <v>2846.7199213233835</v>
      </c>
    </row>
    <row r="1317" spans="1:3">
      <c r="A1317">
        <v>1288</v>
      </c>
      <c r="B1317">
        <v>5546.4571103307171</v>
      </c>
      <c r="C1317">
        <v>-74.0081103307175</v>
      </c>
    </row>
    <row r="1318" spans="1:3">
      <c r="A1318">
        <v>1289</v>
      </c>
      <c r="B1318">
        <v>30321.431956592874</v>
      </c>
      <c r="C1318">
        <v>8023.1340434071244</v>
      </c>
    </row>
    <row r="1319" spans="1:3">
      <c r="A1319">
        <v>1290</v>
      </c>
      <c r="B1319">
        <v>10378.14386176148</v>
      </c>
      <c r="C1319">
        <v>-3230.6710617614808</v>
      </c>
    </row>
    <row r="1320" spans="1:3">
      <c r="A1320">
        <v>1291</v>
      </c>
      <c r="B1320">
        <v>5299.8433241562889</v>
      </c>
      <c r="C1320">
        <v>1834.0591758437113</v>
      </c>
    </row>
    <row r="1321" spans="1:3">
      <c r="A1321">
        <v>1292</v>
      </c>
      <c r="B1321">
        <v>27597.451270829941</v>
      </c>
      <c r="C1321">
        <v>7231.2027291700615</v>
      </c>
    </row>
    <row r="1322" spans="1:3">
      <c r="A1322">
        <v>1293</v>
      </c>
      <c r="B1322">
        <v>233.14750408357656</v>
      </c>
      <c r="C1322">
        <v>1282.1973959164234</v>
      </c>
    </row>
    <row r="1323" spans="1:3">
      <c r="A1323">
        <v>1294</v>
      </c>
      <c r="B1323">
        <v>9789.8651283535255</v>
      </c>
      <c r="C1323">
        <v>-487.97157835352482</v>
      </c>
    </row>
    <row r="1324" spans="1:3">
      <c r="A1324">
        <v>1295</v>
      </c>
      <c r="B1324">
        <v>11266.283821796193</v>
      </c>
      <c r="C1324">
        <v>664.84142820380657</v>
      </c>
    </row>
    <row r="1325" spans="1:3">
      <c r="A1325">
        <v>1296</v>
      </c>
      <c r="B1325">
        <v>113.65365487205008</v>
      </c>
      <c r="C1325">
        <v>1851.1263451279499</v>
      </c>
    </row>
    <row r="1326" spans="1:3">
      <c r="A1326">
        <v>1297</v>
      </c>
      <c r="B1326">
        <v>1307.7374647913693</v>
      </c>
      <c r="C1326">
        <v>401.18828520863076</v>
      </c>
    </row>
    <row r="1327" spans="1:3">
      <c r="A1327">
        <v>1298</v>
      </c>
      <c r="B1327">
        <v>4092.7969319172144</v>
      </c>
      <c r="C1327">
        <v>247.64396808278525</v>
      </c>
    </row>
    <row r="1328" spans="1:3">
      <c r="A1328">
        <v>1299</v>
      </c>
      <c r="B1328">
        <v>6556.3145882014396</v>
      </c>
      <c r="C1328">
        <v>-1294.84513820144</v>
      </c>
    </row>
    <row r="1329" spans="1:3">
      <c r="A1329">
        <v>1300</v>
      </c>
      <c r="B1329">
        <v>1907.6042926378693</v>
      </c>
      <c r="C1329">
        <v>803.22425736213086</v>
      </c>
    </row>
    <row r="1330" spans="1:3">
      <c r="A1330">
        <v>1301</v>
      </c>
      <c r="B1330">
        <v>32666.461355373023</v>
      </c>
      <c r="C1330">
        <v>29926.411734626978</v>
      </c>
    </row>
    <row r="1331" spans="1:3">
      <c r="A1331">
        <v>1302</v>
      </c>
      <c r="B1331">
        <v>39483.072358482343</v>
      </c>
      <c r="C1331">
        <v>7235.0908915176551</v>
      </c>
    </row>
    <row r="1332" spans="1:3">
      <c r="A1332">
        <v>1303</v>
      </c>
      <c r="B1332">
        <v>992.31600631772426</v>
      </c>
      <c r="C1332">
        <v>2216.4709936822755</v>
      </c>
    </row>
    <row r="1333" spans="1:3">
      <c r="A1333">
        <v>1304</v>
      </c>
      <c r="B1333">
        <v>31361.251169227111</v>
      </c>
      <c r="C1333">
        <v>6468.473030772886</v>
      </c>
    </row>
    <row r="1334" spans="1:3">
      <c r="A1334">
        <v>1305</v>
      </c>
      <c r="B1334">
        <v>31748.119232786667</v>
      </c>
      <c r="C1334">
        <v>-10488.741282786668</v>
      </c>
    </row>
    <row r="1335" spans="1:3">
      <c r="A1335">
        <v>1306</v>
      </c>
      <c r="B1335">
        <v>2531.439095603956</v>
      </c>
      <c r="C1335">
        <v>-66.820295603955856</v>
      </c>
    </row>
    <row r="1336" spans="1:3">
      <c r="A1336">
        <v>1307</v>
      </c>
      <c r="B1336">
        <v>26530.990988632293</v>
      </c>
      <c r="C1336">
        <v>-10415.686488632293</v>
      </c>
    </row>
    <row r="1337" spans="1:3">
      <c r="A1337">
        <v>1308</v>
      </c>
      <c r="B1337">
        <v>31311.467906962422</v>
      </c>
      <c r="C1337">
        <v>-9838.9891069624209</v>
      </c>
    </row>
    <row r="1338" spans="1:3">
      <c r="A1338">
        <v>1309</v>
      </c>
      <c r="B1338">
        <v>27547.875341335552</v>
      </c>
      <c r="C1338">
        <v>6352.7776586644468</v>
      </c>
    </row>
    <row r="1339" spans="1:3">
      <c r="A1339">
        <v>1310</v>
      </c>
      <c r="B1339">
        <v>9436.4736166929779</v>
      </c>
      <c r="C1339">
        <v>-2560.5126166929776</v>
      </c>
    </row>
    <row r="1340" spans="1:3">
      <c r="A1340">
        <v>1311</v>
      </c>
      <c r="B1340">
        <v>8011.7768378112232</v>
      </c>
      <c r="C1340">
        <v>-1070.8669878112232</v>
      </c>
    </row>
    <row r="1341" spans="1:3">
      <c r="A1341">
        <v>1312</v>
      </c>
      <c r="B1341">
        <v>5355.8588849645112</v>
      </c>
      <c r="C1341">
        <v>-784.44583496451105</v>
      </c>
    </row>
    <row r="1342" spans="1:3">
      <c r="A1342">
        <v>1313</v>
      </c>
      <c r="B1342">
        <v>10789.347019539664</v>
      </c>
      <c r="C1342">
        <v>-6253.0880195396639</v>
      </c>
    </row>
    <row r="1343" spans="1:3">
      <c r="A1343">
        <v>1314</v>
      </c>
      <c r="B1343">
        <v>28472.811292723301</v>
      </c>
      <c r="C1343">
        <v>7924.7647072766995</v>
      </c>
    </row>
    <row r="1344" spans="1:3">
      <c r="A1344">
        <v>1315</v>
      </c>
      <c r="B1344">
        <v>28813.87742171008</v>
      </c>
      <c r="C1344">
        <v>-10048.00197171008</v>
      </c>
    </row>
    <row r="1345" spans="1:3">
      <c r="A1345">
        <v>1316</v>
      </c>
      <c r="B1345">
        <v>2519.2129256026856</v>
      </c>
      <c r="C1345">
        <v>8753.1184643973138</v>
      </c>
    </row>
    <row r="1346" spans="1:3">
      <c r="A1346">
        <v>1317</v>
      </c>
      <c r="B1346">
        <v>-1088.9947487989814</v>
      </c>
      <c r="C1346">
        <v>2820.6717487989813</v>
      </c>
    </row>
    <row r="1347" spans="1:3">
      <c r="A1347">
        <v>1318</v>
      </c>
      <c r="B1347">
        <v>9594.2770674163385</v>
      </c>
      <c r="C1347">
        <v>-8430.8143674163384</v>
      </c>
    </row>
    <row r="1348" spans="1:3">
      <c r="A1348">
        <v>1319</v>
      </c>
      <c r="B1348">
        <v>12163.465215442906</v>
      </c>
      <c r="C1348">
        <v>7333.2539545570944</v>
      </c>
    </row>
    <row r="1349" spans="1:3">
      <c r="A1349">
        <v>1320</v>
      </c>
      <c r="B1349">
        <v>7712.3018103561135</v>
      </c>
      <c r="C1349">
        <v>-510.60096035611332</v>
      </c>
    </row>
    <row r="1350" spans="1:3">
      <c r="A1350">
        <v>1321</v>
      </c>
      <c r="B1350">
        <v>7736.3411697570609</v>
      </c>
      <c r="C1350">
        <v>-2311.3178197570605</v>
      </c>
    </row>
    <row r="1351" spans="1:3">
      <c r="A1351">
        <v>1322</v>
      </c>
      <c r="B1351">
        <v>36652.919146038985</v>
      </c>
      <c r="C1351">
        <v>-8551.5860960389837</v>
      </c>
    </row>
    <row r="1352" spans="1:3">
      <c r="A1352">
        <v>1323</v>
      </c>
      <c r="B1352">
        <v>16059.98716823729</v>
      </c>
      <c r="C1352">
        <v>-3078.6414682372906</v>
      </c>
    </row>
    <row r="1353" spans="1:3">
      <c r="A1353">
        <v>1324</v>
      </c>
      <c r="B1353">
        <v>36228.330233014036</v>
      </c>
      <c r="C1353">
        <v>7668.0460669859676</v>
      </c>
    </row>
    <row r="1354" spans="1:3">
      <c r="A1354">
        <v>1325</v>
      </c>
      <c r="B1354">
        <v>5056.0228337374347</v>
      </c>
      <c r="C1354">
        <v>-816.13018373743489</v>
      </c>
    </row>
    <row r="1355" spans="1:3">
      <c r="A1355">
        <v>1326</v>
      </c>
      <c r="B1355">
        <v>14868.344552038168</v>
      </c>
      <c r="C1355">
        <v>-1725.007902038169</v>
      </c>
    </row>
    <row r="1356" spans="1:3">
      <c r="A1356">
        <v>1327</v>
      </c>
      <c r="B1356">
        <v>9760.0266425652972</v>
      </c>
      <c r="C1356">
        <v>-2710.0053425652968</v>
      </c>
    </row>
    <row r="1357" spans="1:3">
      <c r="A1357">
        <v>1328</v>
      </c>
      <c r="B1357">
        <v>10724.417270132601</v>
      </c>
      <c r="C1357">
        <v>-1346.5125701326015</v>
      </c>
    </row>
    <row r="1358" spans="1:3">
      <c r="A1358">
        <v>1329</v>
      </c>
      <c r="B1358">
        <v>2892.4391707639647</v>
      </c>
      <c r="C1358">
        <v>19503.305069236034</v>
      </c>
    </row>
    <row r="1359" spans="1:3">
      <c r="A1359">
        <v>1330</v>
      </c>
      <c r="B1359">
        <v>14430.848455858719</v>
      </c>
      <c r="C1359">
        <v>-4105.6424558587187</v>
      </c>
    </row>
    <row r="1360" spans="1:3">
      <c r="A1360">
        <v>1331</v>
      </c>
      <c r="B1360">
        <v>11285.228432298663</v>
      </c>
      <c r="C1360">
        <v>1343.9371677013369</v>
      </c>
    </row>
    <row r="1361" spans="1:3">
      <c r="A1361">
        <v>1332</v>
      </c>
      <c r="B1361">
        <v>4273.6398982820201</v>
      </c>
      <c r="C1361">
        <v>6522.2974317179805</v>
      </c>
    </row>
    <row r="1362" spans="1:3">
      <c r="A1362">
        <v>1333</v>
      </c>
      <c r="B1362">
        <v>16968.104742149269</v>
      </c>
      <c r="C1362">
        <v>-5556.41974214927</v>
      </c>
    </row>
    <row r="1363" spans="1:3">
      <c r="A1363">
        <v>1334</v>
      </c>
      <c r="B1363">
        <v>12587.291664832943</v>
      </c>
      <c r="C1363">
        <v>-1986.7433648329425</v>
      </c>
    </row>
    <row r="1364" spans="1:3">
      <c r="A1364">
        <v>1335</v>
      </c>
      <c r="B1364">
        <v>3270.1639995684236</v>
      </c>
      <c r="C1364">
        <v>-1064.1831995684238</v>
      </c>
    </row>
    <row r="1365" spans="1:3">
      <c r="A1365">
        <v>1336</v>
      </c>
      <c r="B1365">
        <v>4081.1961379650138</v>
      </c>
      <c r="C1365">
        <v>-2451.3626379650141</v>
      </c>
    </row>
    <row r="1366" spans="1:3">
      <c r="A1366">
        <v>1337</v>
      </c>
      <c r="B1366">
        <v>1185.9529730620613</v>
      </c>
      <c r="C1366">
        <v>821.99202693793859</v>
      </c>
    </row>
    <row r="1367" spans="1:3" ht="15" thickBot="1">
      <c r="A1367" s="3">
        <v>1338</v>
      </c>
      <c r="B1367" s="3">
        <v>37200.185925404556</v>
      </c>
      <c r="C1367" s="3">
        <v>-8058.8256254045555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 dictionary</vt:lpstr>
      <vt:lpstr>insurance</vt:lpstr>
      <vt:lpstr>Q1.A</vt:lpstr>
      <vt:lpstr>Q1.B.hist</vt:lpstr>
      <vt:lpstr>Q1.B-Box</vt:lpstr>
      <vt:lpstr>Q1.C.1</vt:lpstr>
      <vt:lpstr>Q1.C.2</vt:lpstr>
      <vt:lpstr>Q1.C.3</vt:lpstr>
      <vt:lpstr>Q1.C.4</vt:lpstr>
      <vt:lpstr>Q1.D</vt:lpstr>
      <vt:lpstr>Q1.E</vt:lpstr>
      <vt:lpstr>Q1.F</vt:lpstr>
      <vt:lpstr>Q1.G</vt:lpstr>
      <vt:lpstr>Q1.H</vt:lpstr>
      <vt:lpstr>Q1.i</vt:lpstr>
      <vt:lpstr>Q1.J</vt:lpstr>
      <vt:lpstr>Q2</vt:lpstr>
      <vt:lpstr>Q3</vt:lpstr>
      <vt:lpstr>Q3.1</vt:lpstr>
      <vt:lpstr>Q3.2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Chauhan</dc:creator>
  <cp:lastModifiedBy>Abhishek S R</cp:lastModifiedBy>
  <dcterms:created xsi:type="dcterms:W3CDTF">2022-08-29T05:19:54Z</dcterms:created>
  <dcterms:modified xsi:type="dcterms:W3CDTF">2024-01-31T11:15:16Z</dcterms:modified>
</cp:coreProperties>
</file>