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ABHISHEK S R\Downloads\"/>
    </mc:Choice>
  </mc:AlternateContent>
  <xr:revisionPtr revIDLastSave="0" documentId="13_ncr:1_{AF339E1B-E102-4512-A1CD-1D95D056361A}" xr6:coauthVersionLast="47" xr6:coauthVersionMax="47" xr10:uidLastSave="{00000000-0000-0000-0000-000000000000}"/>
  <bookViews>
    <workbookView xWindow="1152" yWindow="1152" windowWidth="17280" windowHeight="11292" firstSheet="1" activeTab="4" xr2:uid="{00000000-000D-0000-FFFF-FFFF00000000}"/>
  </bookViews>
  <sheets>
    <sheet name="Q1" sheetId="11" r:id="rId1"/>
    <sheet name="Q2" sheetId="12" r:id="rId2"/>
    <sheet name="Q3" sheetId="14" r:id="rId3"/>
    <sheet name="Q4" sheetId="3" r:id="rId4"/>
    <sheet name="Q5" sheetId="4" r:id="rId5"/>
    <sheet name="Q6" sheetId="7" r:id="rId6"/>
    <sheet name="Q7" sheetId="18" r:id="rId7"/>
    <sheet name="Q8" sheetId="9" r:id="rId8"/>
    <sheet name="Terro's_Real_Estate" sheetId="1" r:id="rId9"/>
  </sheets>
  <definedNames>
    <definedName name="_xlnm._FilterDatabase" localSheetId="8" hidden="1">'Terro''s_Real_Estate'!$A$1:$J$507</definedName>
    <definedName name="_xlchart.v1.0" hidden="1">'Terro''s_Real_Estate'!$J$1</definedName>
    <definedName name="_xlchart.v1.1" hidden="1">'Terro''s_Real_Estate'!$J$2:$J$507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7" l="1"/>
  <c r="AA509" i="4"/>
  <c r="AB509" i="4" s="1"/>
  <c r="AA508" i="4"/>
  <c r="AB508" i="4" s="1"/>
  <c r="AA507" i="4"/>
  <c r="AB507" i="4" s="1"/>
  <c r="AA506" i="4"/>
  <c r="AB506" i="4" s="1"/>
  <c r="AA505" i="4"/>
  <c r="AB505" i="4" s="1"/>
  <c r="AA504" i="4"/>
  <c r="AB504" i="4" s="1"/>
  <c r="AA503" i="4"/>
  <c r="AB503" i="4" s="1"/>
  <c r="AA502" i="4"/>
  <c r="AB502" i="4" s="1"/>
  <c r="AA501" i="4"/>
  <c r="AB501" i="4" s="1"/>
  <c r="AA500" i="4"/>
  <c r="AB500" i="4" s="1"/>
  <c r="AA499" i="4"/>
  <c r="AB499" i="4" s="1"/>
  <c r="AB498" i="4"/>
  <c r="AA498" i="4"/>
  <c r="AB497" i="4"/>
  <c r="AA497" i="4"/>
  <c r="AB496" i="4"/>
  <c r="AA496" i="4"/>
  <c r="AA495" i="4"/>
  <c r="AB495" i="4" s="1"/>
  <c r="AB494" i="4"/>
  <c r="AA494" i="4"/>
  <c r="AB493" i="4"/>
  <c r="AA493" i="4"/>
  <c r="AB492" i="4"/>
  <c r="AA492" i="4"/>
  <c r="AA491" i="4"/>
  <c r="AB491" i="4" s="1"/>
  <c r="AB490" i="4"/>
  <c r="AA490" i="4"/>
  <c r="AB489" i="4"/>
  <c r="AA489" i="4"/>
  <c r="AB488" i="4"/>
  <c r="AA488" i="4"/>
  <c r="AA487" i="4"/>
  <c r="AB487" i="4" s="1"/>
  <c r="AB486" i="4"/>
  <c r="AA486" i="4"/>
  <c r="AB485" i="4"/>
  <c r="AA485" i="4"/>
  <c r="AB484" i="4"/>
  <c r="AA484" i="4"/>
  <c r="AA483" i="4"/>
  <c r="AB483" i="4" s="1"/>
  <c r="AB482" i="4"/>
  <c r="AA482" i="4"/>
  <c r="AB481" i="4"/>
  <c r="AA481" i="4"/>
  <c r="AB480" i="4"/>
  <c r="AA480" i="4"/>
  <c r="AA479" i="4"/>
  <c r="AB479" i="4" s="1"/>
  <c r="AB478" i="4"/>
  <c r="AA478" i="4"/>
  <c r="AB477" i="4"/>
  <c r="AA477" i="4"/>
  <c r="AB476" i="4"/>
  <c r="AA476" i="4"/>
  <c r="AA475" i="4"/>
  <c r="AB475" i="4" s="1"/>
  <c r="AB474" i="4"/>
  <c r="AA474" i="4"/>
  <c r="AB473" i="4"/>
  <c r="AA473" i="4"/>
  <c r="AB472" i="4"/>
  <c r="AA472" i="4"/>
  <c r="AA471" i="4"/>
  <c r="AB471" i="4" s="1"/>
  <c r="AB470" i="4"/>
  <c r="AA470" i="4"/>
  <c r="AB469" i="4"/>
  <c r="AA469" i="4"/>
  <c r="AB468" i="4"/>
  <c r="AA468" i="4"/>
  <c r="AA467" i="4"/>
  <c r="AB467" i="4" s="1"/>
  <c r="AB466" i="4"/>
  <c r="AA466" i="4"/>
  <c r="AB465" i="4"/>
  <c r="AA465" i="4"/>
  <c r="AB464" i="4"/>
  <c r="AA464" i="4"/>
  <c r="AA463" i="4"/>
  <c r="AB463" i="4" s="1"/>
  <c r="AB462" i="4"/>
  <c r="AA462" i="4"/>
  <c r="AB461" i="4"/>
  <c r="AA461" i="4"/>
  <c r="AB460" i="4"/>
  <c r="AA460" i="4"/>
  <c r="AA459" i="4"/>
  <c r="AB459" i="4" s="1"/>
  <c r="AB458" i="4"/>
  <c r="AA458" i="4"/>
  <c r="AB457" i="4"/>
  <c r="AA457" i="4"/>
  <c r="AB456" i="4"/>
  <c r="AA456" i="4"/>
  <c r="AA455" i="4"/>
  <c r="AB455" i="4" s="1"/>
  <c r="AB454" i="4"/>
  <c r="AA454" i="4"/>
  <c r="AB453" i="4"/>
  <c r="AA453" i="4"/>
  <c r="AB452" i="4"/>
  <c r="AA452" i="4"/>
  <c r="AA451" i="4"/>
  <c r="AB451" i="4" s="1"/>
  <c r="AB450" i="4"/>
  <c r="AA450" i="4"/>
  <c r="AB449" i="4"/>
  <c r="AA449" i="4"/>
  <c r="AB448" i="4"/>
  <c r="AA448" i="4"/>
  <c r="AA447" i="4"/>
  <c r="AB447" i="4" s="1"/>
  <c r="AB446" i="4"/>
  <c r="AA446" i="4"/>
  <c r="AB445" i="4"/>
  <c r="AA445" i="4"/>
  <c r="AB444" i="4"/>
  <c r="AA444" i="4"/>
  <c r="AA443" i="4"/>
  <c r="AB443" i="4" s="1"/>
  <c r="AB442" i="4"/>
  <c r="AA442" i="4"/>
  <c r="AB441" i="4"/>
  <c r="AA441" i="4"/>
  <c r="AB440" i="4"/>
  <c r="AA440" i="4"/>
  <c r="AA439" i="4"/>
  <c r="AB439" i="4" s="1"/>
  <c r="AB438" i="4"/>
  <c r="AA438" i="4"/>
  <c r="AB437" i="4"/>
  <c r="AA437" i="4"/>
  <c r="AB436" i="4"/>
  <c r="AA436" i="4"/>
  <c r="AA435" i="4"/>
  <c r="AB435" i="4" s="1"/>
  <c r="AB434" i="4"/>
  <c r="AA434" i="4"/>
  <c r="AB433" i="4"/>
  <c r="AA433" i="4"/>
  <c r="AB432" i="4"/>
  <c r="AA432" i="4"/>
  <c r="AA431" i="4"/>
  <c r="AB431" i="4" s="1"/>
  <c r="AB430" i="4"/>
  <c r="AA430" i="4"/>
  <c r="AB429" i="4"/>
  <c r="AA429" i="4"/>
  <c r="AB428" i="4"/>
  <c r="AA428" i="4"/>
  <c r="AA427" i="4"/>
  <c r="AB427" i="4" s="1"/>
  <c r="AB426" i="4"/>
  <c r="AA426" i="4"/>
  <c r="AB425" i="4"/>
  <c r="AA425" i="4"/>
  <c r="AB424" i="4"/>
  <c r="AA424" i="4"/>
  <c r="AA423" i="4"/>
  <c r="AB423" i="4" s="1"/>
  <c r="AB422" i="4"/>
  <c r="AA422" i="4"/>
  <c r="AB421" i="4"/>
  <c r="AA421" i="4"/>
  <c r="AB420" i="4"/>
  <c r="AA420" i="4"/>
  <c r="AA419" i="4"/>
  <c r="AB419" i="4" s="1"/>
  <c r="AB418" i="4"/>
  <c r="AA418" i="4"/>
  <c r="AB417" i="4"/>
  <c r="AA417" i="4"/>
  <c r="AB416" i="4"/>
  <c r="AA416" i="4"/>
  <c r="AA415" i="4"/>
  <c r="AB415" i="4" s="1"/>
  <c r="AB414" i="4"/>
  <c r="AA414" i="4"/>
  <c r="AB413" i="4"/>
  <c r="AA413" i="4"/>
  <c r="AB412" i="4"/>
  <c r="AA412" i="4"/>
  <c r="AA411" i="4"/>
  <c r="AB411" i="4" s="1"/>
  <c r="AB410" i="4"/>
  <c r="AA410" i="4"/>
  <c r="AB409" i="4"/>
  <c r="AA409" i="4"/>
  <c r="AB408" i="4"/>
  <c r="AA408" i="4"/>
  <c r="AA407" i="4"/>
  <c r="AB407" i="4" s="1"/>
  <c r="AB406" i="4"/>
  <c r="AA406" i="4"/>
  <c r="AB405" i="4"/>
  <c r="AA405" i="4"/>
  <c r="AB404" i="4"/>
  <c r="AA404" i="4"/>
  <c r="AA403" i="4"/>
  <c r="AB403" i="4" s="1"/>
  <c r="AB402" i="4"/>
  <c r="AA402" i="4"/>
  <c r="AB401" i="4"/>
  <c r="AA401" i="4"/>
  <c r="AB400" i="4"/>
  <c r="AA400" i="4"/>
  <c r="AA399" i="4"/>
  <c r="AB399" i="4" s="1"/>
  <c r="AB398" i="4"/>
  <c r="AA398" i="4"/>
  <c r="AB397" i="4"/>
  <c r="AA397" i="4"/>
  <c r="AB396" i="4"/>
  <c r="AA396" i="4"/>
  <c r="AA395" i="4"/>
  <c r="AB395" i="4" s="1"/>
  <c r="AB394" i="4"/>
  <c r="AA394" i="4"/>
  <c r="AB393" i="4"/>
  <c r="AA393" i="4"/>
  <c r="AB392" i="4"/>
  <c r="AA392" i="4"/>
  <c r="AA391" i="4"/>
  <c r="AB391" i="4" s="1"/>
  <c r="AB390" i="4"/>
  <c r="AA390" i="4"/>
  <c r="AB389" i="4"/>
  <c r="AA389" i="4"/>
  <c r="AB388" i="4"/>
  <c r="AA388" i="4"/>
  <c r="AA387" i="4"/>
  <c r="AB387" i="4" s="1"/>
  <c r="AB386" i="4"/>
  <c r="AA386" i="4"/>
  <c r="AB385" i="4"/>
  <c r="AA385" i="4"/>
  <c r="AB384" i="4"/>
  <c r="AA384" i="4"/>
  <c r="AA383" i="4"/>
  <c r="AB383" i="4" s="1"/>
  <c r="AB382" i="4"/>
  <c r="AA382" i="4"/>
  <c r="AB381" i="4"/>
  <c r="AA381" i="4"/>
  <c r="AB380" i="4"/>
  <c r="AA380" i="4"/>
  <c r="AA379" i="4"/>
  <c r="AB379" i="4" s="1"/>
  <c r="AB378" i="4"/>
  <c r="AA378" i="4"/>
  <c r="AB377" i="4"/>
  <c r="AA377" i="4"/>
  <c r="AB376" i="4"/>
  <c r="AA376" i="4"/>
  <c r="AA375" i="4"/>
  <c r="AB375" i="4" s="1"/>
  <c r="AB374" i="4"/>
  <c r="AA374" i="4"/>
  <c r="AB373" i="4"/>
  <c r="AA373" i="4"/>
  <c r="AB372" i="4"/>
  <c r="AA372" i="4"/>
  <c r="AA371" i="4"/>
  <c r="AB371" i="4" s="1"/>
  <c r="AB370" i="4"/>
  <c r="AA370" i="4"/>
  <c r="AB369" i="4"/>
  <c r="AA369" i="4"/>
  <c r="AB368" i="4"/>
  <c r="AA368" i="4"/>
  <c r="AA367" i="4"/>
  <c r="AB367" i="4" s="1"/>
  <c r="AB366" i="4"/>
  <c r="AA366" i="4"/>
  <c r="AB365" i="4"/>
  <c r="AA365" i="4"/>
  <c r="AB364" i="4"/>
  <c r="AA364" i="4"/>
  <c r="AA363" i="4"/>
  <c r="AB363" i="4" s="1"/>
  <c r="AB362" i="4"/>
  <c r="AA362" i="4"/>
  <c r="AB361" i="4"/>
  <c r="AA361" i="4"/>
  <c r="AB360" i="4"/>
  <c r="AA360" i="4"/>
  <c r="AA359" i="4"/>
  <c r="AB359" i="4" s="1"/>
  <c r="AB358" i="4"/>
  <c r="AA358" i="4"/>
  <c r="AB357" i="4"/>
  <c r="AA357" i="4"/>
  <c r="AB356" i="4"/>
  <c r="AA356" i="4"/>
  <c r="AA355" i="4"/>
  <c r="AB355" i="4" s="1"/>
  <c r="AB354" i="4"/>
  <c r="AA354" i="4"/>
  <c r="AB353" i="4"/>
  <c r="AA353" i="4"/>
  <c r="AB352" i="4"/>
  <c r="AA352" i="4"/>
  <c r="AA351" i="4"/>
  <c r="AB351" i="4" s="1"/>
  <c r="AB350" i="4"/>
  <c r="AA350" i="4"/>
  <c r="AB349" i="4"/>
  <c r="AA349" i="4"/>
  <c r="AB348" i="4"/>
  <c r="AA348" i="4"/>
  <c r="AA347" i="4"/>
  <c r="AB347" i="4" s="1"/>
  <c r="AB346" i="4"/>
  <c r="AA346" i="4"/>
  <c r="AB345" i="4"/>
  <c r="AA345" i="4"/>
  <c r="AB344" i="4"/>
  <c r="AA344" i="4"/>
  <c r="AA343" i="4"/>
  <c r="AB343" i="4" s="1"/>
  <c r="AB342" i="4"/>
  <c r="AA342" i="4"/>
  <c r="AB341" i="4"/>
  <c r="AA341" i="4"/>
  <c r="AB340" i="4"/>
  <c r="AA340" i="4"/>
  <c r="AA339" i="4"/>
  <c r="AB339" i="4" s="1"/>
  <c r="AB338" i="4"/>
  <c r="AA338" i="4"/>
  <c r="AB337" i="4"/>
  <c r="AA337" i="4"/>
  <c r="AB336" i="4"/>
  <c r="AA336" i="4"/>
  <c r="AA335" i="4"/>
  <c r="AB335" i="4" s="1"/>
  <c r="AB334" i="4"/>
  <c r="AA334" i="4"/>
  <c r="AB333" i="4"/>
  <c r="AA333" i="4"/>
  <c r="AB332" i="4"/>
  <c r="AA332" i="4"/>
  <c r="AA331" i="4"/>
  <c r="AB331" i="4" s="1"/>
  <c r="AB330" i="4"/>
  <c r="AA330" i="4"/>
  <c r="AB329" i="4"/>
  <c r="AA329" i="4"/>
  <c r="AB328" i="4"/>
  <c r="AA328" i="4"/>
  <c r="AA327" i="4"/>
  <c r="AB327" i="4" s="1"/>
  <c r="AB326" i="4"/>
  <c r="AA326" i="4"/>
  <c r="AB325" i="4"/>
  <c r="AA325" i="4"/>
  <c r="AB324" i="4"/>
  <c r="AA324" i="4"/>
  <c r="AA323" i="4"/>
  <c r="AB323" i="4" s="1"/>
  <c r="AB322" i="4"/>
  <c r="AA322" i="4"/>
  <c r="AB321" i="4"/>
  <c r="AA321" i="4"/>
  <c r="AB320" i="4"/>
  <c r="AA320" i="4"/>
  <c r="AA319" i="4"/>
  <c r="AB319" i="4" s="1"/>
  <c r="AB318" i="4"/>
  <c r="AA318" i="4"/>
  <c r="AB317" i="4"/>
  <c r="AA317" i="4"/>
  <c r="AB316" i="4"/>
  <c r="AA316" i="4"/>
  <c r="AA315" i="4"/>
  <c r="AB315" i="4" s="1"/>
  <c r="AB314" i="4"/>
  <c r="AA314" i="4"/>
  <c r="AB313" i="4"/>
  <c r="AA313" i="4"/>
  <c r="AB312" i="4"/>
  <c r="AA312" i="4"/>
  <c r="AA311" i="4"/>
  <c r="AB311" i="4" s="1"/>
  <c r="AB310" i="4"/>
  <c r="AA310" i="4"/>
  <c r="AB309" i="4"/>
  <c r="AA309" i="4"/>
  <c r="AB308" i="4"/>
  <c r="AA308" i="4"/>
  <c r="AA307" i="4"/>
  <c r="AB307" i="4" s="1"/>
  <c r="AB306" i="4"/>
  <c r="AA306" i="4"/>
  <c r="AB305" i="4"/>
  <c r="AA305" i="4"/>
  <c r="AB304" i="4"/>
  <c r="AA304" i="4"/>
  <c r="AA303" i="4"/>
  <c r="AB303" i="4" s="1"/>
  <c r="AB302" i="4"/>
  <c r="AA302" i="4"/>
  <c r="AB301" i="4"/>
  <c r="AA301" i="4"/>
  <c r="AB300" i="4"/>
  <c r="AA300" i="4"/>
  <c r="AA299" i="4"/>
  <c r="AB299" i="4" s="1"/>
  <c r="AB298" i="4"/>
  <c r="AA298" i="4"/>
  <c r="AB297" i="4"/>
  <c r="AA297" i="4"/>
  <c r="AB296" i="4"/>
  <c r="AA296" i="4"/>
  <c r="AA295" i="4"/>
  <c r="AB295" i="4" s="1"/>
  <c r="AB294" i="4"/>
  <c r="AA294" i="4"/>
  <c r="AB293" i="4"/>
  <c r="AA293" i="4"/>
  <c r="AB292" i="4"/>
  <c r="AA292" i="4"/>
  <c r="AA291" i="4"/>
  <c r="AB291" i="4" s="1"/>
  <c r="AB290" i="4"/>
  <c r="AA290" i="4"/>
  <c r="AB289" i="4"/>
  <c r="AA289" i="4"/>
  <c r="AB288" i="4"/>
  <c r="AA288" i="4"/>
  <c r="AA287" i="4"/>
  <c r="AB287" i="4" s="1"/>
  <c r="AB286" i="4"/>
  <c r="AA286" i="4"/>
  <c r="AB285" i="4"/>
  <c r="AA285" i="4"/>
  <c r="AB284" i="4"/>
  <c r="AA284" i="4"/>
  <c r="AA283" i="4"/>
  <c r="AB283" i="4" s="1"/>
  <c r="AB282" i="4"/>
  <c r="AA282" i="4"/>
  <c r="AB281" i="4"/>
  <c r="AA281" i="4"/>
  <c r="AB280" i="4"/>
  <c r="AA280" i="4"/>
  <c r="AA279" i="4"/>
  <c r="AB279" i="4" s="1"/>
  <c r="AB278" i="4"/>
  <c r="AA278" i="4"/>
  <c r="AB277" i="4"/>
  <c r="AA277" i="4"/>
  <c r="AB276" i="4"/>
  <c r="AA276" i="4"/>
  <c r="AA275" i="4"/>
  <c r="AB275" i="4" s="1"/>
  <c r="AB274" i="4"/>
  <c r="AA274" i="4"/>
  <c r="AB273" i="4"/>
  <c r="AA273" i="4"/>
  <c r="AB272" i="4"/>
  <c r="AA272" i="4"/>
  <c r="AA271" i="4"/>
  <c r="AB271" i="4" s="1"/>
  <c r="AB270" i="4"/>
  <c r="AA270" i="4"/>
  <c r="AB269" i="4"/>
  <c r="AA269" i="4"/>
  <c r="AB268" i="4"/>
  <c r="AA268" i="4"/>
  <c r="AA267" i="4"/>
  <c r="AB267" i="4" s="1"/>
  <c r="AB266" i="4"/>
  <c r="AA266" i="4"/>
  <c r="AB265" i="4"/>
  <c r="AA265" i="4"/>
  <c r="AB264" i="4"/>
  <c r="AA264" i="4"/>
  <c r="AA263" i="4"/>
  <c r="AB263" i="4" s="1"/>
  <c r="AB262" i="4"/>
  <c r="AA262" i="4"/>
  <c r="AB261" i="4"/>
  <c r="AA261" i="4"/>
  <c r="AB260" i="4"/>
  <c r="AA260" i="4"/>
  <c r="AA259" i="4"/>
  <c r="AB259" i="4" s="1"/>
  <c r="AB258" i="4"/>
  <c r="AA258" i="4"/>
  <c r="AB257" i="4"/>
  <c r="AA257" i="4"/>
  <c r="AB256" i="4"/>
  <c r="AA256" i="4"/>
  <c r="AA255" i="4"/>
  <c r="AB255" i="4" s="1"/>
  <c r="AB254" i="4"/>
  <c r="AA254" i="4"/>
  <c r="AB253" i="4"/>
  <c r="AA253" i="4"/>
  <c r="AB252" i="4"/>
  <c r="AA252" i="4"/>
  <c r="AA251" i="4"/>
  <c r="AB251" i="4" s="1"/>
  <c r="AB250" i="4"/>
  <c r="AA250" i="4"/>
  <c r="AB249" i="4"/>
  <c r="AA249" i="4"/>
  <c r="AB248" i="4"/>
  <c r="AA248" i="4"/>
  <c r="AA247" i="4"/>
  <c r="AB247" i="4" s="1"/>
  <c r="AB246" i="4"/>
  <c r="AA246" i="4"/>
  <c r="AB245" i="4"/>
  <c r="AA245" i="4"/>
  <c r="AB244" i="4"/>
  <c r="AA244" i="4"/>
  <c r="AA243" i="4"/>
  <c r="AB243" i="4" s="1"/>
  <c r="AB242" i="4"/>
  <c r="AA242" i="4"/>
  <c r="AB241" i="4"/>
  <c r="AA241" i="4"/>
  <c r="AB240" i="4"/>
  <c r="AA240" i="4"/>
  <c r="AA239" i="4"/>
  <c r="AB239" i="4" s="1"/>
  <c r="AB238" i="4"/>
  <c r="AA238" i="4"/>
  <c r="AB237" i="4"/>
  <c r="AA237" i="4"/>
  <c r="AB236" i="4"/>
  <c r="AA236" i="4"/>
  <c r="AA235" i="4"/>
  <c r="AB235" i="4" s="1"/>
  <c r="AB234" i="4"/>
  <c r="AA234" i="4"/>
  <c r="AB233" i="4"/>
  <c r="AA233" i="4"/>
  <c r="AB232" i="4"/>
  <c r="AA232" i="4"/>
  <c r="AA231" i="4"/>
  <c r="AB231" i="4" s="1"/>
  <c r="AB230" i="4"/>
  <c r="AA230" i="4"/>
  <c r="AB229" i="4"/>
  <c r="AA229" i="4"/>
  <c r="AB228" i="4"/>
  <c r="AA228" i="4"/>
  <c r="AA227" i="4"/>
  <c r="AB227" i="4" s="1"/>
  <c r="AB226" i="4"/>
  <c r="AA226" i="4"/>
  <c r="AB225" i="4"/>
  <c r="AA225" i="4"/>
  <c r="AB224" i="4"/>
  <c r="AA224" i="4"/>
  <c r="AA223" i="4"/>
  <c r="AB223" i="4" s="1"/>
  <c r="AB222" i="4"/>
  <c r="AA222" i="4"/>
  <c r="AB221" i="4"/>
  <c r="AA221" i="4"/>
  <c r="AB220" i="4"/>
  <c r="AA220" i="4"/>
  <c r="AA219" i="4"/>
  <c r="AB219" i="4" s="1"/>
  <c r="AB218" i="4"/>
  <c r="AA218" i="4"/>
  <c r="AB217" i="4"/>
  <c r="AA217" i="4"/>
  <c r="AB216" i="4"/>
  <c r="AA216" i="4"/>
  <c r="AA215" i="4"/>
  <c r="AB215" i="4" s="1"/>
  <c r="AB214" i="4"/>
  <c r="AA214" i="4"/>
  <c r="AB213" i="4"/>
  <c r="AA213" i="4"/>
  <c r="AB212" i="4"/>
  <c r="AA212" i="4"/>
  <c r="AA211" i="4"/>
  <c r="AB211" i="4" s="1"/>
  <c r="AB210" i="4"/>
  <c r="AA210" i="4"/>
  <c r="AB209" i="4"/>
  <c r="AA209" i="4"/>
  <c r="AB208" i="4"/>
  <c r="AA208" i="4"/>
  <c r="AA207" i="4"/>
  <c r="AB207" i="4" s="1"/>
  <c r="AB206" i="4"/>
  <c r="AA206" i="4"/>
  <c r="AB205" i="4"/>
  <c r="AA205" i="4"/>
  <c r="AA204" i="4"/>
  <c r="AB204" i="4" s="1"/>
  <c r="AA203" i="4"/>
  <c r="AB203" i="4" s="1"/>
  <c r="AA202" i="4"/>
  <c r="AB202" i="4" s="1"/>
  <c r="AA201" i="4"/>
  <c r="AB201" i="4" s="1"/>
  <c r="AA200" i="4"/>
  <c r="AB200" i="4" s="1"/>
  <c r="AA199" i="4"/>
  <c r="AB199" i="4" s="1"/>
  <c r="AA198" i="4"/>
  <c r="AB198" i="4" s="1"/>
  <c r="AA197" i="4"/>
  <c r="AB197" i="4" s="1"/>
  <c r="AA196" i="4"/>
  <c r="AB196" i="4" s="1"/>
  <c r="AA195" i="4"/>
  <c r="AB195" i="4" s="1"/>
  <c r="AA194" i="4"/>
  <c r="AB194" i="4" s="1"/>
  <c r="AA193" i="4"/>
  <c r="AB193" i="4" s="1"/>
  <c r="AA192" i="4"/>
  <c r="AB192" i="4" s="1"/>
  <c r="AA191" i="4"/>
  <c r="AB191" i="4" s="1"/>
  <c r="AA190" i="4"/>
  <c r="AB190" i="4" s="1"/>
  <c r="AA189" i="4"/>
  <c r="AB189" i="4" s="1"/>
  <c r="AA188" i="4"/>
  <c r="AB188" i="4" s="1"/>
  <c r="AA187" i="4"/>
  <c r="AB187" i="4" s="1"/>
  <c r="AA186" i="4"/>
  <c r="AB186" i="4" s="1"/>
  <c r="AA185" i="4"/>
  <c r="AB185" i="4" s="1"/>
  <c r="AA184" i="4"/>
  <c r="AB184" i="4" s="1"/>
  <c r="AA183" i="4"/>
  <c r="AB183" i="4" s="1"/>
  <c r="AA182" i="4"/>
  <c r="AB182" i="4" s="1"/>
  <c r="AA181" i="4"/>
  <c r="AB181" i="4" s="1"/>
  <c r="AA180" i="4"/>
  <c r="AB180" i="4" s="1"/>
  <c r="AA179" i="4"/>
  <c r="AB179" i="4" s="1"/>
  <c r="AA178" i="4"/>
  <c r="AB178" i="4" s="1"/>
  <c r="AA177" i="4"/>
  <c r="AB177" i="4" s="1"/>
  <c r="AA176" i="4"/>
  <c r="AB176" i="4" s="1"/>
  <c r="AA175" i="4"/>
  <c r="AB175" i="4" s="1"/>
  <c r="AA174" i="4"/>
  <c r="AB174" i="4" s="1"/>
  <c r="AA173" i="4"/>
  <c r="AB173" i="4" s="1"/>
  <c r="AA172" i="4"/>
  <c r="AB172" i="4" s="1"/>
  <c r="AA171" i="4"/>
  <c r="AB171" i="4" s="1"/>
  <c r="AA170" i="4"/>
  <c r="AB170" i="4" s="1"/>
  <c r="AA169" i="4"/>
  <c r="AB169" i="4" s="1"/>
  <c r="AA168" i="4"/>
  <c r="AB168" i="4" s="1"/>
  <c r="AA167" i="4"/>
  <c r="AB167" i="4" s="1"/>
  <c r="AA166" i="4"/>
  <c r="AB166" i="4" s="1"/>
  <c r="AA165" i="4"/>
  <c r="AB165" i="4" s="1"/>
  <c r="AA164" i="4"/>
  <c r="AB164" i="4" s="1"/>
  <c r="AA163" i="4"/>
  <c r="AB163" i="4" s="1"/>
  <c r="AA162" i="4"/>
  <c r="AB162" i="4" s="1"/>
  <c r="AA161" i="4"/>
  <c r="AB161" i="4" s="1"/>
  <c r="AA160" i="4"/>
  <c r="AB160" i="4" s="1"/>
  <c r="AA159" i="4"/>
  <c r="AB159" i="4" s="1"/>
  <c r="AA158" i="4"/>
  <c r="AB158" i="4" s="1"/>
  <c r="AA157" i="4"/>
  <c r="AB157" i="4" s="1"/>
  <c r="AA156" i="4"/>
  <c r="AB156" i="4" s="1"/>
  <c r="AA155" i="4"/>
  <c r="AB155" i="4" s="1"/>
  <c r="AA154" i="4"/>
  <c r="AB154" i="4" s="1"/>
  <c r="AA153" i="4"/>
  <c r="AB153" i="4" s="1"/>
  <c r="AA152" i="4"/>
  <c r="AB152" i="4" s="1"/>
  <c r="AA151" i="4"/>
  <c r="AB151" i="4" s="1"/>
  <c r="AA150" i="4"/>
  <c r="AB150" i="4" s="1"/>
  <c r="AB149" i="4"/>
  <c r="AA149" i="4"/>
  <c r="AA148" i="4"/>
  <c r="AB148" i="4" s="1"/>
  <c r="AA147" i="4"/>
  <c r="AB147" i="4" s="1"/>
  <c r="AA146" i="4"/>
  <c r="AB146" i="4" s="1"/>
  <c r="AB145" i="4"/>
  <c r="AA145" i="4"/>
  <c r="AA144" i="4"/>
  <c r="AB144" i="4" s="1"/>
  <c r="AA143" i="4"/>
  <c r="AB143" i="4" s="1"/>
  <c r="AA142" i="4"/>
  <c r="AB142" i="4" s="1"/>
  <c r="AB141" i="4"/>
  <c r="AA141" i="4"/>
  <c r="AA140" i="4"/>
  <c r="AB140" i="4" s="1"/>
  <c r="AA139" i="4"/>
  <c r="AB139" i="4" s="1"/>
  <c r="AA138" i="4"/>
  <c r="AB138" i="4" s="1"/>
  <c r="AA137" i="4"/>
  <c r="AB137" i="4" s="1"/>
  <c r="AA136" i="4"/>
  <c r="AB136" i="4" s="1"/>
  <c r="AA135" i="4"/>
  <c r="AB135" i="4" s="1"/>
  <c r="AA134" i="4"/>
  <c r="AB134" i="4" s="1"/>
  <c r="AB133" i="4"/>
  <c r="AA133" i="4"/>
  <c r="AA132" i="4"/>
  <c r="AB132" i="4" s="1"/>
  <c r="AA131" i="4"/>
  <c r="AB131" i="4" s="1"/>
  <c r="AA130" i="4"/>
  <c r="AB130" i="4" s="1"/>
  <c r="AB129" i="4"/>
  <c r="AA129" i="4"/>
  <c r="AA128" i="4"/>
  <c r="AB128" i="4" s="1"/>
  <c r="AA127" i="4"/>
  <c r="AB127" i="4" s="1"/>
  <c r="AA126" i="4"/>
  <c r="AB126" i="4" s="1"/>
  <c r="AB125" i="4"/>
  <c r="AA125" i="4"/>
  <c r="AA124" i="4"/>
  <c r="AB124" i="4" s="1"/>
  <c r="AA123" i="4"/>
  <c r="AB123" i="4" s="1"/>
  <c r="AA122" i="4"/>
  <c r="AB122" i="4" s="1"/>
  <c r="AB121" i="4"/>
  <c r="AA121" i="4"/>
  <c r="AA120" i="4"/>
  <c r="AB120" i="4" s="1"/>
  <c r="AA119" i="4"/>
  <c r="AB119" i="4" s="1"/>
  <c r="AA118" i="4"/>
  <c r="AB118" i="4" s="1"/>
  <c r="AB117" i="4"/>
  <c r="AA117" i="4"/>
  <c r="AA116" i="4"/>
  <c r="AB116" i="4" s="1"/>
  <c r="AA115" i="4"/>
  <c r="AB115" i="4" s="1"/>
  <c r="AA114" i="4"/>
  <c r="AB114" i="4" s="1"/>
  <c r="AB113" i="4"/>
  <c r="AA113" i="4"/>
  <c r="AA112" i="4"/>
  <c r="AB112" i="4" s="1"/>
  <c r="AA111" i="4"/>
  <c r="AB111" i="4" s="1"/>
  <c r="AA110" i="4"/>
  <c r="AB110" i="4" s="1"/>
  <c r="AA109" i="4"/>
  <c r="AB109" i="4" s="1"/>
  <c r="AA108" i="4"/>
  <c r="AB108" i="4" s="1"/>
  <c r="AA107" i="4"/>
  <c r="AB107" i="4" s="1"/>
  <c r="AA106" i="4"/>
  <c r="AB106" i="4" s="1"/>
  <c r="AA105" i="4"/>
  <c r="AB105" i="4" s="1"/>
  <c r="AA104" i="4"/>
  <c r="AB104" i="4" s="1"/>
  <c r="AA103" i="4"/>
  <c r="AB103" i="4" s="1"/>
  <c r="AA102" i="4"/>
  <c r="AB102" i="4" s="1"/>
  <c r="AA101" i="4"/>
  <c r="AB101" i="4" s="1"/>
  <c r="AA100" i="4"/>
  <c r="AB100" i="4" s="1"/>
  <c r="AA99" i="4"/>
  <c r="AB99" i="4" s="1"/>
  <c r="AA98" i="4"/>
  <c r="AB98" i="4" s="1"/>
  <c r="AB97" i="4"/>
  <c r="AA97" i="4"/>
  <c r="AA96" i="4"/>
  <c r="AB96" i="4" s="1"/>
  <c r="AA95" i="4"/>
  <c r="AB95" i="4" s="1"/>
  <c r="AA94" i="4"/>
  <c r="AB94" i="4" s="1"/>
  <c r="AA93" i="4"/>
  <c r="AB93" i="4" s="1"/>
  <c r="AA92" i="4"/>
  <c r="AB92" i="4" s="1"/>
  <c r="AA91" i="4"/>
  <c r="AB91" i="4" s="1"/>
  <c r="AA90" i="4"/>
  <c r="AB90" i="4" s="1"/>
  <c r="AB89" i="4"/>
  <c r="AA89" i="4"/>
  <c r="AA88" i="4"/>
  <c r="AB88" i="4" s="1"/>
  <c r="AA87" i="4"/>
  <c r="AB87" i="4" s="1"/>
  <c r="AA86" i="4"/>
  <c r="AB86" i="4" s="1"/>
  <c r="AB85" i="4"/>
  <c r="AA85" i="4"/>
  <c r="AA84" i="4"/>
  <c r="AB84" i="4" s="1"/>
  <c r="AA83" i="4"/>
  <c r="AB83" i="4" s="1"/>
  <c r="AA82" i="4"/>
  <c r="AB82" i="4" s="1"/>
  <c r="AA81" i="4"/>
  <c r="AB81" i="4" s="1"/>
  <c r="AA80" i="4"/>
  <c r="AB80" i="4" s="1"/>
  <c r="AA79" i="4"/>
  <c r="AB79" i="4" s="1"/>
  <c r="AA78" i="4"/>
  <c r="AB78" i="4" s="1"/>
  <c r="AB77" i="4"/>
  <c r="AA77" i="4"/>
  <c r="AA76" i="4"/>
  <c r="AB76" i="4" s="1"/>
  <c r="AA75" i="4"/>
  <c r="AB75" i="4" s="1"/>
  <c r="AA74" i="4"/>
  <c r="AB74" i="4" s="1"/>
  <c r="AB73" i="4"/>
  <c r="AA73" i="4"/>
  <c r="AA72" i="4"/>
  <c r="AB72" i="4" s="1"/>
  <c r="AA71" i="4"/>
  <c r="AB71" i="4" s="1"/>
  <c r="AA70" i="4"/>
  <c r="AB70" i="4" s="1"/>
  <c r="AB69" i="4"/>
  <c r="AA69" i="4"/>
  <c r="AA68" i="4"/>
  <c r="AB68" i="4" s="1"/>
  <c r="AA67" i="4"/>
  <c r="AB67" i="4" s="1"/>
  <c r="AA66" i="4"/>
  <c r="AB66" i="4" s="1"/>
  <c r="AB65" i="4"/>
  <c r="AA65" i="4"/>
  <c r="AA64" i="4"/>
  <c r="AB64" i="4" s="1"/>
  <c r="AA63" i="4"/>
  <c r="AB63" i="4" s="1"/>
  <c r="AA62" i="4"/>
  <c r="AB62" i="4" s="1"/>
  <c r="AA61" i="4"/>
  <c r="AB61" i="4" s="1"/>
  <c r="AA60" i="4"/>
  <c r="AB60" i="4" s="1"/>
  <c r="AA59" i="4"/>
  <c r="AB59" i="4" s="1"/>
  <c r="AA58" i="4"/>
  <c r="AB58" i="4" s="1"/>
  <c r="AB57" i="4"/>
  <c r="AA57" i="4"/>
  <c r="AA56" i="4"/>
  <c r="AB56" i="4" s="1"/>
  <c r="AA55" i="4"/>
  <c r="AB55" i="4" s="1"/>
  <c r="AA54" i="4"/>
  <c r="AB54" i="4" s="1"/>
  <c r="AB53" i="4"/>
  <c r="AA53" i="4"/>
  <c r="AA52" i="4"/>
  <c r="AB52" i="4" s="1"/>
  <c r="AA51" i="4"/>
  <c r="AB51" i="4" s="1"/>
  <c r="AA50" i="4"/>
  <c r="AB50" i="4" s="1"/>
  <c r="AA49" i="4"/>
  <c r="AB49" i="4" s="1"/>
  <c r="AA48" i="4"/>
  <c r="AB48" i="4" s="1"/>
  <c r="AA47" i="4"/>
  <c r="AB47" i="4" s="1"/>
  <c r="AA46" i="4"/>
  <c r="AB46" i="4" s="1"/>
  <c r="AA45" i="4"/>
  <c r="AB45" i="4" s="1"/>
  <c r="AA44" i="4"/>
  <c r="AB44" i="4" s="1"/>
  <c r="AA43" i="4"/>
  <c r="AB43" i="4" s="1"/>
  <c r="AA42" i="4"/>
  <c r="AB42" i="4" s="1"/>
  <c r="AA41" i="4"/>
  <c r="AB41" i="4" s="1"/>
  <c r="AA40" i="4"/>
  <c r="AB40" i="4" s="1"/>
  <c r="AA39" i="4"/>
  <c r="AB39" i="4" s="1"/>
  <c r="AA38" i="4"/>
  <c r="AB38" i="4" s="1"/>
  <c r="AA37" i="4"/>
  <c r="AB37" i="4" s="1"/>
  <c r="AA36" i="4"/>
  <c r="AB36" i="4" s="1"/>
  <c r="AA35" i="4"/>
  <c r="AB35" i="4" s="1"/>
  <c r="AA34" i="4"/>
  <c r="AB34" i="4" s="1"/>
  <c r="AA33" i="4"/>
  <c r="AB33" i="4" s="1"/>
  <c r="AA32" i="4"/>
  <c r="AB32" i="4" s="1"/>
  <c r="AA31" i="4"/>
  <c r="AB31" i="4" s="1"/>
  <c r="AA30" i="4"/>
  <c r="AB30" i="4" s="1"/>
  <c r="AA29" i="4"/>
  <c r="AB29" i="4" s="1"/>
  <c r="AA28" i="4"/>
  <c r="AB28" i="4" s="1"/>
  <c r="AA27" i="4"/>
  <c r="AB27" i="4" s="1"/>
  <c r="AA26" i="4"/>
  <c r="AB26" i="4" s="1"/>
  <c r="AA25" i="4"/>
  <c r="AB25" i="4" s="1"/>
  <c r="AA24" i="4"/>
  <c r="AB24" i="4" s="1"/>
  <c r="AA23" i="4"/>
  <c r="AB23" i="4" s="1"/>
  <c r="AA22" i="4"/>
  <c r="AB22" i="4" s="1"/>
  <c r="AA21" i="4"/>
  <c r="AB21" i="4" s="1"/>
  <c r="AA20" i="4"/>
  <c r="AB20" i="4" s="1"/>
  <c r="AA19" i="4"/>
  <c r="AB19" i="4" s="1"/>
  <c r="AA18" i="4"/>
  <c r="AB18" i="4" s="1"/>
  <c r="AA17" i="4"/>
  <c r="AB17" i="4" s="1"/>
  <c r="AA16" i="4"/>
  <c r="AB16" i="4" s="1"/>
  <c r="AA15" i="4"/>
  <c r="AB15" i="4" s="1"/>
  <c r="AA14" i="4"/>
  <c r="AB14" i="4" s="1"/>
  <c r="AA13" i="4"/>
  <c r="AB13" i="4" s="1"/>
  <c r="AA12" i="4"/>
  <c r="AB12" i="4" s="1"/>
  <c r="AA11" i="4"/>
  <c r="AB11" i="4" s="1"/>
  <c r="AA10" i="4"/>
  <c r="AB10" i="4" s="1"/>
  <c r="AA9" i="4"/>
  <c r="AB9" i="4" s="1"/>
  <c r="AA8" i="4"/>
  <c r="AB8" i="4" s="1"/>
  <c r="AA7" i="4"/>
  <c r="AB7" i="4" s="1"/>
  <c r="AA6" i="4"/>
  <c r="AB6" i="4" s="1"/>
  <c r="AB5" i="4"/>
  <c r="AA5" i="4"/>
  <c r="AA4" i="4"/>
  <c r="AB4" i="4" s="1"/>
  <c r="K14" i="14" l="1"/>
  <c r="J13" i="14"/>
  <c r="I12" i="14"/>
  <c r="H11" i="14"/>
  <c r="G10" i="14"/>
  <c r="F9" i="14"/>
  <c r="E8" i="14"/>
  <c r="D7" i="14"/>
  <c r="C6" i="14"/>
  <c r="B5" i="14"/>
</calcChain>
</file>

<file path=xl/sharedStrings.xml><?xml version="1.0" encoding="utf-8"?>
<sst xmlns="http://schemas.openxmlformats.org/spreadsheetml/2006/main" count="508" uniqueCount="173">
  <si>
    <t>AGE</t>
  </si>
  <si>
    <t>INDUS</t>
  </si>
  <si>
    <t>NOX</t>
  </si>
  <si>
    <t>TAX</t>
  </si>
  <si>
    <t>PTRATIO</t>
  </si>
  <si>
    <t>LSTAT</t>
  </si>
  <si>
    <t>CRIME_RATE</t>
  </si>
  <si>
    <t>DISTANCE</t>
  </si>
  <si>
    <t>AVG_ROOM</t>
  </si>
  <si>
    <t>AVG_PRICE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</si>
  <si>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</si>
  <si>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</si>
  <si>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</si>
  <si>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</si>
  <si>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</si>
  <si>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</si>
  <si>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</si>
  <si>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</si>
  <si>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</si>
  <si>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</si>
  <si>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</si>
  <si>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</si>
  <si>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</si>
  <si>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</si>
  <si>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</si>
  <si>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</si>
  <si>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</si>
  <si>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</si>
  <si>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</si>
  <si>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</si>
  <si>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</si>
  <si>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</si>
  <si>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</si>
  <si>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</si>
  <si>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</si>
  <si>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</si>
  <si>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</si>
  <si>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</si>
  <si>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Mean</t>
  </si>
  <si>
    <t>Median</t>
  </si>
  <si>
    <t>Mode</t>
  </si>
  <si>
    <t>Standard Deviation</t>
  </si>
  <si>
    <t>Sample Variance</t>
  </si>
  <si>
    <t>Kurtosis</t>
  </si>
  <si>
    <t>Skewness</t>
  </si>
  <si>
    <t>Range</t>
  </si>
  <si>
    <t>Minimum</t>
  </si>
  <si>
    <t>Maximum</t>
  </si>
  <si>
    <t>Sum</t>
  </si>
  <si>
    <t>Count</t>
  </si>
  <si>
    <t>Q1) Generate the summary statistics for each variable in the table. (Use Data analysis tool pack). Write
down your observation.</t>
  </si>
  <si>
    <t xml:space="preserve">From the Descriptive Statistics of a given dataset we can get few observation such as:                                                                                                                                                                                                                                                                                                           </t>
  </si>
  <si>
    <t xml:space="preserve">Q2) Plot a histogram of the Avg_Price variable. What do you infer? </t>
  </si>
  <si>
    <t>Inference</t>
  </si>
  <si>
    <t xml:space="preserve">Q3) Compute the covariance matrix. Share your observations. </t>
  </si>
  <si>
    <t>Q4) Create a correlation matrix of all the variables (Use Data analysis tool pack).</t>
  </si>
  <si>
    <t xml:space="preserve">a) Which are the top 3 positively correlated pairs </t>
  </si>
  <si>
    <t>b) Which are the top 3 negatively correlated pairs.</t>
  </si>
  <si>
    <t>Q5) Build an initial regression model with AVG_PRICE as ‘y’ (Dependent variable) and LSTAT variable as
Independent Variable. Generate the residual plot.</t>
  </si>
  <si>
    <t>a) What do you infer from the Regression Summary output in terms of variance explained, coefficient value, Intercept, and the Residual plot?</t>
  </si>
  <si>
    <t>b) Is LSTAT variable significant for the analysis based on your model?</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</si>
  <si>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Overcharging/Undercharging?</t>
  </si>
  <si>
    <t>b) Is the performance of this model better than the previous model you built in Question 5? Compare in terms of adjusted R-square and explain.</t>
  </si>
  <si>
    <t>Q7)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t>
  </si>
  <si>
    <t>Q8) Pick out only the significant variables from the previous question. Make another instance of the Regression model using only the significant variables you just picked and answer the questions below:</t>
  </si>
  <si>
    <t>a) Interpret the output of this model.</t>
  </si>
  <si>
    <t>b) Compare the adjusted R-square value of this model with the model in the previous question, which model performs better according to the value of adjusted R-square?</t>
  </si>
  <si>
    <t>c) Sort the values of the Coefficients in ascending order. What will happen to the average price if the value of NOX is more in a locality in this town?</t>
  </si>
  <si>
    <t>d) Write the regression equation from this model.</t>
  </si>
  <si>
    <t>CRIME_RATE:</t>
  </si>
  <si>
    <t>AGE:</t>
  </si>
  <si>
    <t>INDUS:</t>
  </si>
  <si>
    <t>NOX:</t>
  </si>
  <si>
    <t>DISTANCE:</t>
  </si>
  <si>
    <t>AVG_ROOM:</t>
  </si>
  <si>
    <t>AVG_PRICE:</t>
  </si>
  <si>
    <t>Observation:</t>
  </si>
  <si>
    <t xml:space="preserve">In the above covariance matrix </t>
  </si>
  <si>
    <t>Age vs Tax</t>
  </si>
  <si>
    <t>Distance vs Tax</t>
  </si>
  <si>
    <t>Indus vs Tax</t>
  </si>
  <si>
    <t>Tax vs Ptratio</t>
  </si>
  <si>
    <t>Tax vs Lstat</t>
  </si>
  <si>
    <t>1)</t>
  </si>
  <si>
    <t>2)</t>
  </si>
  <si>
    <t>3)</t>
  </si>
  <si>
    <t>4)</t>
  </si>
  <si>
    <t>5)</t>
  </si>
  <si>
    <t>Negative Variables</t>
  </si>
  <si>
    <t>Positive Variables</t>
  </si>
  <si>
    <t>Tax vs Avg_Room</t>
  </si>
  <si>
    <t>Age vs Avg_Price</t>
  </si>
  <si>
    <t>Tax vs Avg_Price</t>
  </si>
  <si>
    <t>Lstat vs Avg Price</t>
  </si>
  <si>
    <t>Positive covariance values that indicates high relationship of two varibales.</t>
  </si>
  <si>
    <t>Negative covariance values that indicates low relationship of two variables.</t>
  </si>
  <si>
    <t>Distance vs Avg_Price</t>
  </si>
  <si>
    <t>Variance :</t>
  </si>
  <si>
    <t>The R-squared value  0.544146298  indicates that the  approximately 54.41% of the variance in the dependent variable can be explained by the independent variables included in this LSTAT model.</t>
  </si>
  <si>
    <t>Coefficient Values :</t>
  </si>
  <si>
    <t>Intercept:</t>
  </si>
  <si>
    <t>Yes, LSTAT is significant for Avg_price variable for this model.</t>
  </si>
  <si>
    <t>As we can see the P-value is (5.08E-88) this concludes the P-value is below 5%  according to this we LSTAT is Significant for the Analysis for this model.</t>
  </si>
  <si>
    <t>According to this If Lstat is increases then the average_price decreases</t>
  </si>
  <si>
    <t>In this LSTAT Model Intercept is 34.55384.</t>
  </si>
  <si>
    <t>residual:</t>
  </si>
  <si>
    <t xml:space="preserve">A plot between the independent variable on the x axis (LSTAT) and residuals on the Y axis, there is  a random residual plot </t>
  </si>
  <si>
    <t>AVG_PRICE y</t>
  </si>
  <si>
    <t>y-Predicted</t>
  </si>
  <si>
    <t>Y-Predicted and Residual</t>
  </si>
  <si>
    <t>Q6) Build a new Regression model including LSTAT and AVG_ROOM together as Independent variables and AVG_PRICE as dependent variable.</t>
  </si>
  <si>
    <t>Regression Equation :</t>
  </si>
  <si>
    <t>Price =4.9 * AVG_ROOM-0.65574 * LSTAT</t>
  </si>
  <si>
    <t xml:space="preserve">Comparison: </t>
  </si>
  <si>
    <t xml:space="preserve">AVG_PRICE </t>
  </si>
  <si>
    <t>Adjusted R Square :</t>
  </si>
  <si>
    <t xml:space="preserve"> Coefficient:</t>
  </si>
  <si>
    <t xml:space="preserve">the intercept value is 29.24132.It represents the value of the dependent variable when all independent variables are set to be zero </t>
  </si>
  <si>
    <t>Explain the significance of each independent variable with respect to AVG_PRICE.</t>
  </si>
  <si>
    <t>Crime_rate:</t>
  </si>
  <si>
    <t>Age :</t>
  </si>
  <si>
    <t>Indus:</t>
  </si>
  <si>
    <t>Distance:</t>
  </si>
  <si>
    <t>Tax :</t>
  </si>
  <si>
    <t>PTRATIO :</t>
  </si>
  <si>
    <t>AVG_Room :</t>
  </si>
  <si>
    <t>LSTAT :</t>
  </si>
  <si>
    <t>Multiple R :</t>
  </si>
  <si>
    <t>R Square :</t>
  </si>
  <si>
    <t>Standard Error :</t>
  </si>
  <si>
    <t xml:space="preserve">Observations : </t>
  </si>
  <si>
    <t>Previous Model</t>
  </si>
  <si>
    <t>Current Model</t>
  </si>
  <si>
    <t>Comparison :</t>
  </si>
  <si>
    <r>
      <t xml:space="preserve">The nitric oxides concentration is starts from </t>
    </r>
    <r>
      <rPr>
        <b/>
        <sz val="11"/>
        <color theme="1"/>
        <rFont val="Calibri"/>
        <family val="2"/>
        <scheme val="minor"/>
      </rPr>
      <t>0.38</t>
    </r>
    <r>
      <rPr>
        <sz val="11"/>
        <color theme="1"/>
        <rFont val="Calibri"/>
        <family val="2"/>
        <scheme val="minor"/>
      </rPr>
      <t xml:space="preserve"> and ends in </t>
    </r>
    <r>
      <rPr>
        <b/>
        <sz val="11"/>
        <color theme="1"/>
        <rFont val="Calibri"/>
        <family val="2"/>
        <scheme val="minor"/>
      </rPr>
      <t>0.87</t>
    </r>
    <r>
      <rPr>
        <sz val="11"/>
        <color theme="1"/>
        <rFont val="Calibri"/>
        <family val="2"/>
        <scheme val="minor"/>
      </rPr>
      <t xml:space="preserve"> with an average of </t>
    </r>
    <r>
      <rPr>
        <b/>
        <sz val="11"/>
        <color theme="1"/>
        <rFont val="Calibri"/>
        <family val="2"/>
        <scheme val="minor"/>
      </rPr>
      <t>0.55</t>
    </r>
    <r>
      <rPr>
        <sz val="11"/>
        <color theme="1"/>
        <rFont val="Calibri"/>
        <family val="2"/>
        <scheme val="minor"/>
      </rPr>
      <t xml:space="preserve">, the data is positively skewed </t>
    </r>
    <r>
      <rPr>
        <b/>
        <sz val="11"/>
        <color theme="1"/>
        <rFont val="Calibri"/>
        <family val="2"/>
        <scheme val="minor"/>
      </rPr>
      <t>0.72</t>
    </r>
    <r>
      <rPr>
        <sz val="11"/>
        <color theme="1"/>
        <rFont val="Calibri"/>
        <family val="2"/>
        <scheme val="minor"/>
      </rPr>
      <t xml:space="preserve"> and there is a negative kurtosis </t>
    </r>
    <r>
      <rPr>
        <b/>
        <sz val="11"/>
        <color theme="1"/>
        <rFont val="Calibri"/>
        <family val="2"/>
        <scheme val="minor"/>
      </rPr>
      <t>-0.06</t>
    </r>
    <r>
      <rPr>
        <sz val="11"/>
        <color theme="1"/>
        <rFont val="Calibri"/>
        <family val="2"/>
        <scheme val="minor"/>
      </rPr>
      <t xml:space="preserve"> indicates a relatively flat distribution of data.</t>
    </r>
  </si>
  <si>
    <r>
      <t xml:space="preserve">The Distance of houses from the high-way starts from </t>
    </r>
    <r>
      <rPr>
        <b/>
        <sz val="11"/>
        <color theme="1"/>
        <rFont val="Calibri"/>
        <family val="2"/>
        <scheme val="minor"/>
      </rPr>
      <t>1</t>
    </r>
    <r>
      <rPr>
        <sz val="11"/>
        <color theme="1"/>
        <rFont val="Calibri"/>
        <family val="2"/>
        <scheme val="minor"/>
      </rPr>
      <t xml:space="preserve">  and ends in </t>
    </r>
    <r>
      <rPr>
        <b/>
        <sz val="11"/>
        <color theme="1"/>
        <rFont val="Calibri"/>
        <family val="2"/>
        <scheme val="minor"/>
      </rPr>
      <t>24</t>
    </r>
    <r>
      <rPr>
        <sz val="11"/>
        <color theme="1"/>
        <rFont val="Calibri"/>
        <family val="2"/>
        <scheme val="minor"/>
      </rPr>
      <t xml:space="preserve"> with an average of </t>
    </r>
    <r>
      <rPr>
        <b/>
        <sz val="11"/>
        <color theme="1"/>
        <rFont val="Calibri"/>
        <family val="2"/>
        <scheme val="minor"/>
      </rPr>
      <t>9.54</t>
    </r>
    <r>
      <rPr>
        <sz val="11"/>
        <color theme="1"/>
        <rFont val="Calibri"/>
        <family val="2"/>
        <scheme val="minor"/>
      </rPr>
      <t xml:space="preserve">,the data is postively skewed </t>
    </r>
    <r>
      <rPr>
        <b/>
        <sz val="11"/>
        <color theme="1"/>
        <rFont val="Calibri"/>
        <family val="2"/>
        <scheme val="minor"/>
      </rPr>
      <t>1.004</t>
    </r>
    <r>
      <rPr>
        <sz val="11"/>
        <color theme="1"/>
        <rFont val="Calibri"/>
        <family val="2"/>
        <scheme val="minor"/>
      </rPr>
      <t xml:space="preserve"> and there is a negative kurtosis </t>
    </r>
    <r>
      <rPr>
        <b/>
        <sz val="11"/>
        <color theme="1"/>
        <rFont val="Calibri"/>
        <family val="2"/>
        <scheme val="minor"/>
      </rPr>
      <t>-0.06</t>
    </r>
    <r>
      <rPr>
        <sz val="11"/>
        <color theme="1"/>
        <rFont val="Calibri"/>
        <family val="2"/>
        <scheme val="minor"/>
      </rPr>
      <t xml:space="preserve"> indicates a  relatively flat distribution of data, this says maximum number of houses are away from high-way</t>
    </r>
  </si>
  <si>
    <r>
      <t>The houses ranges from</t>
    </r>
    <r>
      <rPr>
        <b/>
        <sz val="11"/>
        <color theme="1"/>
        <rFont val="Calibri"/>
        <family val="2"/>
        <scheme val="minor"/>
      </rPr>
      <t xml:space="preserve"> $5000</t>
    </r>
    <r>
      <rPr>
        <sz val="11"/>
        <color theme="1"/>
        <rFont val="Calibri"/>
        <family val="2"/>
        <scheme val="minor"/>
      </rPr>
      <t xml:space="preserve"> to </t>
    </r>
    <r>
      <rPr>
        <b/>
        <sz val="11"/>
        <color theme="1"/>
        <rFont val="Calibri"/>
        <family val="2"/>
        <scheme val="minor"/>
      </rPr>
      <t>$50000</t>
    </r>
  </si>
  <si>
    <r>
      <t xml:space="preserve">most of the houses in this dataset Ranges from </t>
    </r>
    <r>
      <rPr>
        <b/>
        <sz val="11"/>
        <color theme="1"/>
        <rFont val="Calibri"/>
        <family val="2"/>
        <scheme val="minor"/>
      </rPr>
      <t xml:space="preserve">$17000 </t>
    </r>
    <r>
      <rPr>
        <sz val="11"/>
        <color theme="1"/>
        <rFont val="Calibri"/>
        <family val="2"/>
        <scheme val="minor"/>
      </rPr>
      <t>to</t>
    </r>
    <r>
      <rPr>
        <b/>
        <sz val="11"/>
        <color theme="1"/>
        <rFont val="Calibri"/>
        <family val="2"/>
        <scheme val="minor"/>
      </rPr>
      <t xml:space="preserve"> $25000</t>
    </r>
    <r>
      <rPr>
        <sz val="11"/>
        <color theme="1"/>
        <rFont val="Calibri"/>
        <family val="2"/>
        <scheme val="minor"/>
      </rPr>
      <t xml:space="preserve"> </t>
    </r>
  </si>
  <si>
    <r>
      <t xml:space="preserve">the least price of the houses range from </t>
    </r>
    <r>
      <rPr>
        <b/>
        <sz val="11"/>
        <color theme="1"/>
        <rFont val="Calibri"/>
        <family val="2"/>
        <scheme val="minor"/>
      </rPr>
      <t>$37000</t>
    </r>
    <r>
      <rPr>
        <sz val="11"/>
        <color theme="1"/>
        <rFont val="Calibri"/>
        <family val="2"/>
        <scheme val="minor"/>
      </rPr>
      <t xml:space="preserve"> to </t>
    </r>
    <r>
      <rPr>
        <b/>
        <sz val="11"/>
        <color theme="1"/>
        <rFont val="Calibri"/>
        <family val="2"/>
        <scheme val="minor"/>
      </rPr>
      <t>$41000</t>
    </r>
    <r>
      <rPr>
        <sz val="11"/>
        <color theme="1"/>
        <rFont val="Calibri"/>
        <family val="2"/>
        <scheme val="minor"/>
      </rPr>
      <t xml:space="preserve"> and </t>
    </r>
    <r>
      <rPr>
        <b/>
        <sz val="11"/>
        <color theme="1"/>
        <rFont val="Calibri"/>
        <family val="2"/>
        <scheme val="minor"/>
      </rPr>
      <t>$45000</t>
    </r>
    <r>
      <rPr>
        <sz val="11"/>
        <color theme="1"/>
        <rFont val="Calibri"/>
        <family val="2"/>
        <scheme val="minor"/>
      </rPr>
      <t xml:space="preserve"> to </t>
    </r>
    <r>
      <rPr>
        <b/>
        <sz val="11"/>
        <color theme="1"/>
        <rFont val="Calibri"/>
        <family val="2"/>
        <scheme val="minor"/>
      </rPr>
      <t>$49000</t>
    </r>
  </si>
  <si>
    <r>
      <rPr>
        <b/>
        <sz val="11"/>
        <color theme="1"/>
        <rFont val="Calibri"/>
        <family val="2"/>
        <scheme val="minor"/>
      </rPr>
      <t>Age vs Nox :</t>
    </r>
    <r>
      <rPr>
        <sz val="11"/>
        <color theme="1"/>
        <rFont val="Calibri"/>
        <family val="2"/>
        <scheme val="minor"/>
      </rPr>
      <t xml:space="preserve"> 0.73147</t>
    </r>
  </si>
  <si>
    <r>
      <rPr>
        <b/>
        <sz val="11"/>
        <color theme="1"/>
        <rFont val="Calibri"/>
        <family val="2"/>
        <scheme val="minor"/>
      </rPr>
      <t>Indus vs Nox :</t>
    </r>
    <r>
      <rPr>
        <sz val="11"/>
        <color theme="1"/>
        <rFont val="Calibri"/>
        <family val="2"/>
        <scheme val="minor"/>
      </rPr>
      <t xml:space="preserve"> 0.76365</t>
    </r>
  </si>
  <si>
    <r>
      <rPr>
        <b/>
        <sz val="11"/>
        <color theme="1"/>
        <rFont val="Calibri"/>
        <family val="2"/>
        <scheme val="minor"/>
      </rPr>
      <t>Distance vs Tax :</t>
    </r>
    <r>
      <rPr>
        <sz val="11"/>
        <color theme="1"/>
        <rFont val="Calibri"/>
        <family val="2"/>
        <scheme val="minor"/>
      </rPr>
      <t xml:space="preserve"> 0.91023</t>
    </r>
  </si>
  <si>
    <r>
      <t xml:space="preserve">Avg_Room vs Lstat : </t>
    </r>
    <r>
      <rPr>
        <sz val="11"/>
        <color theme="1"/>
        <rFont val="Calibri"/>
        <family val="2"/>
        <scheme val="minor"/>
      </rPr>
      <t>-0.61381</t>
    </r>
  </si>
  <si>
    <r>
      <t xml:space="preserve">Ptratio vs Avg_Price : </t>
    </r>
    <r>
      <rPr>
        <sz val="11"/>
        <color theme="1"/>
        <rFont val="Calibri"/>
        <family val="2"/>
        <scheme val="minor"/>
      </rPr>
      <t>-0.50779</t>
    </r>
  </si>
  <si>
    <r>
      <t xml:space="preserve">Lstat vs Avg_Price : </t>
    </r>
    <r>
      <rPr>
        <sz val="11"/>
        <color theme="1"/>
        <rFont val="Calibri"/>
        <family val="2"/>
        <scheme val="minor"/>
      </rPr>
      <t>-0.73766</t>
    </r>
  </si>
  <si>
    <r>
      <t>The previous model's adjusted R-squared value is</t>
    </r>
    <r>
      <rPr>
        <b/>
        <sz val="11"/>
        <color theme="1"/>
        <rFont val="Calibri"/>
        <family val="2"/>
        <scheme val="minor"/>
      </rPr>
      <t xml:space="preserve"> 0.543242</t>
    </r>
    <r>
      <rPr>
        <sz val="11"/>
        <color theme="1"/>
        <rFont val="Calibri"/>
        <family val="2"/>
        <scheme val="minor"/>
      </rPr>
      <t xml:space="preserve"> indicates that </t>
    </r>
    <r>
      <rPr>
        <b/>
        <sz val="11"/>
        <color theme="1"/>
        <rFont val="Calibri"/>
        <family val="2"/>
        <scheme val="minor"/>
      </rPr>
      <t>54.32%</t>
    </r>
    <r>
      <rPr>
        <sz val="11"/>
        <color theme="1"/>
        <rFont val="Calibri"/>
        <family val="2"/>
        <scheme val="minor"/>
      </rPr>
      <t xml:space="preserve"> of the variance in the dependent variable can be accounted for by the independent variables in the previous model, while in this model's adjusted R-squared value is </t>
    </r>
    <r>
      <rPr>
        <b/>
        <sz val="11"/>
        <color theme="1"/>
        <rFont val="Calibri"/>
        <family val="2"/>
        <scheme val="minor"/>
      </rPr>
      <t>0.94637</t>
    </r>
    <r>
      <rPr>
        <sz val="11"/>
        <color theme="1"/>
        <rFont val="Calibri"/>
        <family val="2"/>
        <scheme val="minor"/>
      </rPr>
      <t xml:space="preserve"> showing increase of independent variable approximately </t>
    </r>
    <r>
      <rPr>
        <b/>
        <sz val="11"/>
        <color theme="1"/>
        <rFont val="Calibri"/>
        <family val="2"/>
        <scheme val="minor"/>
      </rPr>
      <t>94%</t>
    </r>
    <r>
      <rPr>
        <sz val="11"/>
        <color theme="1"/>
        <rFont val="Calibri"/>
        <family val="2"/>
        <scheme val="minor"/>
      </rPr>
      <t>. here after making intercept Zero the adjusted R Square is also increased, increasing in the number of independent variable penalty is also increase</t>
    </r>
  </si>
  <si>
    <r>
      <t xml:space="preserve">Multiple R value is </t>
    </r>
    <r>
      <rPr>
        <b/>
        <sz val="11"/>
        <color theme="1"/>
        <rFont val="Calibri"/>
        <family val="2"/>
        <scheme val="minor"/>
      </rPr>
      <t>0.832836..</t>
    </r>
    <r>
      <rPr>
        <sz val="11"/>
        <color theme="1"/>
        <rFont val="Calibri"/>
        <family val="2"/>
        <scheme val="minor"/>
      </rPr>
      <t xml:space="preserve"> this represents the multiple correlation between independent and dependent variable. The value representing a strong positive correlation between independent and dependent variable.</t>
    </r>
  </si>
  <si>
    <r>
      <t>the R Square value is</t>
    </r>
    <r>
      <rPr>
        <b/>
        <sz val="11"/>
        <color theme="1"/>
        <rFont val="Calibri"/>
        <family val="2"/>
        <scheme val="minor"/>
      </rPr>
      <t xml:space="preserve"> 0.69361.. </t>
    </r>
    <r>
      <rPr>
        <sz val="11"/>
        <color theme="1"/>
        <rFont val="Calibri"/>
        <family val="2"/>
        <scheme val="minor"/>
      </rPr>
      <t>Which is approximately 69.36% of the  variance in the dependent variable can be explained by the independent variables included in the model.</t>
    </r>
  </si>
  <si>
    <r>
      <t xml:space="preserve">the adjusted R square value is </t>
    </r>
    <r>
      <rPr>
        <b/>
        <sz val="11"/>
        <color theme="1"/>
        <rFont val="Calibri"/>
        <family val="2"/>
        <scheme val="minor"/>
      </rPr>
      <t>0.68868.</t>
    </r>
    <r>
      <rPr>
        <sz val="11"/>
        <color theme="1"/>
        <rFont val="Calibri"/>
        <family val="2"/>
        <scheme val="minor"/>
      </rPr>
      <t>. This represent s the R-Square value adjusted for the number of independent variable in this model,the adjusted R-Square value is always  less than R-Square Value, increasing in the number of independent variable penalty is also increase.</t>
    </r>
  </si>
  <si>
    <r>
      <t xml:space="preserve">the value of standard Error is </t>
    </r>
    <r>
      <rPr>
        <b/>
        <sz val="11"/>
        <color theme="1"/>
        <rFont val="Calibri"/>
        <family val="2"/>
        <scheme val="minor"/>
      </rPr>
      <t>5.131.</t>
    </r>
    <r>
      <rPr>
        <sz val="11"/>
        <color theme="1"/>
        <rFont val="Calibri"/>
        <family val="2"/>
        <scheme val="minor"/>
      </rPr>
      <t>.the differences between the actual and predicted values of the dependent variable</t>
    </r>
  </si>
  <si>
    <r>
      <t>The previous model's adjusted R-squared value is</t>
    </r>
    <r>
      <rPr>
        <b/>
        <sz val="11"/>
        <color theme="1"/>
        <rFont val="Calibri"/>
        <family val="2"/>
        <scheme val="minor"/>
      </rPr>
      <t xml:space="preserve"> 0.6882..</t>
    </r>
    <r>
      <rPr>
        <sz val="11"/>
        <color theme="1"/>
        <rFont val="Calibri"/>
        <family val="2"/>
        <scheme val="minor"/>
      </rPr>
      <t xml:space="preserve"> indicates that </t>
    </r>
    <r>
      <rPr>
        <b/>
        <sz val="11"/>
        <color theme="1"/>
        <rFont val="Calibri"/>
        <family val="2"/>
        <scheme val="minor"/>
      </rPr>
      <t>68.83%</t>
    </r>
    <r>
      <rPr>
        <sz val="11"/>
        <color theme="1"/>
        <rFont val="Calibri"/>
        <family val="2"/>
        <scheme val="minor"/>
      </rPr>
      <t xml:space="preserve"> of the variance in the dependent variable can be accounted for by the independent variables in the previous model, while in this model's adjusted R-squared value is </t>
    </r>
    <r>
      <rPr>
        <b/>
        <sz val="11"/>
        <color theme="1"/>
        <rFont val="Calibri"/>
        <family val="2"/>
        <scheme val="minor"/>
      </rPr>
      <t>0.68868.</t>
    </r>
    <r>
      <rPr>
        <sz val="11"/>
        <color theme="1"/>
        <rFont val="Calibri"/>
        <family val="2"/>
        <scheme val="minor"/>
      </rPr>
      <t xml:space="preserve">.showing decrease of independent variable approximately </t>
    </r>
    <r>
      <rPr>
        <b/>
        <sz val="11"/>
        <color theme="1"/>
        <rFont val="Calibri"/>
        <family val="2"/>
        <scheme val="minor"/>
      </rPr>
      <t>68.87%</t>
    </r>
    <r>
      <rPr>
        <sz val="11"/>
        <color theme="1"/>
        <rFont val="Calibri"/>
        <family val="2"/>
        <scheme val="minor"/>
      </rPr>
      <t xml:space="preserve">. here in this model afterr removing crime_rate the adjusted R Square is also increased. </t>
    </r>
    <r>
      <rPr>
        <i/>
        <sz val="11"/>
        <color theme="1"/>
        <rFont val="Calibri"/>
        <family val="2"/>
        <scheme val="minor"/>
      </rPr>
      <t>this model is better compare to the provious model.</t>
    </r>
  </si>
  <si>
    <t>Avg_Price= 0.03293 * Age + 0.13071 * Indus - 10.2727 * Nox + 0.26151 * Distance - 0.01445 * Tax - 1.0717 * Ptratio + 4.12547 * Avg_Room - 0.6051 * LSTAT + 29.4285</t>
  </si>
  <si>
    <r>
      <t xml:space="preserve">The average price of houses starts from </t>
    </r>
    <r>
      <rPr>
        <b/>
        <sz val="11"/>
        <color theme="1"/>
        <rFont val="Calibri"/>
        <family val="2"/>
        <scheme val="minor"/>
      </rPr>
      <t>5</t>
    </r>
    <r>
      <rPr>
        <sz val="11"/>
        <color theme="1"/>
        <rFont val="Calibri"/>
        <family val="2"/>
        <scheme val="minor"/>
      </rPr>
      <t xml:space="preserve"> and ends in </t>
    </r>
    <r>
      <rPr>
        <b/>
        <sz val="11"/>
        <color theme="1"/>
        <rFont val="Calibri"/>
        <family val="2"/>
        <scheme val="minor"/>
      </rPr>
      <t>50</t>
    </r>
    <r>
      <rPr>
        <sz val="11"/>
        <color theme="1"/>
        <rFont val="Calibri"/>
        <family val="2"/>
        <scheme val="minor"/>
      </rPr>
      <t xml:space="preserve"> with an averarge of </t>
    </r>
    <r>
      <rPr>
        <b/>
        <sz val="11"/>
        <color theme="1"/>
        <rFont val="Calibri"/>
        <family val="2"/>
        <scheme val="minor"/>
      </rPr>
      <t>22.53</t>
    </r>
    <r>
      <rPr>
        <sz val="11"/>
        <color theme="1"/>
        <rFont val="Calibri"/>
        <family val="2"/>
        <scheme val="minor"/>
      </rPr>
      <t xml:space="preserve">, the data is positively skewed </t>
    </r>
    <r>
      <rPr>
        <b/>
        <sz val="11"/>
        <color theme="1"/>
        <rFont val="Calibri"/>
        <family val="2"/>
        <scheme val="minor"/>
      </rPr>
      <t>1.10</t>
    </r>
    <r>
      <rPr>
        <sz val="11"/>
        <color theme="1"/>
        <rFont val="Calibri"/>
        <family val="2"/>
        <scheme val="minor"/>
      </rPr>
      <t xml:space="preserve"> and there is a positive kurtosis </t>
    </r>
    <r>
      <rPr>
        <b/>
        <sz val="11"/>
        <color theme="1"/>
        <rFont val="Calibri"/>
        <family val="2"/>
        <scheme val="minor"/>
      </rPr>
      <t xml:space="preserve">1.49 </t>
    </r>
    <r>
      <rPr>
        <sz val="11"/>
        <color theme="1"/>
        <rFont val="Calibri"/>
        <family val="2"/>
        <scheme val="minor"/>
      </rPr>
      <t>indicates a relatively peaked distribution of Data.</t>
    </r>
  </si>
  <si>
    <r>
      <t xml:space="preserve">the proportion of non-retail business acres per town starts from </t>
    </r>
    <r>
      <rPr>
        <b/>
        <sz val="11"/>
        <color theme="1"/>
        <rFont val="Calibri"/>
        <family val="2"/>
        <scheme val="minor"/>
      </rPr>
      <t xml:space="preserve">0.46 </t>
    </r>
    <r>
      <rPr>
        <sz val="11"/>
        <color theme="1"/>
        <rFont val="Calibri"/>
        <family val="2"/>
        <scheme val="minor"/>
      </rPr>
      <t xml:space="preserve">and end in </t>
    </r>
    <r>
      <rPr>
        <b/>
        <sz val="11"/>
        <color theme="1"/>
        <rFont val="Calibri"/>
        <family val="2"/>
        <scheme val="minor"/>
      </rPr>
      <t xml:space="preserve">27.74 </t>
    </r>
    <r>
      <rPr>
        <sz val="11"/>
        <color theme="1"/>
        <rFont val="Calibri"/>
        <family val="2"/>
        <scheme val="minor"/>
      </rPr>
      <t>the average is</t>
    </r>
    <r>
      <rPr>
        <b/>
        <sz val="11"/>
        <color theme="1"/>
        <rFont val="Calibri"/>
        <family val="2"/>
        <scheme val="minor"/>
      </rPr>
      <t xml:space="preserve"> 11.13</t>
    </r>
    <r>
      <rPr>
        <sz val="11"/>
        <color theme="1"/>
        <rFont val="Calibri"/>
        <family val="2"/>
        <scheme val="minor"/>
      </rPr>
      <t xml:space="preserve">, the data is positively skewed </t>
    </r>
    <r>
      <rPr>
        <b/>
        <sz val="11"/>
        <color theme="1"/>
        <rFont val="Calibri"/>
        <family val="2"/>
        <scheme val="minor"/>
      </rPr>
      <t>0.29</t>
    </r>
    <r>
      <rPr>
        <sz val="11"/>
        <color theme="1"/>
        <rFont val="Calibri"/>
        <family val="2"/>
        <scheme val="minor"/>
      </rPr>
      <t xml:space="preserve"> and it is having a negative kurtosis </t>
    </r>
    <r>
      <rPr>
        <b/>
        <sz val="11"/>
        <color theme="1"/>
        <rFont val="Calibri"/>
        <family val="2"/>
        <scheme val="minor"/>
      </rPr>
      <t>-1.23</t>
    </r>
    <r>
      <rPr>
        <sz val="11"/>
        <color theme="1"/>
        <rFont val="Calibri"/>
        <family val="2"/>
        <scheme val="minor"/>
      </rPr>
      <t xml:space="preserve"> indicates a relatively flat distribution of data.</t>
    </r>
  </si>
  <si>
    <t xml:space="preserve">inference: </t>
  </si>
  <si>
    <t>The coefficient of LSTAT for this model this -0.95005 .According to this If Lstat is increases then the average_price decreases</t>
  </si>
  <si>
    <r>
      <t xml:space="preserve">the Price of the new house is </t>
    </r>
    <r>
      <rPr>
        <b/>
        <sz val="11"/>
        <color theme="1"/>
        <rFont val="Calibri"/>
        <family val="2"/>
        <scheme val="minor"/>
      </rPr>
      <t>$21000</t>
    </r>
    <r>
      <rPr>
        <sz val="11"/>
        <color theme="1"/>
        <rFont val="Calibri"/>
        <family val="2"/>
        <scheme val="minor"/>
      </rPr>
      <t xml:space="preserve">, while the company charging </t>
    </r>
    <r>
      <rPr>
        <b/>
        <sz val="11"/>
        <color theme="1"/>
        <rFont val="Calibri"/>
        <family val="2"/>
        <scheme val="minor"/>
      </rPr>
      <t>$30000</t>
    </r>
    <r>
      <rPr>
        <sz val="11"/>
        <color theme="1"/>
        <rFont val="Calibri"/>
        <family val="2"/>
        <scheme val="minor"/>
      </rPr>
      <t xml:space="preserve"> so we can say that the company is Overcharging</t>
    </r>
  </si>
  <si>
    <t xml:space="preserve">the positive Coeffiicients tells us a positive relationship, And Negative Coefficients tells us a negative relationship. </t>
  </si>
  <si>
    <t>it represents the number of data points uses to produce the regression model, in this model there are 506 observation.</t>
  </si>
  <si>
    <t>if NOX is more in locality, according to this model AVG_Price of houses will decrease</t>
  </si>
  <si>
    <r>
      <t>Minimum per capita crime rate by town starts from</t>
    </r>
    <r>
      <rPr>
        <b/>
        <sz val="11"/>
        <color theme="1"/>
        <rFont val="Calibri"/>
        <family val="2"/>
        <scheme val="minor"/>
      </rPr>
      <t xml:space="preserve"> 0.04</t>
    </r>
    <r>
      <rPr>
        <sz val="11"/>
        <color theme="1"/>
        <rFont val="Calibri"/>
        <family val="2"/>
        <scheme val="minor"/>
      </rPr>
      <t xml:space="preserve"> to maximum crime rate of </t>
    </r>
    <r>
      <rPr>
        <b/>
        <sz val="11"/>
        <color theme="1"/>
        <rFont val="Calibri"/>
        <family val="2"/>
        <scheme val="minor"/>
      </rPr>
      <t>9.99</t>
    </r>
    <r>
      <rPr>
        <sz val="11"/>
        <color theme="1"/>
        <rFont val="Calibri"/>
        <family val="2"/>
        <scheme val="minor"/>
      </rPr>
      <t xml:space="preserve"> with an average of</t>
    </r>
    <r>
      <rPr>
        <b/>
        <sz val="11"/>
        <color theme="1"/>
        <rFont val="Calibri"/>
        <family val="2"/>
        <scheme val="minor"/>
      </rPr>
      <t xml:space="preserve"> 4.18</t>
    </r>
    <r>
      <rPr>
        <sz val="11"/>
        <color theme="1"/>
        <rFont val="Calibri"/>
        <family val="2"/>
        <scheme val="minor"/>
      </rPr>
      <t xml:space="preserve">, we can say that the data is positively skewed </t>
    </r>
    <r>
      <rPr>
        <b/>
        <sz val="11"/>
        <color theme="1"/>
        <rFont val="Calibri"/>
        <family val="2"/>
        <scheme val="minor"/>
      </rPr>
      <t>0.02</t>
    </r>
    <r>
      <rPr>
        <sz val="11"/>
        <color theme="1"/>
        <rFont val="Calibri"/>
        <family val="2"/>
        <scheme val="minor"/>
      </rPr>
      <t xml:space="preserve">, the data is negative kurtosis </t>
    </r>
    <r>
      <rPr>
        <b/>
        <sz val="11"/>
        <color theme="1"/>
        <rFont val="Calibri"/>
        <family val="2"/>
        <scheme val="minor"/>
      </rPr>
      <t>-1.18</t>
    </r>
    <r>
      <rPr>
        <sz val="11"/>
        <color theme="1"/>
        <rFont val="Calibri"/>
        <family val="2"/>
        <scheme val="minor"/>
      </rPr>
      <t xml:space="preserve"> indicates a relatively flat distribution of data </t>
    </r>
  </si>
  <si>
    <r>
      <t xml:space="preserve">The age of houses are starts with a minimum of </t>
    </r>
    <r>
      <rPr>
        <b/>
        <sz val="11"/>
        <color theme="1"/>
        <rFont val="Calibri"/>
        <family val="2"/>
        <scheme val="minor"/>
      </rPr>
      <t>2.9</t>
    </r>
    <r>
      <rPr>
        <sz val="11"/>
        <color theme="1"/>
        <rFont val="Calibri"/>
        <family val="2"/>
        <scheme val="minor"/>
      </rPr>
      <t xml:space="preserve"> to maximum of </t>
    </r>
    <r>
      <rPr>
        <b/>
        <sz val="11"/>
        <color theme="1"/>
        <rFont val="Calibri"/>
        <family val="2"/>
        <scheme val="minor"/>
      </rPr>
      <t>100</t>
    </r>
    <r>
      <rPr>
        <sz val="11"/>
        <color theme="1"/>
        <rFont val="Calibri"/>
        <family val="2"/>
        <scheme val="minor"/>
      </rPr>
      <t xml:space="preserve"> with an average age house approximately </t>
    </r>
    <r>
      <rPr>
        <b/>
        <sz val="11"/>
        <color theme="1"/>
        <rFont val="Calibri"/>
        <family val="2"/>
        <scheme val="minor"/>
      </rPr>
      <t>68.57,</t>
    </r>
    <r>
      <rPr>
        <sz val="11"/>
        <color theme="1"/>
        <rFont val="Calibri"/>
        <family val="2"/>
        <scheme val="minor"/>
      </rPr>
      <t xml:space="preserve"> the Data is negatively skewed </t>
    </r>
    <r>
      <rPr>
        <b/>
        <sz val="11"/>
        <color theme="1"/>
        <rFont val="Calibri"/>
        <family val="2"/>
        <scheme val="minor"/>
      </rPr>
      <t>-0.59</t>
    </r>
    <r>
      <rPr>
        <sz val="11"/>
        <color theme="1"/>
        <rFont val="Calibri"/>
        <family val="2"/>
        <scheme val="minor"/>
      </rPr>
      <t xml:space="preserve">. the data is negative kurtosis </t>
    </r>
    <r>
      <rPr>
        <b/>
        <sz val="11"/>
        <color theme="1"/>
        <rFont val="Calibri"/>
        <family val="2"/>
        <scheme val="minor"/>
      </rPr>
      <t>-0.96</t>
    </r>
    <r>
      <rPr>
        <sz val="11"/>
        <color theme="1"/>
        <rFont val="Calibri"/>
        <family val="2"/>
        <scheme val="minor"/>
      </rPr>
      <t xml:space="preserve"> indicates a relatively flat distribution of data.</t>
    </r>
  </si>
  <si>
    <r>
      <t xml:space="preserve">The average number of rooms pler house starts from </t>
    </r>
    <r>
      <rPr>
        <b/>
        <sz val="11"/>
        <color theme="1"/>
        <rFont val="Calibri"/>
        <family val="2"/>
        <scheme val="minor"/>
      </rPr>
      <t>5</t>
    </r>
    <r>
      <rPr>
        <sz val="11"/>
        <color theme="1"/>
        <rFont val="Calibri"/>
        <family val="2"/>
        <scheme val="minor"/>
      </rPr>
      <t xml:space="preserve"> and ends in </t>
    </r>
    <r>
      <rPr>
        <b/>
        <sz val="11"/>
        <color theme="1"/>
        <rFont val="Calibri"/>
        <family val="2"/>
        <scheme val="minor"/>
      </rPr>
      <t>9</t>
    </r>
    <r>
      <rPr>
        <sz val="11"/>
        <color theme="1"/>
        <rFont val="Calibri"/>
        <family val="2"/>
        <scheme val="minor"/>
      </rPr>
      <t xml:space="preserve"> with an average of </t>
    </r>
    <r>
      <rPr>
        <b/>
        <sz val="11"/>
        <color theme="1"/>
        <rFont val="Calibri"/>
        <family val="2"/>
        <scheme val="minor"/>
      </rPr>
      <t>6</t>
    </r>
    <r>
      <rPr>
        <sz val="11"/>
        <color theme="1"/>
        <rFont val="Calibri"/>
        <family val="2"/>
        <scheme val="minor"/>
      </rPr>
      <t xml:space="preserve"> ,the data is positively skewed </t>
    </r>
    <r>
      <rPr>
        <b/>
        <sz val="11"/>
        <color theme="1"/>
        <rFont val="Calibri"/>
        <family val="2"/>
        <scheme val="minor"/>
      </rPr>
      <t>0.40</t>
    </r>
    <r>
      <rPr>
        <sz val="11"/>
        <color theme="1"/>
        <rFont val="Calibri"/>
        <family val="2"/>
        <scheme val="minor"/>
      </rPr>
      <t xml:space="preserve"> and there is a positive kutosis </t>
    </r>
    <r>
      <rPr>
        <b/>
        <sz val="11"/>
        <color theme="1"/>
        <rFont val="Calibri"/>
        <family val="2"/>
        <scheme val="minor"/>
      </rPr>
      <t>1.89</t>
    </r>
    <r>
      <rPr>
        <sz val="11"/>
        <color theme="1"/>
        <rFont val="Calibri"/>
        <family val="2"/>
        <scheme val="minor"/>
      </rPr>
      <t xml:space="preserve"> indicates a relatively peaked distribution of data. </t>
    </r>
  </si>
  <si>
    <t>The Adjusted R Square Value is 0.688298646855749 which is Approximately 68.83%. The adjusted R Square take place by the number of independent variable</t>
  </si>
  <si>
    <r>
      <t xml:space="preserve">The Coefficient of NOX is </t>
    </r>
    <r>
      <rPr>
        <b/>
        <sz val="11"/>
        <color theme="1"/>
        <rFont val="Calibri"/>
        <family val="2"/>
        <scheme val="minor"/>
      </rPr>
      <t>-10.3212..</t>
    </r>
    <r>
      <rPr>
        <sz val="11"/>
        <color theme="1"/>
        <rFont val="Calibri"/>
        <family val="2"/>
        <scheme val="minor"/>
      </rPr>
      <t xml:space="preserve"> The nagative Coefficient represents the nagative relationship between NOX and Avg_Price.It is Significance variable for Avg_Price with respect to P-value.</t>
    </r>
  </si>
  <si>
    <r>
      <t xml:space="preserve">The Coefficient of DISTANCE is </t>
    </r>
    <r>
      <rPr>
        <b/>
        <sz val="11"/>
        <color theme="1"/>
        <rFont val="Calibri"/>
        <family val="2"/>
        <scheme val="minor"/>
      </rPr>
      <t>0.261094..</t>
    </r>
    <r>
      <rPr>
        <sz val="11"/>
        <color theme="1"/>
        <rFont val="Calibri"/>
        <family val="2"/>
        <scheme val="minor"/>
      </rPr>
      <t xml:space="preserve"> The positive Coefficient represents the positive relationship between Distance and Avg_Price.It is Significance variablefor Avg_Price with respect to P-value. According to this the most houses are away from high-way. </t>
    </r>
  </si>
  <si>
    <r>
      <t xml:space="preserve">The Coefficient of TAX is </t>
    </r>
    <r>
      <rPr>
        <b/>
        <sz val="11"/>
        <color theme="1"/>
        <rFont val="Calibri"/>
        <family val="2"/>
        <scheme val="minor"/>
      </rPr>
      <t>-0.0144..</t>
    </r>
    <r>
      <rPr>
        <sz val="11"/>
        <color theme="1"/>
        <rFont val="Calibri"/>
        <family val="2"/>
        <scheme val="minor"/>
      </rPr>
      <t xml:space="preserve"> The negative Coefficient represents the negative relationship between Tax and Avg_Price.It is Significance variable for Avg_Price with respect to P-value.</t>
    </r>
  </si>
  <si>
    <r>
      <t xml:space="preserve">The Coefficient of PTRATIO is </t>
    </r>
    <r>
      <rPr>
        <b/>
        <sz val="11"/>
        <color theme="1"/>
        <rFont val="Calibri"/>
        <family val="2"/>
        <scheme val="minor"/>
      </rPr>
      <t>-1.07431.</t>
    </r>
    <r>
      <rPr>
        <sz val="11"/>
        <color theme="1"/>
        <rFont val="Calibri"/>
        <family val="2"/>
        <scheme val="minor"/>
      </rPr>
      <t>. The negative Coefficient represents the negative relationship between PTRATIO and Avg_Price.It is Significance variable for Avg_Price with respect to P-value.</t>
    </r>
  </si>
  <si>
    <r>
      <t xml:space="preserve">The Coefficient of AVG_ROOM is </t>
    </r>
    <r>
      <rPr>
        <b/>
        <sz val="11"/>
        <color theme="1"/>
        <rFont val="Calibri"/>
        <family val="2"/>
        <scheme val="minor"/>
      </rPr>
      <t xml:space="preserve">4.125409.. </t>
    </r>
    <r>
      <rPr>
        <sz val="11"/>
        <color theme="1"/>
        <rFont val="Calibri"/>
        <family val="2"/>
        <scheme val="minor"/>
      </rPr>
      <t xml:space="preserve">The positive Coefficient represents the positive relationship between AVG_Room and Avg_Price.It is Significance variablefor Avg_Price with respect to P-value.according to this houses are more price with more rooms. </t>
    </r>
  </si>
  <si>
    <r>
      <t xml:space="preserve">The Coefficient of LSTAT is </t>
    </r>
    <r>
      <rPr>
        <b/>
        <sz val="11"/>
        <color theme="1"/>
        <rFont val="Calibri"/>
        <family val="2"/>
        <scheme val="minor"/>
      </rPr>
      <t>-0.60349..</t>
    </r>
    <r>
      <rPr>
        <sz val="11"/>
        <color theme="1"/>
        <rFont val="Calibri"/>
        <family val="2"/>
        <scheme val="minor"/>
      </rPr>
      <t xml:space="preserve"> The negative Coefficient represents the negative relationship between LSTAT and Avg_Price.It is Significance variable for Avg_Price with respect to P-value.According to this If Lstat is increases then the AVG_Price decreases.</t>
    </r>
  </si>
  <si>
    <r>
      <t xml:space="preserve">The Coefficient of INDUS is </t>
    </r>
    <r>
      <rPr>
        <b/>
        <sz val="11"/>
        <color theme="1"/>
        <rFont val="Calibri"/>
        <family val="2"/>
        <scheme val="minor"/>
      </rPr>
      <t>0.130551..</t>
    </r>
    <r>
      <rPr>
        <sz val="11"/>
        <color theme="1"/>
        <rFont val="Calibri"/>
        <family val="2"/>
        <scheme val="minor"/>
      </rPr>
      <t xml:space="preserve"> The positive Coefficient represents the positive relationship between Indus and Avg_Price.It is Significance variable for Avg_Price with respect to P-value.</t>
    </r>
  </si>
  <si>
    <r>
      <t xml:space="preserve">The Coefficient of CRIME_RATE is </t>
    </r>
    <r>
      <rPr>
        <b/>
        <sz val="11"/>
        <color theme="1"/>
        <rFont val="Calibri"/>
        <family val="2"/>
        <scheme val="minor"/>
      </rPr>
      <t>0.048725..</t>
    </r>
    <r>
      <rPr>
        <sz val="11"/>
        <color theme="1"/>
        <rFont val="Calibri"/>
        <family val="2"/>
        <scheme val="minor"/>
      </rPr>
      <t xml:space="preserve"> The positive coeffficient represents the positive relationship between Crime_rate and avg_price.But Crime_Rate is not Significant variable with respect to P-Value.</t>
    </r>
  </si>
  <si>
    <r>
      <t xml:space="preserve">The Coefficient of AGE is </t>
    </r>
    <r>
      <rPr>
        <b/>
        <sz val="11"/>
        <color theme="1"/>
        <rFont val="Calibri"/>
        <family val="2"/>
        <scheme val="minor"/>
      </rPr>
      <t>0.032771..</t>
    </r>
    <r>
      <rPr>
        <sz val="11"/>
        <color theme="1"/>
        <rFont val="Calibri"/>
        <family val="2"/>
        <scheme val="minor"/>
      </rPr>
      <t xml:space="preserve"> The Positive Coefficient represents the positive relationship between Age and Avg_Price.It is Significance variable for Avg_Price with respect to P-value.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</si>
</sst>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i/>
      <sz val="11"/>
      <color theme="1"/>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73">
    <xf numFmtId="0" fontId="0" fillId="0" borderId="0" xfId="0"/>
    <xf numFmtId="0" fontId="0" fillId="0" borderId="1" xfId="0" applyBorder="1"/>
    <xf numFmtId="0" fontId="0" fillId="2" borderId="1" xfId="0" applyFill="1" applyBorder="1"/>
    <xf numFmtId="0" fontId="1" fillId="0" borderId="3" xfId="0" applyFont="1" applyBorder="1" applyAlignment="1">
      <alignment horizontal="center"/>
    </xf>
    <xf numFmtId="0" fontId="1" fillId="0" borderId="3" xfId="0" applyFont="1" applyBorder="1" applyAlignment="1">
      <alignment horizontal="centerContinuous"/>
    </xf>
    <xf numFmtId="0" fontId="2" fillId="0" borderId="0" xfId="0" applyFont="1" applyAlignment="1">
      <alignment vertical="center"/>
    </xf>
    <xf numFmtId="0" fontId="4" fillId="0" borderId="0" xfId="0" applyFont="1"/>
    <xf numFmtId="0" fontId="5" fillId="0" borderId="0" xfId="0" applyFont="1"/>
    <xf numFmtId="164" fontId="0" fillId="0" borderId="0" xfId="1" applyNumberFormat="1" applyFont="1"/>
    <xf numFmtId="1" fontId="0" fillId="0" borderId="0" xfId="0" applyNumberFormat="1"/>
    <xf numFmtId="0" fontId="0" fillId="0" borderId="2" xfId="0" applyBorder="1"/>
    <xf numFmtId="0" fontId="0" fillId="0" borderId="0" xfId="0" applyAlignment="1">
      <alignment vertical="top"/>
    </xf>
    <xf numFmtId="0" fontId="0" fillId="0" borderId="0" xfId="0" applyAlignment="1">
      <alignment vertical="center"/>
    </xf>
    <xf numFmtId="0" fontId="4" fillId="0" borderId="4" xfId="0" applyFont="1" applyBorder="1" applyAlignment="1">
      <alignment vertical="top"/>
    </xf>
    <xf numFmtId="0" fontId="0" fillId="0" borderId="5" xfId="0" applyBorder="1" applyAlignment="1">
      <alignment vertical="top"/>
    </xf>
    <xf numFmtId="0" fontId="0" fillId="0" borderId="5" xfId="0" applyBorder="1"/>
    <xf numFmtId="0" fontId="0" fillId="0" borderId="6" xfId="0" applyBorder="1"/>
    <xf numFmtId="0" fontId="0" fillId="0" borderId="7" xfId="0" applyBorder="1" applyAlignment="1">
      <alignment vertical="top"/>
    </xf>
    <xf numFmtId="0" fontId="0" fillId="0" borderId="8" xfId="0" applyBorder="1"/>
    <xf numFmtId="0" fontId="4" fillId="0" borderId="7" xfId="0" applyFont="1" applyBorder="1" applyAlignment="1">
      <alignment vertical="top"/>
    </xf>
    <xf numFmtId="0" fontId="4" fillId="0" borderId="7" xfId="0" applyFont="1" applyBorder="1"/>
    <xf numFmtId="0" fontId="0" fillId="0" borderId="0" xfId="0" applyAlignment="1">
      <alignment vertical="center" wrapText="1"/>
    </xf>
    <xf numFmtId="0" fontId="0" fillId="0" borderId="7" xfId="0" applyBorder="1"/>
    <xf numFmtId="0" fontId="0" fillId="0" borderId="10" xfId="0" applyBorder="1"/>
    <xf numFmtId="0" fontId="4" fillId="0" borderId="0" xfId="0" applyFont="1" applyAlignment="1">
      <alignment horizontal="right"/>
    </xf>
    <xf numFmtId="0" fontId="4" fillId="0" borderId="0" xfId="0" applyFont="1" applyAlignment="1">
      <alignment horizontal="left" vertical="center"/>
    </xf>
    <xf numFmtId="0" fontId="0" fillId="3" borderId="0" xfId="0" applyFill="1"/>
    <xf numFmtId="2" fontId="0" fillId="0" borderId="0" xfId="0" applyNumberFormat="1"/>
    <xf numFmtId="0" fontId="4" fillId="0" borderId="0" xfId="0" applyFont="1" applyAlignment="1">
      <alignment horizontal="right" vertical="center"/>
    </xf>
    <xf numFmtId="11" fontId="0" fillId="0" borderId="0" xfId="0" applyNumberFormat="1"/>
    <xf numFmtId="0" fontId="4" fillId="0" borderId="0" xfId="0" applyFont="1" applyAlignment="1">
      <alignment vertical="center"/>
    </xf>
    <xf numFmtId="0" fontId="0" fillId="4" borderId="0" xfId="0" applyFill="1"/>
    <xf numFmtId="0" fontId="0" fillId="3" borderId="2" xfId="0" applyFill="1" applyBorder="1"/>
    <xf numFmtId="0" fontId="0" fillId="0" borderId="0" xfId="0" applyAlignment="1">
      <alignment wrapText="1"/>
    </xf>
    <xf numFmtId="0" fontId="0" fillId="5" borderId="0" xfId="0" applyFill="1"/>
    <xf numFmtId="0" fontId="4" fillId="0" borderId="7" xfId="0" applyFont="1" applyBorder="1" applyAlignment="1">
      <alignment horizontal="right"/>
    </xf>
    <xf numFmtId="2" fontId="0" fillId="0" borderId="8" xfId="0" applyNumberFormat="1" applyBorder="1"/>
    <xf numFmtId="0" fontId="4" fillId="0" borderId="9" xfId="0" applyFont="1" applyBorder="1" applyAlignment="1">
      <alignment horizontal="right"/>
    </xf>
    <xf numFmtId="2" fontId="0" fillId="0" borderId="10" xfId="0" applyNumberFormat="1" applyBorder="1"/>
    <xf numFmtId="0" fontId="2" fillId="0" borderId="0" xfId="0" applyFont="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5" fillId="0" borderId="0" xfId="0" applyFont="1" applyAlignment="1">
      <alignment horizontal="center" vertical="center" wrapText="1"/>
    </xf>
    <xf numFmtId="0" fontId="0" fillId="0" borderId="7" xfId="0" applyBorder="1" applyAlignment="1">
      <alignment horizontal="center" vertical="top" wrapText="1"/>
    </xf>
    <xf numFmtId="0" fontId="0" fillId="0" borderId="0" xfId="0"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left" vertical="center"/>
    </xf>
    <xf numFmtId="0" fontId="0" fillId="0" borderId="2" xfId="0" applyBorder="1" applyAlignment="1">
      <alignment horizontal="left" vertical="center"/>
    </xf>
    <xf numFmtId="0" fontId="0" fillId="0" borderId="7" xfId="0" applyBorder="1" applyAlignment="1">
      <alignment horizontal="left" vertical="center"/>
    </xf>
    <xf numFmtId="0" fontId="0" fillId="0" borderId="0" xfId="0" applyAlignment="1">
      <alignment horizontal="left" vertical="center"/>
    </xf>
    <xf numFmtId="0" fontId="0" fillId="0" borderId="8" xfId="0" applyBorder="1" applyAlignment="1">
      <alignment horizontal="left" vertical="center"/>
    </xf>
    <xf numFmtId="0" fontId="0" fillId="0" borderId="0" xfId="0" applyAlignment="1">
      <alignment horizontal="left"/>
    </xf>
    <xf numFmtId="0" fontId="4" fillId="0" borderId="0" xfId="0" applyFont="1" applyAlignment="1">
      <alignment horizontal="left" vertical="center"/>
    </xf>
    <xf numFmtId="0" fontId="4" fillId="0" borderId="2" xfId="0" applyFont="1" applyBorder="1" applyAlignment="1">
      <alignment horizontal="left" vertical="center"/>
    </xf>
    <xf numFmtId="0" fontId="4" fillId="0" borderId="4" xfId="0" applyFont="1" applyBorder="1" applyAlignment="1">
      <alignment horizontal="center" vertical="center"/>
    </xf>
    <xf numFmtId="0" fontId="0" fillId="0" borderId="5" xfId="0"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left"/>
    </xf>
    <xf numFmtId="0" fontId="4" fillId="0" borderId="2" xfId="0" applyFont="1" applyBorder="1" applyAlignment="1">
      <alignment horizontal="left"/>
    </xf>
    <xf numFmtId="0" fontId="2" fillId="0" borderId="0" xfId="0" applyFont="1" applyAlignment="1">
      <alignment horizontal="center" vertical="center"/>
    </xf>
    <xf numFmtId="0" fontId="0" fillId="0" borderId="0" xfId="0" applyAlignment="1">
      <alignment horizontal="left" vertical="center" wrapText="1"/>
    </xf>
    <xf numFmtId="0" fontId="4" fillId="0" borderId="0" xfId="0" applyFont="1" applyAlignment="1">
      <alignment horizontal="center"/>
    </xf>
    <xf numFmtId="0" fontId="5" fillId="0" borderId="0" xfId="0" applyFont="1" applyAlignment="1">
      <alignment horizontal="center" vertical="center"/>
    </xf>
    <xf numFmtId="0" fontId="2" fillId="0" borderId="0" xfId="0" applyFont="1" applyAlignment="1">
      <alignment horizontal="left" vertical="center" wrapText="1"/>
    </xf>
    <xf numFmtId="0" fontId="4"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0" xfId="0" applyAlignment="1">
      <alignment horizontal="left" wrapText="1"/>
    </xf>
    <xf numFmtId="0" fontId="5" fillId="0" borderId="0" xfId="0" applyFont="1" applyAlignment="1">
      <alignment horizontal="left"/>
    </xf>
    <xf numFmtId="0" fontId="6" fillId="0" borderId="0" xfId="0" applyFont="1" applyAlignment="1">
      <alignment horizontal="left"/>
    </xf>
    <xf numFmtId="0" fontId="4" fillId="0" borderId="2" xfId="0" applyFont="1" applyBorder="1" applyAlignment="1">
      <alignment horizontal="center"/>
    </xf>
  </cellXfs>
  <cellStyles count="2">
    <cellStyle name="Normal" xfId="0" builtinId="0"/>
    <cellStyle name="Percent" xfId="1" builtinId="5"/>
  </cellStyles>
  <dxfs count="1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D7059"/>
      <color rgb="FFFF3E11"/>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LSTAT  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1"/>
            <c:trendlineLbl>
              <c:layout>
                <c:manualLayout>
                  <c:x val="-1.5826600850598664E-2"/>
                  <c:y val="-0.4992703663238267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'Terro''s_Real_Estate'!$I$2:$I$507</c:f>
              <c:numCache>
                <c:formatCode>General</c:formatCode>
                <c:ptCount val="506"/>
                <c:pt idx="0">
                  <c:v>4.9800000000000004</c:v>
                </c:pt>
                <c:pt idx="1">
                  <c:v>5.03</c:v>
                </c:pt>
                <c:pt idx="2">
                  <c:v>4.38</c:v>
                </c:pt>
                <c:pt idx="3">
                  <c:v>6.57</c:v>
                </c:pt>
                <c:pt idx="4">
                  <c:v>9.25</c:v>
                </c:pt>
                <c:pt idx="5">
                  <c:v>3.16</c:v>
                </c:pt>
                <c:pt idx="6">
                  <c:v>7.85</c:v>
                </c:pt>
                <c:pt idx="7">
                  <c:v>8.23</c:v>
                </c:pt>
                <c:pt idx="8">
                  <c:v>12.93</c:v>
                </c:pt>
                <c:pt idx="9">
                  <c:v>12.43</c:v>
                </c:pt>
                <c:pt idx="10">
                  <c:v>7.83</c:v>
                </c:pt>
                <c:pt idx="11">
                  <c:v>5.49</c:v>
                </c:pt>
                <c:pt idx="12">
                  <c:v>8.65</c:v>
                </c:pt>
                <c:pt idx="13">
                  <c:v>5.89</c:v>
                </c:pt>
                <c:pt idx="14">
                  <c:v>5.98</c:v>
                </c:pt>
                <c:pt idx="15">
                  <c:v>9.67</c:v>
                </c:pt>
                <c:pt idx="16">
                  <c:v>9.08</c:v>
                </c:pt>
                <c:pt idx="17">
                  <c:v>5.64</c:v>
                </c:pt>
                <c:pt idx="18">
                  <c:v>6.48</c:v>
                </c:pt>
                <c:pt idx="19">
                  <c:v>7.88</c:v>
                </c:pt>
                <c:pt idx="20">
                  <c:v>9.14</c:v>
                </c:pt>
                <c:pt idx="21">
                  <c:v>4.03</c:v>
                </c:pt>
                <c:pt idx="22">
                  <c:v>5.77</c:v>
                </c:pt>
                <c:pt idx="23">
                  <c:v>5.5</c:v>
                </c:pt>
                <c:pt idx="24">
                  <c:v>5.7</c:v>
                </c:pt>
                <c:pt idx="25">
                  <c:v>8.81</c:v>
                </c:pt>
                <c:pt idx="26">
                  <c:v>8.1999999999999993</c:v>
                </c:pt>
                <c:pt idx="27">
                  <c:v>6.65</c:v>
                </c:pt>
                <c:pt idx="28">
                  <c:v>11.34</c:v>
                </c:pt>
                <c:pt idx="29">
                  <c:v>4.21</c:v>
                </c:pt>
                <c:pt idx="30">
                  <c:v>3.57</c:v>
                </c:pt>
                <c:pt idx="31">
                  <c:v>6.19</c:v>
                </c:pt>
                <c:pt idx="32">
                  <c:v>14.37</c:v>
                </c:pt>
                <c:pt idx="33">
                  <c:v>14.27</c:v>
                </c:pt>
                <c:pt idx="34">
                  <c:v>17.93</c:v>
                </c:pt>
                <c:pt idx="35">
                  <c:v>25.41</c:v>
                </c:pt>
                <c:pt idx="36">
                  <c:v>17.579999999999998</c:v>
                </c:pt>
                <c:pt idx="37">
                  <c:v>14.81</c:v>
                </c:pt>
                <c:pt idx="38">
                  <c:v>27.26</c:v>
                </c:pt>
                <c:pt idx="39">
                  <c:v>4.08</c:v>
                </c:pt>
                <c:pt idx="40">
                  <c:v>8.61</c:v>
                </c:pt>
                <c:pt idx="41">
                  <c:v>6.62</c:v>
                </c:pt>
                <c:pt idx="42">
                  <c:v>7.43</c:v>
                </c:pt>
                <c:pt idx="43">
                  <c:v>3.11</c:v>
                </c:pt>
                <c:pt idx="44">
                  <c:v>2.94</c:v>
                </c:pt>
                <c:pt idx="45">
                  <c:v>5.33</c:v>
                </c:pt>
                <c:pt idx="46">
                  <c:v>5.21</c:v>
                </c:pt>
                <c:pt idx="47">
                  <c:v>4.32</c:v>
                </c:pt>
                <c:pt idx="48">
                  <c:v>1.98</c:v>
                </c:pt>
                <c:pt idx="49">
                  <c:v>4.84</c:v>
                </c:pt>
                <c:pt idx="50">
                  <c:v>5.81</c:v>
                </c:pt>
                <c:pt idx="51">
                  <c:v>7.44</c:v>
                </c:pt>
                <c:pt idx="52">
                  <c:v>9.5500000000000007</c:v>
                </c:pt>
                <c:pt idx="53">
                  <c:v>10.210000000000001</c:v>
                </c:pt>
                <c:pt idx="54">
                  <c:v>14.15</c:v>
                </c:pt>
                <c:pt idx="55">
                  <c:v>18.8</c:v>
                </c:pt>
                <c:pt idx="56">
                  <c:v>30.81</c:v>
                </c:pt>
                <c:pt idx="57">
                  <c:v>16.2</c:v>
                </c:pt>
                <c:pt idx="58">
                  <c:v>14.8</c:v>
                </c:pt>
                <c:pt idx="59">
                  <c:v>8.0500000000000007</c:v>
                </c:pt>
                <c:pt idx="60">
                  <c:v>9.6199999999999992</c:v>
                </c:pt>
                <c:pt idx="61">
                  <c:v>6.53</c:v>
                </c:pt>
                <c:pt idx="62">
                  <c:v>12.86</c:v>
                </c:pt>
                <c:pt idx="63">
                  <c:v>8.44</c:v>
                </c:pt>
                <c:pt idx="64">
                  <c:v>5.04</c:v>
                </c:pt>
                <c:pt idx="65">
                  <c:v>7.56</c:v>
                </c:pt>
                <c:pt idx="66">
                  <c:v>9.4499999999999993</c:v>
                </c:pt>
                <c:pt idx="67">
                  <c:v>4.82</c:v>
                </c:pt>
                <c:pt idx="68">
                  <c:v>5.68</c:v>
                </c:pt>
                <c:pt idx="69">
                  <c:v>13.98</c:v>
                </c:pt>
                <c:pt idx="70">
                  <c:v>13.15</c:v>
                </c:pt>
                <c:pt idx="71">
                  <c:v>4.45</c:v>
                </c:pt>
                <c:pt idx="72">
                  <c:v>4.5599999999999996</c:v>
                </c:pt>
                <c:pt idx="73">
                  <c:v>4.45</c:v>
                </c:pt>
                <c:pt idx="74">
                  <c:v>3.11</c:v>
                </c:pt>
                <c:pt idx="75">
                  <c:v>13.65</c:v>
                </c:pt>
                <c:pt idx="76">
                  <c:v>13</c:v>
                </c:pt>
                <c:pt idx="77">
                  <c:v>6.59</c:v>
                </c:pt>
                <c:pt idx="78">
                  <c:v>7.73</c:v>
                </c:pt>
                <c:pt idx="79">
                  <c:v>6.58</c:v>
                </c:pt>
                <c:pt idx="80">
                  <c:v>10.53</c:v>
                </c:pt>
                <c:pt idx="81">
                  <c:v>12.67</c:v>
                </c:pt>
                <c:pt idx="82">
                  <c:v>8.26</c:v>
                </c:pt>
                <c:pt idx="83">
                  <c:v>10.26</c:v>
                </c:pt>
                <c:pt idx="84">
                  <c:v>8.4700000000000006</c:v>
                </c:pt>
                <c:pt idx="85">
                  <c:v>6.58</c:v>
                </c:pt>
                <c:pt idx="86">
                  <c:v>14.67</c:v>
                </c:pt>
                <c:pt idx="87">
                  <c:v>11.69</c:v>
                </c:pt>
                <c:pt idx="88">
                  <c:v>11.28</c:v>
                </c:pt>
                <c:pt idx="89">
                  <c:v>21.02</c:v>
                </c:pt>
                <c:pt idx="90">
                  <c:v>13.83</c:v>
                </c:pt>
                <c:pt idx="91">
                  <c:v>18.72</c:v>
                </c:pt>
                <c:pt idx="92">
                  <c:v>19.88</c:v>
                </c:pt>
                <c:pt idx="93">
                  <c:v>16.3</c:v>
                </c:pt>
                <c:pt idx="94">
                  <c:v>16.510000000000002</c:v>
                </c:pt>
                <c:pt idx="95">
                  <c:v>14.81</c:v>
                </c:pt>
                <c:pt idx="96">
                  <c:v>17.28</c:v>
                </c:pt>
                <c:pt idx="97">
                  <c:v>12.8</c:v>
                </c:pt>
                <c:pt idx="98">
                  <c:v>11.98</c:v>
                </c:pt>
                <c:pt idx="99">
                  <c:v>22.6</c:v>
                </c:pt>
                <c:pt idx="100">
                  <c:v>13.04</c:v>
                </c:pt>
                <c:pt idx="101">
                  <c:v>27.71</c:v>
                </c:pt>
                <c:pt idx="102">
                  <c:v>18.350000000000001</c:v>
                </c:pt>
                <c:pt idx="103">
                  <c:v>20.34</c:v>
                </c:pt>
                <c:pt idx="104">
                  <c:v>13.45</c:v>
                </c:pt>
                <c:pt idx="105">
                  <c:v>9.43</c:v>
                </c:pt>
                <c:pt idx="106">
                  <c:v>5.28</c:v>
                </c:pt>
                <c:pt idx="107">
                  <c:v>8.43</c:v>
                </c:pt>
                <c:pt idx="108">
                  <c:v>4.67</c:v>
                </c:pt>
                <c:pt idx="109">
                  <c:v>10.24</c:v>
                </c:pt>
                <c:pt idx="110">
                  <c:v>8.1</c:v>
                </c:pt>
                <c:pt idx="111">
                  <c:v>13.09</c:v>
                </c:pt>
                <c:pt idx="112">
                  <c:v>8.7899999999999991</c:v>
                </c:pt>
                <c:pt idx="113">
                  <c:v>6.72</c:v>
                </c:pt>
                <c:pt idx="114">
                  <c:v>9.8800000000000008</c:v>
                </c:pt>
                <c:pt idx="115">
                  <c:v>5.52</c:v>
                </c:pt>
                <c:pt idx="116">
                  <c:v>7.54</c:v>
                </c:pt>
                <c:pt idx="117">
                  <c:v>5.29</c:v>
                </c:pt>
                <c:pt idx="118">
                  <c:v>7.22</c:v>
                </c:pt>
                <c:pt idx="119">
                  <c:v>6.72</c:v>
                </c:pt>
                <c:pt idx="120">
                  <c:v>7.51</c:v>
                </c:pt>
                <c:pt idx="121">
                  <c:v>8.16</c:v>
                </c:pt>
                <c:pt idx="122">
                  <c:v>6.21</c:v>
                </c:pt>
                <c:pt idx="123">
                  <c:v>10.59</c:v>
                </c:pt>
                <c:pt idx="124">
                  <c:v>17.190000000000001</c:v>
                </c:pt>
                <c:pt idx="125">
                  <c:v>15.39</c:v>
                </c:pt>
                <c:pt idx="126">
                  <c:v>18.34</c:v>
                </c:pt>
                <c:pt idx="127">
                  <c:v>12.6</c:v>
                </c:pt>
                <c:pt idx="128">
                  <c:v>12.26</c:v>
                </c:pt>
                <c:pt idx="129">
                  <c:v>11.12</c:v>
                </c:pt>
                <c:pt idx="130">
                  <c:v>15.03</c:v>
                </c:pt>
                <c:pt idx="131">
                  <c:v>17.309999999999999</c:v>
                </c:pt>
                <c:pt idx="132">
                  <c:v>16.96</c:v>
                </c:pt>
                <c:pt idx="133">
                  <c:v>16.899999999999999</c:v>
                </c:pt>
                <c:pt idx="134">
                  <c:v>14.59</c:v>
                </c:pt>
                <c:pt idx="135">
                  <c:v>21.32</c:v>
                </c:pt>
                <c:pt idx="136">
                  <c:v>18.46</c:v>
                </c:pt>
                <c:pt idx="137">
                  <c:v>24.16</c:v>
                </c:pt>
                <c:pt idx="138">
                  <c:v>34.409999999999997</c:v>
                </c:pt>
                <c:pt idx="139">
                  <c:v>2.97</c:v>
                </c:pt>
                <c:pt idx="140">
                  <c:v>3.81</c:v>
                </c:pt>
                <c:pt idx="141">
                  <c:v>2.88</c:v>
                </c:pt>
                <c:pt idx="142">
                  <c:v>10.87</c:v>
                </c:pt>
                <c:pt idx="143">
                  <c:v>10.97</c:v>
                </c:pt>
                <c:pt idx="144">
                  <c:v>18.059999999999999</c:v>
                </c:pt>
                <c:pt idx="145">
                  <c:v>14.66</c:v>
                </c:pt>
                <c:pt idx="146">
                  <c:v>23.09</c:v>
                </c:pt>
                <c:pt idx="147">
                  <c:v>17.27</c:v>
                </c:pt>
                <c:pt idx="148">
                  <c:v>23.98</c:v>
                </c:pt>
                <c:pt idx="149">
                  <c:v>16.03</c:v>
                </c:pt>
                <c:pt idx="150">
                  <c:v>9.3800000000000008</c:v>
                </c:pt>
                <c:pt idx="151">
                  <c:v>29.55</c:v>
                </c:pt>
                <c:pt idx="152">
                  <c:v>9.4700000000000006</c:v>
                </c:pt>
                <c:pt idx="153">
                  <c:v>3.53</c:v>
                </c:pt>
                <c:pt idx="154">
                  <c:v>2.98</c:v>
                </c:pt>
                <c:pt idx="155">
                  <c:v>6.05</c:v>
                </c:pt>
                <c:pt idx="156">
                  <c:v>4.16</c:v>
                </c:pt>
                <c:pt idx="157">
                  <c:v>7.19</c:v>
                </c:pt>
                <c:pt idx="158">
                  <c:v>3.33</c:v>
                </c:pt>
                <c:pt idx="159">
                  <c:v>3.56</c:v>
                </c:pt>
                <c:pt idx="160">
                  <c:v>4.7</c:v>
                </c:pt>
                <c:pt idx="161">
                  <c:v>8.58</c:v>
                </c:pt>
                <c:pt idx="162">
                  <c:v>10.4</c:v>
                </c:pt>
                <c:pt idx="163">
                  <c:v>6.27</c:v>
                </c:pt>
                <c:pt idx="164">
                  <c:v>7.39</c:v>
                </c:pt>
                <c:pt idx="165">
                  <c:v>15.84</c:v>
                </c:pt>
                <c:pt idx="166">
                  <c:v>4.54</c:v>
                </c:pt>
                <c:pt idx="167">
                  <c:v>9.9700000000000006</c:v>
                </c:pt>
                <c:pt idx="168">
                  <c:v>12.64</c:v>
                </c:pt>
                <c:pt idx="169">
                  <c:v>5.98</c:v>
                </c:pt>
                <c:pt idx="170">
                  <c:v>11.72</c:v>
                </c:pt>
                <c:pt idx="171">
                  <c:v>7.9</c:v>
                </c:pt>
                <c:pt idx="172">
                  <c:v>9.2799999999999994</c:v>
                </c:pt>
                <c:pt idx="173">
                  <c:v>11.5</c:v>
                </c:pt>
                <c:pt idx="174">
                  <c:v>18.329999999999998</c:v>
                </c:pt>
                <c:pt idx="175">
                  <c:v>15.94</c:v>
                </c:pt>
                <c:pt idx="176">
                  <c:v>10.36</c:v>
                </c:pt>
                <c:pt idx="177">
                  <c:v>12.73</c:v>
                </c:pt>
                <c:pt idx="178">
                  <c:v>9.9700000000000006</c:v>
                </c:pt>
                <c:pt idx="179">
                  <c:v>7.34</c:v>
                </c:pt>
                <c:pt idx="180">
                  <c:v>9.09</c:v>
                </c:pt>
                <c:pt idx="181">
                  <c:v>6.36</c:v>
                </c:pt>
                <c:pt idx="182">
                  <c:v>5.99</c:v>
                </c:pt>
                <c:pt idx="183">
                  <c:v>5.49</c:v>
                </c:pt>
                <c:pt idx="184">
                  <c:v>7.79</c:v>
                </c:pt>
                <c:pt idx="185">
                  <c:v>8.0500000000000007</c:v>
                </c:pt>
                <c:pt idx="186">
                  <c:v>5.57</c:v>
                </c:pt>
                <c:pt idx="187">
                  <c:v>18.059999999999999</c:v>
                </c:pt>
                <c:pt idx="188">
                  <c:v>23.97</c:v>
                </c:pt>
                <c:pt idx="189">
                  <c:v>29.68</c:v>
                </c:pt>
                <c:pt idx="190">
                  <c:v>18.07</c:v>
                </c:pt>
                <c:pt idx="191">
                  <c:v>13.35</c:v>
                </c:pt>
                <c:pt idx="192">
                  <c:v>12.43</c:v>
                </c:pt>
                <c:pt idx="193">
                  <c:v>19.149999999999999</c:v>
                </c:pt>
                <c:pt idx="194">
                  <c:v>29.93</c:v>
                </c:pt>
                <c:pt idx="195">
                  <c:v>17.100000000000001</c:v>
                </c:pt>
                <c:pt idx="196">
                  <c:v>20.45</c:v>
                </c:pt>
                <c:pt idx="197">
                  <c:v>13.27</c:v>
                </c:pt>
                <c:pt idx="198">
                  <c:v>15.71</c:v>
                </c:pt>
                <c:pt idx="199">
                  <c:v>9.68</c:v>
                </c:pt>
                <c:pt idx="200">
                  <c:v>11.41</c:v>
                </c:pt>
                <c:pt idx="201">
                  <c:v>8.77</c:v>
                </c:pt>
                <c:pt idx="202">
                  <c:v>10.130000000000001</c:v>
                </c:pt>
                <c:pt idx="203">
                  <c:v>4.8099999999999996</c:v>
                </c:pt>
                <c:pt idx="204">
                  <c:v>3.95</c:v>
                </c:pt>
                <c:pt idx="205">
                  <c:v>6.78</c:v>
                </c:pt>
                <c:pt idx="206">
                  <c:v>8.94</c:v>
                </c:pt>
                <c:pt idx="207">
                  <c:v>11.97</c:v>
                </c:pt>
                <c:pt idx="208">
                  <c:v>10.27</c:v>
                </c:pt>
                <c:pt idx="209">
                  <c:v>12.34</c:v>
                </c:pt>
                <c:pt idx="210">
                  <c:v>9.1</c:v>
                </c:pt>
                <c:pt idx="211">
                  <c:v>9.42</c:v>
                </c:pt>
                <c:pt idx="212">
                  <c:v>7.67</c:v>
                </c:pt>
                <c:pt idx="213">
                  <c:v>10.63</c:v>
                </c:pt>
                <c:pt idx="214">
                  <c:v>13.44</c:v>
                </c:pt>
                <c:pt idx="215">
                  <c:v>12.33</c:v>
                </c:pt>
                <c:pt idx="216">
                  <c:v>16.47</c:v>
                </c:pt>
                <c:pt idx="217">
                  <c:v>18.66</c:v>
                </c:pt>
                <c:pt idx="218">
                  <c:v>14.09</c:v>
                </c:pt>
                <c:pt idx="219">
                  <c:v>12.27</c:v>
                </c:pt>
                <c:pt idx="220">
                  <c:v>15.55</c:v>
                </c:pt>
                <c:pt idx="221">
                  <c:v>13</c:v>
                </c:pt>
                <c:pt idx="222">
                  <c:v>26.82</c:v>
                </c:pt>
                <c:pt idx="223">
                  <c:v>26.42</c:v>
                </c:pt>
                <c:pt idx="224">
                  <c:v>29.29</c:v>
                </c:pt>
                <c:pt idx="225">
                  <c:v>27.8</c:v>
                </c:pt>
                <c:pt idx="226">
                  <c:v>16.649999999999999</c:v>
                </c:pt>
                <c:pt idx="227">
                  <c:v>29.53</c:v>
                </c:pt>
                <c:pt idx="228">
                  <c:v>28.32</c:v>
                </c:pt>
                <c:pt idx="229">
                  <c:v>21.45</c:v>
                </c:pt>
                <c:pt idx="230">
                  <c:v>14.1</c:v>
                </c:pt>
                <c:pt idx="231">
                  <c:v>13.28</c:v>
                </c:pt>
                <c:pt idx="232">
                  <c:v>12.12</c:v>
                </c:pt>
                <c:pt idx="233">
                  <c:v>15.79</c:v>
                </c:pt>
                <c:pt idx="234">
                  <c:v>15.12</c:v>
                </c:pt>
                <c:pt idx="235">
                  <c:v>15.02</c:v>
                </c:pt>
                <c:pt idx="236">
                  <c:v>16.14</c:v>
                </c:pt>
                <c:pt idx="237">
                  <c:v>4.59</c:v>
                </c:pt>
                <c:pt idx="238">
                  <c:v>6.43</c:v>
                </c:pt>
                <c:pt idx="239">
                  <c:v>7.39</c:v>
                </c:pt>
                <c:pt idx="240">
                  <c:v>5.5</c:v>
                </c:pt>
                <c:pt idx="241">
                  <c:v>1.73</c:v>
                </c:pt>
                <c:pt idx="242">
                  <c:v>1.92</c:v>
                </c:pt>
                <c:pt idx="243">
                  <c:v>3.32</c:v>
                </c:pt>
                <c:pt idx="244">
                  <c:v>11.64</c:v>
                </c:pt>
                <c:pt idx="245">
                  <c:v>9.81</c:v>
                </c:pt>
                <c:pt idx="246">
                  <c:v>3.7</c:v>
                </c:pt>
                <c:pt idx="247">
                  <c:v>12.14</c:v>
                </c:pt>
                <c:pt idx="248">
                  <c:v>11.1</c:v>
                </c:pt>
                <c:pt idx="249">
                  <c:v>11.32</c:v>
                </c:pt>
                <c:pt idx="250">
                  <c:v>14.43</c:v>
                </c:pt>
                <c:pt idx="251">
                  <c:v>12.03</c:v>
                </c:pt>
                <c:pt idx="252">
                  <c:v>14.69</c:v>
                </c:pt>
                <c:pt idx="253">
                  <c:v>9.0399999999999991</c:v>
                </c:pt>
                <c:pt idx="254">
                  <c:v>9.64</c:v>
                </c:pt>
                <c:pt idx="255">
                  <c:v>5.33</c:v>
                </c:pt>
                <c:pt idx="256">
                  <c:v>10.11</c:v>
                </c:pt>
                <c:pt idx="257">
                  <c:v>6.29</c:v>
                </c:pt>
                <c:pt idx="258">
                  <c:v>6.92</c:v>
                </c:pt>
                <c:pt idx="259">
                  <c:v>6.68</c:v>
                </c:pt>
                <c:pt idx="260">
                  <c:v>4.5599999999999996</c:v>
                </c:pt>
                <c:pt idx="261">
                  <c:v>5.39</c:v>
                </c:pt>
                <c:pt idx="262">
                  <c:v>5.0999999999999996</c:v>
                </c:pt>
                <c:pt idx="263">
                  <c:v>4.6900000000000004</c:v>
                </c:pt>
                <c:pt idx="264">
                  <c:v>2.87</c:v>
                </c:pt>
                <c:pt idx="265">
                  <c:v>13.51</c:v>
                </c:pt>
                <c:pt idx="266">
                  <c:v>9.69</c:v>
                </c:pt>
                <c:pt idx="267">
                  <c:v>17.920000000000002</c:v>
                </c:pt>
                <c:pt idx="268">
                  <c:v>10.5</c:v>
                </c:pt>
                <c:pt idx="269">
                  <c:v>5.12</c:v>
                </c:pt>
                <c:pt idx="270">
                  <c:v>7.79</c:v>
                </c:pt>
                <c:pt idx="271">
                  <c:v>6.9</c:v>
                </c:pt>
                <c:pt idx="272">
                  <c:v>9.59</c:v>
                </c:pt>
                <c:pt idx="273">
                  <c:v>7.26</c:v>
                </c:pt>
                <c:pt idx="274">
                  <c:v>5.91</c:v>
                </c:pt>
                <c:pt idx="275">
                  <c:v>11.25</c:v>
                </c:pt>
                <c:pt idx="276">
                  <c:v>8.1</c:v>
                </c:pt>
                <c:pt idx="277">
                  <c:v>10.45</c:v>
                </c:pt>
                <c:pt idx="278">
                  <c:v>14.79</c:v>
                </c:pt>
                <c:pt idx="279">
                  <c:v>7.44</c:v>
                </c:pt>
                <c:pt idx="280">
                  <c:v>3.16</c:v>
                </c:pt>
                <c:pt idx="281">
                  <c:v>4.8499999999999996</c:v>
                </c:pt>
                <c:pt idx="282">
                  <c:v>3.76</c:v>
                </c:pt>
                <c:pt idx="283">
                  <c:v>4.59</c:v>
                </c:pt>
                <c:pt idx="284">
                  <c:v>3.01</c:v>
                </c:pt>
                <c:pt idx="285">
                  <c:v>4.97</c:v>
                </c:pt>
                <c:pt idx="286">
                  <c:v>4.74</c:v>
                </c:pt>
                <c:pt idx="287">
                  <c:v>6.07</c:v>
                </c:pt>
                <c:pt idx="288">
                  <c:v>7.2</c:v>
                </c:pt>
                <c:pt idx="289">
                  <c:v>6.87</c:v>
                </c:pt>
                <c:pt idx="290">
                  <c:v>7.7</c:v>
                </c:pt>
                <c:pt idx="291">
                  <c:v>11.74</c:v>
                </c:pt>
                <c:pt idx="292">
                  <c:v>6.12</c:v>
                </c:pt>
                <c:pt idx="293">
                  <c:v>5.08</c:v>
                </c:pt>
                <c:pt idx="294">
                  <c:v>6.15</c:v>
                </c:pt>
                <c:pt idx="295">
                  <c:v>12.79</c:v>
                </c:pt>
                <c:pt idx="296">
                  <c:v>5.68</c:v>
                </c:pt>
                <c:pt idx="297">
                  <c:v>6.75</c:v>
                </c:pt>
                <c:pt idx="298">
                  <c:v>8.01</c:v>
                </c:pt>
                <c:pt idx="299">
                  <c:v>9.8000000000000007</c:v>
                </c:pt>
                <c:pt idx="300">
                  <c:v>10.56</c:v>
                </c:pt>
                <c:pt idx="301">
                  <c:v>8.51</c:v>
                </c:pt>
                <c:pt idx="302">
                  <c:v>9.74</c:v>
                </c:pt>
                <c:pt idx="303">
                  <c:v>9.2899999999999991</c:v>
                </c:pt>
                <c:pt idx="304">
                  <c:v>7.18</c:v>
                </c:pt>
                <c:pt idx="305">
                  <c:v>4.6100000000000003</c:v>
                </c:pt>
                <c:pt idx="306">
                  <c:v>4.5</c:v>
                </c:pt>
                <c:pt idx="307">
                  <c:v>10.16</c:v>
                </c:pt>
                <c:pt idx="308">
                  <c:v>16.21</c:v>
                </c:pt>
                <c:pt idx="309">
                  <c:v>17.09</c:v>
                </c:pt>
                <c:pt idx="310">
                  <c:v>10.45</c:v>
                </c:pt>
                <c:pt idx="311">
                  <c:v>15.76</c:v>
                </c:pt>
                <c:pt idx="312">
                  <c:v>12.04</c:v>
                </c:pt>
                <c:pt idx="313">
                  <c:v>10.3</c:v>
                </c:pt>
                <c:pt idx="314">
                  <c:v>15.37</c:v>
                </c:pt>
                <c:pt idx="315">
                  <c:v>13.61</c:v>
                </c:pt>
                <c:pt idx="316">
                  <c:v>6.36</c:v>
                </c:pt>
                <c:pt idx="317">
                  <c:v>7.37</c:v>
                </c:pt>
                <c:pt idx="318">
                  <c:v>11.38</c:v>
                </c:pt>
                <c:pt idx="319">
                  <c:v>12.4</c:v>
                </c:pt>
                <c:pt idx="320">
                  <c:v>11.22</c:v>
                </c:pt>
                <c:pt idx="321">
                  <c:v>5.19</c:v>
                </c:pt>
                <c:pt idx="322">
                  <c:v>7.14</c:v>
                </c:pt>
                <c:pt idx="323">
                  <c:v>7.6</c:v>
                </c:pt>
                <c:pt idx="324">
                  <c:v>9.51</c:v>
                </c:pt>
                <c:pt idx="325">
                  <c:v>12.01</c:v>
                </c:pt>
                <c:pt idx="326">
                  <c:v>13.59</c:v>
                </c:pt>
                <c:pt idx="327">
                  <c:v>17.600000000000001</c:v>
                </c:pt>
                <c:pt idx="328">
                  <c:v>21.14</c:v>
                </c:pt>
                <c:pt idx="329">
                  <c:v>14.1</c:v>
                </c:pt>
                <c:pt idx="330">
                  <c:v>12.92</c:v>
                </c:pt>
                <c:pt idx="331">
                  <c:v>15.1</c:v>
                </c:pt>
                <c:pt idx="332">
                  <c:v>14.33</c:v>
                </c:pt>
                <c:pt idx="333">
                  <c:v>12.5</c:v>
                </c:pt>
                <c:pt idx="334">
                  <c:v>18.46</c:v>
                </c:pt>
                <c:pt idx="335">
                  <c:v>9.16</c:v>
                </c:pt>
                <c:pt idx="336">
                  <c:v>10.15</c:v>
                </c:pt>
                <c:pt idx="337">
                  <c:v>9.52</c:v>
                </c:pt>
                <c:pt idx="338">
                  <c:v>6.56</c:v>
                </c:pt>
                <c:pt idx="339">
                  <c:v>5.9</c:v>
                </c:pt>
                <c:pt idx="340">
                  <c:v>3.59</c:v>
                </c:pt>
                <c:pt idx="341">
                  <c:v>3.53</c:v>
                </c:pt>
                <c:pt idx="342">
                  <c:v>3.54</c:v>
                </c:pt>
                <c:pt idx="343">
                  <c:v>9.5</c:v>
                </c:pt>
                <c:pt idx="344">
                  <c:v>8.67</c:v>
                </c:pt>
                <c:pt idx="345">
                  <c:v>4.8600000000000003</c:v>
                </c:pt>
                <c:pt idx="346">
                  <c:v>6.93</c:v>
                </c:pt>
                <c:pt idx="347">
                  <c:v>8.93</c:v>
                </c:pt>
                <c:pt idx="348">
                  <c:v>6.47</c:v>
                </c:pt>
                <c:pt idx="349">
                  <c:v>7.53</c:v>
                </c:pt>
                <c:pt idx="350">
                  <c:v>6.86</c:v>
                </c:pt>
                <c:pt idx="351">
                  <c:v>9.2200000000000006</c:v>
                </c:pt>
                <c:pt idx="352">
                  <c:v>13.15</c:v>
                </c:pt>
                <c:pt idx="353">
                  <c:v>14.44</c:v>
                </c:pt>
                <c:pt idx="354">
                  <c:v>6.73</c:v>
                </c:pt>
                <c:pt idx="355">
                  <c:v>9.5</c:v>
                </c:pt>
                <c:pt idx="356">
                  <c:v>9.7100000000000009</c:v>
                </c:pt>
                <c:pt idx="357">
                  <c:v>21.46</c:v>
                </c:pt>
                <c:pt idx="358">
                  <c:v>9.93</c:v>
                </c:pt>
                <c:pt idx="359">
                  <c:v>7.6</c:v>
                </c:pt>
                <c:pt idx="360">
                  <c:v>4.1399999999999997</c:v>
                </c:pt>
                <c:pt idx="361">
                  <c:v>4.63</c:v>
                </c:pt>
                <c:pt idx="362">
                  <c:v>3.13</c:v>
                </c:pt>
                <c:pt idx="363">
                  <c:v>6.36</c:v>
                </c:pt>
                <c:pt idx="364">
                  <c:v>3.92</c:v>
                </c:pt>
                <c:pt idx="365">
                  <c:v>3.76</c:v>
                </c:pt>
                <c:pt idx="366">
                  <c:v>11.65</c:v>
                </c:pt>
                <c:pt idx="367">
                  <c:v>5.25</c:v>
                </c:pt>
                <c:pt idx="368">
                  <c:v>2.4700000000000002</c:v>
                </c:pt>
                <c:pt idx="369">
                  <c:v>3.95</c:v>
                </c:pt>
                <c:pt idx="370">
                  <c:v>8.0500000000000007</c:v>
                </c:pt>
                <c:pt idx="371">
                  <c:v>10.88</c:v>
                </c:pt>
                <c:pt idx="372">
                  <c:v>9.5399999999999991</c:v>
                </c:pt>
                <c:pt idx="373">
                  <c:v>4.7300000000000004</c:v>
                </c:pt>
                <c:pt idx="374">
                  <c:v>17.600000000000001</c:v>
                </c:pt>
                <c:pt idx="375">
                  <c:v>13.27</c:v>
                </c:pt>
                <c:pt idx="376">
                  <c:v>11.48</c:v>
                </c:pt>
                <c:pt idx="377">
                  <c:v>12.67</c:v>
                </c:pt>
                <c:pt idx="378">
                  <c:v>7.79</c:v>
                </c:pt>
                <c:pt idx="379">
                  <c:v>14.19</c:v>
                </c:pt>
                <c:pt idx="380">
                  <c:v>10.19</c:v>
                </c:pt>
                <c:pt idx="381">
                  <c:v>14.64</c:v>
                </c:pt>
                <c:pt idx="382">
                  <c:v>5.29</c:v>
                </c:pt>
                <c:pt idx="383">
                  <c:v>7.12</c:v>
                </c:pt>
                <c:pt idx="384">
                  <c:v>14</c:v>
                </c:pt>
                <c:pt idx="385">
                  <c:v>13.33</c:v>
                </c:pt>
                <c:pt idx="386">
                  <c:v>3.26</c:v>
                </c:pt>
                <c:pt idx="387">
                  <c:v>3.73</c:v>
                </c:pt>
                <c:pt idx="388">
                  <c:v>2.96</c:v>
                </c:pt>
                <c:pt idx="389">
                  <c:v>9.5299999999999994</c:v>
                </c:pt>
                <c:pt idx="390">
                  <c:v>8.8800000000000008</c:v>
                </c:pt>
                <c:pt idx="391">
                  <c:v>34.770000000000003</c:v>
                </c:pt>
                <c:pt idx="392">
                  <c:v>37.97</c:v>
                </c:pt>
                <c:pt idx="393">
                  <c:v>13.44</c:v>
                </c:pt>
                <c:pt idx="394">
                  <c:v>23.24</c:v>
                </c:pt>
                <c:pt idx="395">
                  <c:v>21.24</c:v>
                </c:pt>
                <c:pt idx="396">
                  <c:v>23.69</c:v>
                </c:pt>
                <c:pt idx="397">
                  <c:v>21.78</c:v>
                </c:pt>
                <c:pt idx="398">
                  <c:v>17.21</c:v>
                </c:pt>
                <c:pt idx="399">
                  <c:v>21.08</c:v>
                </c:pt>
                <c:pt idx="400">
                  <c:v>23.6</c:v>
                </c:pt>
                <c:pt idx="401">
                  <c:v>24.56</c:v>
                </c:pt>
                <c:pt idx="402">
                  <c:v>30.63</c:v>
                </c:pt>
                <c:pt idx="403">
                  <c:v>30.81</c:v>
                </c:pt>
                <c:pt idx="404">
                  <c:v>28.28</c:v>
                </c:pt>
                <c:pt idx="405">
                  <c:v>31.99</c:v>
                </c:pt>
                <c:pt idx="406">
                  <c:v>30.62</c:v>
                </c:pt>
                <c:pt idx="407">
                  <c:v>20.85</c:v>
                </c:pt>
                <c:pt idx="408">
                  <c:v>17.11</c:v>
                </c:pt>
                <c:pt idx="409">
                  <c:v>18.760000000000002</c:v>
                </c:pt>
                <c:pt idx="410">
                  <c:v>25.68</c:v>
                </c:pt>
                <c:pt idx="411">
                  <c:v>15.17</c:v>
                </c:pt>
                <c:pt idx="412">
                  <c:v>16.350000000000001</c:v>
                </c:pt>
                <c:pt idx="413">
                  <c:v>17.12</c:v>
                </c:pt>
                <c:pt idx="414">
                  <c:v>19.37</c:v>
                </c:pt>
                <c:pt idx="415">
                  <c:v>19.920000000000002</c:v>
                </c:pt>
                <c:pt idx="416">
                  <c:v>30.59</c:v>
                </c:pt>
                <c:pt idx="417">
                  <c:v>29.97</c:v>
                </c:pt>
                <c:pt idx="418">
                  <c:v>26.77</c:v>
                </c:pt>
                <c:pt idx="419">
                  <c:v>20.32</c:v>
                </c:pt>
                <c:pt idx="420">
                  <c:v>20.309999999999999</c:v>
                </c:pt>
                <c:pt idx="421">
                  <c:v>19.77</c:v>
                </c:pt>
                <c:pt idx="422">
                  <c:v>27.38</c:v>
                </c:pt>
                <c:pt idx="423">
                  <c:v>22.98</c:v>
                </c:pt>
                <c:pt idx="424">
                  <c:v>23.34</c:v>
                </c:pt>
                <c:pt idx="425">
                  <c:v>12.13</c:v>
                </c:pt>
                <c:pt idx="426">
                  <c:v>26.4</c:v>
                </c:pt>
                <c:pt idx="427">
                  <c:v>19.78</c:v>
                </c:pt>
                <c:pt idx="428">
                  <c:v>10.11</c:v>
                </c:pt>
                <c:pt idx="429">
                  <c:v>21.22</c:v>
                </c:pt>
                <c:pt idx="430">
                  <c:v>34.369999999999997</c:v>
                </c:pt>
                <c:pt idx="431">
                  <c:v>20.079999999999998</c:v>
                </c:pt>
                <c:pt idx="432">
                  <c:v>36.979999999999997</c:v>
                </c:pt>
                <c:pt idx="433">
                  <c:v>29.05</c:v>
                </c:pt>
                <c:pt idx="434">
                  <c:v>25.79</c:v>
                </c:pt>
                <c:pt idx="435">
                  <c:v>26.64</c:v>
                </c:pt>
                <c:pt idx="436">
                  <c:v>20.62</c:v>
                </c:pt>
                <c:pt idx="437">
                  <c:v>22.74</c:v>
                </c:pt>
                <c:pt idx="438">
                  <c:v>15.02</c:v>
                </c:pt>
                <c:pt idx="439">
                  <c:v>15.7</c:v>
                </c:pt>
                <c:pt idx="440">
                  <c:v>14.1</c:v>
                </c:pt>
                <c:pt idx="441">
                  <c:v>23.29</c:v>
                </c:pt>
                <c:pt idx="442">
                  <c:v>17.16</c:v>
                </c:pt>
                <c:pt idx="443">
                  <c:v>24.39</c:v>
                </c:pt>
                <c:pt idx="444">
                  <c:v>15.69</c:v>
                </c:pt>
                <c:pt idx="445">
                  <c:v>14.52</c:v>
                </c:pt>
                <c:pt idx="446">
                  <c:v>21.52</c:v>
                </c:pt>
                <c:pt idx="447">
                  <c:v>24.08</c:v>
                </c:pt>
                <c:pt idx="448">
                  <c:v>17.64</c:v>
                </c:pt>
                <c:pt idx="449">
                  <c:v>19.690000000000001</c:v>
                </c:pt>
                <c:pt idx="450">
                  <c:v>12.03</c:v>
                </c:pt>
                <c:pt idx="451">
                  <c:v>16.22</c:v>
                </c:pt>
                <c:pt idx="452">
                  <c:v>15.17</c:v>
                </c:pt>
                <c:pt idx="453">
                  <c:v>23.27</c:v>
                </c:pt>
                <c:pt idx="454">
                  <c:v>18.05</c:v>
                </c:pt>
                <c:pt idx="455">
                  <c:v>26.45</c:v>
                </c:pt>
                <c:pt idx="456">
                  <c:v>34.020000000000003</c:v>
                </c:pt>
                <c:pt idx="457">
                  <c:v>22.88</c:v>
                </c:pt>
                <c:pt idx="458">
                  <c:v>22.11</c:v>
                </c:pt>
                <c:pt idx="459">
                  <c:v>19.52</c:v>
                </c:pt>
                <c:pt idx="460">
                  <c:v>16.59</c:v>
                </c:pt>
                <c:pt idx="461">
                  <c:v>18.850000000000001</c:v>
                </c:pt>
                <c:pt idx="462">
                  <c:v>23.79</c:v>
                </c:pt>
                <c:pt idx="463">
                  <c:v>23.98</c:v>
                </c:pt>
                <c:pt idx="464">
                  <c:v>17.79</c:v>
                </c:pt>
                <c:pt idx="465">
                  <c:v>16.440000000000001</c:v>
                </c:pt>
                <c:pt idx="466">
                  <c:v>18.13</c:v>
                </c:pt>
                <c:pt idx="467">
                  <c:v>19.309999999999999</c:v>
                </c:pt>
                <c:pt idx="468">
                  <c:v>17.440000000000001</c:v>
                </c:pt>
                <c:pt idx="469">
                  <c:v>17.73</c:v>
                </c:pt>
                <c:pt idx="470">
                  <c:v>17.27</c:v>
                </c:pt>
                <c:pt idx="471">
                  <c:v>16.739999999999998</c:v>
                </c:pt>
                <c:pt idx="472">
                  <c:v>18.71</c:v>
                </c:pt>
                <c:pt idx="473">
                  <c:v>18.13</c:v>
                </c:pt>
                <c:pt idx="474">
                  <c:v>19.010000000000002</c:v>
                </c:pt>
                <c:pt idx="475">
                  <c:v>16.940000000000001</c:v>
                </c:pt>
                <c:pt idx="476">
                  <c:v>16.23</c:v>
                </c:pt>
                <c:pt idx="477">
                  <c:v>14.7</c:v>
                </c:pt>
                <c:pt idx="478">
                  <c:v>16.420000000000002</c:v>
                </c:pt>
                <c:pt idx="479">
                  <c:v>14.65</c:v>
                </c:pt>
                <c:pt idx="480">
                  <c:v>13.99</c:v>
                </c:pt>
                <c:pt idx="481">
                  <c:v>10.29</c:v>
                </c:pt>
                <c:pt idx="482">
                  <c:v>13.22</c:v>
                </c:pt>
                <c:pt idx="483">
                  <c:v>14.13</c:v>
                </c:pt>
                <c:pt idx="484">
                  <c:v>17.149999999999999</c:v>
                </c:pt>
                <c:pt idx="485">
                  <c:v>21.32</c:v>
                </c:pt>
                <c:pt idx="486">
                  <c:v>18.13</c:v>
                </c:pt>
                <c:pt idx="487">
                  <c:v>14.76</c:v>
                </c:pt>
                <c:pt idx="488">
                  <c:v>16.29</c:v>
                </c:pt>
                <c:pt idx="489">
                  <c:v>12.87</c:v>
                </c:pt>
                <c:pt idx="490">
                  <c:v>14.36</c:v>
                </c:pt>
                <c:pt idx="491">
                  <c:v>11.66</c:v>
                </c:pt>
                <c:pt idx="492">
                  <c:v>18.14</c:v>
                </c:pt>
                <c:pt idx="493">
                  <c:v>24.1</c:v>
                </c:pt>
                <c:pt idx="494">
                  <c:v>18.68</c:v>
                </c:pt>
                <c:pt idx="495">
                  <c:v>24.91</c:v>
                </c:pt>
                <c:pt idx="496">
                  <c:v>18.03</c:v>
                </c:pt>
                <c:pt idx="497">
                  <c:v>13.11</c:v>
                </c:pt>
                <c:pt idx="498">
                  <c:v>10.74</c:v>
                </c:pt>
                <c:pt idx="499">
                  <c:v>7.74</c:v>
                </c:pt>
                <c:pt idx="500">
                  <c:v>7.01</c:v>
                </c:pt>
                <c:pt idx="501">
                  <c:v>10.42</c:v>
                </c:pt>
                <c:pt idx="502">
                  <c:v>13.34</c:v>
                </c:pt>
                <c:pt idx="503">
                  <c:v>10.58</c:v>
                </c:pt>
                <c:pt idx="504">
                  <c:v>14.98</c:v>
                </c:pt>
                <c:pt idx="505">
                  <c:v>11.45</c:v>
                </c:pt>
              </c:numCache>
            </c:numRef>
          </c:xVal>
          <c:yVal>
            <c:numRef>
              <c:f>'Q5'!$C$28:$C$533</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5502-4423-BAD6-CAEB1B65710E}"/>
            </c:ext>
          </c:extLst>
        </c:ser>
        <c:dLbls>
          <c:showLegendKey val="0"/>
          <c:showVal val="0"/>
          <c:showCatName val="0"/>
          <c:showSerName val="0"/>
          <c:showPercent val="0"/>
          <c:showBubbleSize val="0"/>
        </c:dLbls>
        <c:axId val="1636845968"/>
        <c:axId val="1556589456"/>
      </c:scatterChart>
      <c:valAx>
        <c:axId val="1636845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LSTAT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6589456"/>
        <c:crosses val="autoZero"/>
        <c:crossBetween val="midCat"/>
      </c:valAx>
      <c:valAx>
        <c:axId val="15565894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6845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Average_Price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Average_Price</a:t>
          </a:r>
        </a:p>
      </cx:txPr>
    </cx:title>
    <cx:plotArea>
      <cx:plotAreaRegion>
        <cx:series layoutId="clusteredColumn" uniqueId="{89541B47-92AB-44E7-90A9-8B4A055492ED}">
          <cx:tx>
            <cx:txData>
              <cx:f>_xlchart.v1.0</cx:f>
              <cx:v>AVG_PRICE</cx:v>
            </cx:txData>
          </cx:tx>
          <cx: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0800" dist="38100" dir="10800000" algn="r" rotWithShape="0">
                <a:prstClr val="black">
                  <a:alpha val="40000"/>
                </a:prstClr>
              </a:outerShdw>
            </a:effectLst>
          </cx:spPr>
          <cx:dataLabels pos="inEnd">
            <cx:spPr>
              <a:effectLst>
                <a:softEdge rad="0"/>
              </a:effectLst>
            </cx:spPr>
            <cx:visibility seriesName="0" categoryName="0" value="1"/>
            <cx:separator>, </cx:separator>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83820</xdr:colOff>
      <xdr:row>2</xdr:row>
      <xdr:rowOff>114300</xdr:rowOff>
    </xdr:from>
    <xdr:to>
      <xdr:col>9</xdr:col>
      <xdr:colOff>320040</xdr:colOff>
      <xdr:row>18</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74A439-8721-418D-A4AD-70F503A480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3420" y="480060"/>
              <a:ext cx="5113020" cy="2811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251460</xdr:colOff>
      <xdr:row>3</xdr:row>
      <xdr:rowOff>175260</xdr:rowOff>
    </xdr:from>
    <xdr:to>
      <xdr:col>20</xdr:col>
      <xdr:colOff>571500</xdr:colOff>
      <xdr:row>21</xdr:row>
      <xdr:rowOff>22860</xdr:rowOff>
    </xdr:to>
    <xdr:graphicFrame macro="">
      <xdr:nvGraphicFramePr>
        <xdr:cNvPr id="2" name="Chart 1">
          <a:extLst>
            <a:ext uri="{FF2B5EF4-FFF2-40B4-BE49-F238E27FC236}">
              <a16:creationId xmlns:a16="http://schemas.microsoft.com/office/drawing/2014/main" id="{B01299B3-0C0F-3CF8-1072-BD1B27E1D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7E9BE-92DE-43CE-8035-30280290B561}">
  <dimension ref="A1:Z43"/>
  <sheetViews>
    <sheetView topLeftCell="A20" zoomScale="85" zoomScaleNormal="85" workbookViewId="0">
      <selection activeCell="B40" sqref="B40:V40"/>
    </sheetView>
  </sheetViews>
  <sheetFormatPr defaultRowHeight="14.4" x14ac:dyDescent="0.3"/>
  <cols>
    <col min="1" max="1" width="11.44140625" customWidth="1"/>
    <col min="2" max="2" width="9.44140625" customWidth="1"/>
  </cols>
  <sheetData>
    <row r="1" spans="1:20" ht="14.4" customHeight="1" x14ac:dyDescent="0.3">
      <c r="B1" s="39" t="s">
        <v>50</v>
      </c>
      <c r="C1" s="39"/>
      <c r="D1" s="39"/>
      <c r="E1" s="39"/>
      <c r="F1" s="39"/>
      <c r="G1" s="39"/>
      <c r="H1" s="39"/>
      <c r="I1" s="39"/>
      <c r="J1" s="39"/>
      <c r="K1" s="39"/>
      <c r="L1" s="39"/>
      <c r="M1" s="39"/>
      <c r="N1" s="39"/>
      <c r="O1" s="39"/>
      <c r="P1" s="39"/>
      <c r="Q1" s="39"/>
      <c r="R1" s="39"/>
    </row>
    <row r="2" spans="1:20" ht="14.4" customHeight="1" x14ac:dyDescent="0.3">
      <c r="B2" s="39"/>
      <c r="C2" s="39"/>
      <c r="D2" s="39"/>
      <c r="E2" s="39"/>
      <c r="F2" s="39"/>
      <c r="G2" s="39"/>
      <c r="H2" s="39"/>
      <c r="I2" s="39"/>
      <c r="J2" s="39"/>
      <c r="K2" s="39"/>
      <c r="L2" s="39"/>
      <c r="M2" s="39"/>
      <c r="N2" s="39"/>
      <c r="O2" s="39"/>
      <c r="P2" s="39"/>
      <c r="Q2" s="39"/>
      <c r="R2" s="39"/>
    </row>
    <row r="3" spans="1:20" ht="14.4" customHeight="1" x14ac:dyDescent="0.3">
      <c r="B3" s="39"/>
      <c r="C3" s="39"/>
      <c r="D3" s="39"/>
      <c r="E3" s="39"/>
      <c r="F3" s="39"/>
      <c r="G3" s="39"/>
      <c r="H3" s="39"/>
      <c r="I3" s="39"/>
      <c r="J3" s="39"/>
      <c r="K3" s="39"/>
      <c r="L3" s="39"/>
      <c r="M3" s="39"/>
      <c r="N3" s="39"/>
      <c r="O3" s="39"/>
      <c r="P3" s="39"/>
      <c r="Q3" s="39"/>
      <c r="R3" s="39"/>
    </row>
    <row r="4" spans="1:20" ht="15" thickBot="1" x14ac:dyDescent="0.35"/>
    <row r="5" spans="1:20" x14ac:dyDescent="0.3">
      <c r="A5" s="3" t="s">
        <v>6</v>
      </c>
      <c r="B5" s="3"/>
      <c r="C5" s="3" t="s">
        <v>0</v>
      </c>
      <c r="D5" s="3"/>
      <c r="E5" s="3" t="s">
        <v>1</v>
      </c>
      <c r="F5" s="3"/>
      <c r="G5" s="3" t="s">
        <v>2</v>
      </c>
      <c r="H5" s="3"/>
      <c r="I5" s="3" t="s">
        <v>7</v>
      </c>
      <c r="J5" s="3"/>
      <c r="K5" s="3" t="s">
        <v>3</v>
      </c>
      <c r="L5" s="3"/>
      <c r="M5" s="3" t="s">
        <v>4</v>
      </c>
      <c r="N5" s="3"/>
      <c r="O5" s="3" t="s">
        <v>8</v>
      </c>
      <c r="P5" s="3"/>
      <c r="Q5" s="3" t="s">
        <v>5</v>
      </c>
      <c r="R5" s="3"/>
      <c r="S5" s="3" t="s">
        <v>9</v>
      </c>
      <c r="T5" s="3"/>
    </row>
    <row r="7" spans="1:20" x14ac:dyDescent="0.3">
      <c r="A7" t="s">
        <v>38</v>
      </c>
      <c r="B7">
        <v>4.8719762845849779</v>
      </c>
      <c r="C7" t="s">
        <v>38</v>
      </c>
      <c r="D7">
        <v>68.574901185770784</v>
      </c>
      <c r="E7" t="s">
        <v>38</v>
      </c>
      <c r="F7">
        <v>11.136778656126504</v>
      </c>
      <c r="G7" t="s">
        <v>38</v>
      </c>
      <c r="H7">
        <v>0.55469505928853724</v>
      </c>
      <c r="I7" t="s">
        <v>38</v>
      </c>
      <c r="J7">
        <v>9.5494071146245059</v>
      </c>
      <c r="K7" t="s">
        <v>38</v>
      </c>
      <c r="L7">
        <v>408.23715415019763</v>
      </c>
      <c r="M7" t="s">
        <v>38</v>
      </c>
      <c r="N7">
        <v>18.455533596837967</v>
      </c>
      <c r="O7" t="s">
        <v>38</v>
      </c>
      <c r="P7">
        <v>6.2846343873517867</v>
      </c>
      <c r="Q7" t="s">
        <v>38</v>
      </c>
      <c r="R7">
        <v>12.653063241106723</v>
      </c>
      <c r="S7" t="s">
        <v>38</v>
      </c>
      <c r="T7">
        <v>22.532806324110698</v>
      </c>
    </row>
    <row r="8" spans="1:20" x14ac:dyDescent="0.3">
      <c r="A8" t="s">
        <v>15</v>
      </c>
      <c r="B8">
        <v>0.12986015229610323</v>
      </c>
      <c r="C8" t="s">
        <v>15</v>
      </c>
      <c r="D8">
        <v>1.2513695252583026</v>
      </c>
      <c r="E8" t="s">
        <v>15</v>
      </c>
      <c r="F8">
        <v>0.30497988812613019</v>
      </c>
      <c r="G8" t="s">
        <v>15</v>
      </c>
      <c r="H8">
        <v>5.1513910240283929E-3</v>
      </c>
      <c r="I8" t="s">
        <v>15</v>
      </c>
      <c r="J8">
        <v>0.38708489428578602</v>
      </c>
      <c r="K8" t="s">
        <v>15</v>
      </c>
      <c r="L8">
        <v>7.4923886922962053</v>
      </c>
      <c r="M8" t="s">
        <v>15</v>
      </c>
      <c r="N8">
        <v>9.6243567832414598E-2</v>
      </c>
      <c r="O8" t="s">
        <v>15</v>
      </c>
      <c r="P8">
        <v>3.1235141929339023E-2</v>
      </c>
      <c r="Q8" t="s">
        <v>15</v>
      </c>
      <c r="R8">
        <v>0.31745890621014489</v>
      </c>
      <c r="S8" t="s">
        <v>15</v>
      </c>
      <c r="T8">
        <v>0.40886114749753183</v>
      </c>
    </row>
    <row r="9" spans="1:20" x14ac:dyDescent="0.3">
      <c r="A9" t="s">
        <v>39</v>
      </c>
      <c r="B9">
        <v>4.82</v>
      </c>
      <c r="C9" t="s">
        <v>39</v>
      </c>
      <c r="D9">
        <v>77.5</v>
      </c>
      <c r="E9" t="s">
        <v>39</v>
      </c>
      <c r="F9">
        <v>9.69</v>
      </c>
      <c r="G9" t="s">
        <v>39</v>
      </c>
      <c r="H9">
        <v>0.53800000000000003</v>
      </c>
      <c r="I9" t="s">
        <v>39</v>
      </c>
      <c r="J9">
        <v>5</v>
      </c>
      <c r="K9" t="s">
        <v>39</v>
      </c>
      <c r="L9">
        <v>330</v>
      </c>
      <c r="M9" t="s">
        <v>39</v>
      </c>
      <c r="N9">
        <v>19.05</v>
      </c>
      <c r="O9" t="s">
        <v>39</v>
      </c>
      <c r="P9">
        <v>6.2084999999999999</v>
      </c>
      <c r="Q9" t="s">
        <v>39</v>
      </c>
      <c r="R9">
        <v>11.36</v>
      </c>
      <c r="S9" t="s">
        <v>39</v>
      </c>
      <c r="T9">
        <v>21.2</v>
      </c>
    </row>
    <row r="10" spans="1:20" x14ac:dyDescent="0.3">
      <c r="A10" t="s">
        <v>40</v>
      </c>
      <c r="B10">
        <v>3.43</v>
      </c>
      <c r="C10" t="s">
        <v>40</v>
      </c>
      <c r="D10">
        <v>100</v>
      </c>
      <c r="E10" t="s">
        <v>40</v>
      </c>
      <c r="F10">
        <v>18.100000000000001</v>
      </c>
      <c r="G10" t="s">
        <v>40</v>
      </c>
      <c r="H10">
        <v>0.53800000000000003</v>
      </c>
      <c r="I10" t="s">
        <v>40</v>
      </c>
      <c r="J10">
        <v>24</v>
      </c>
      <c r="K10" t="s">
        <v>40</v>
      </c>
      <c r="L10">
        <v>666</v>
      </c>
      <c r="M10" t="s">
        <v>40</v>
      </c>
      <c r="N10">
        <v>20.2</v>
      </c>
      <c r="O10" t="s">
        <v>40</v>
      </c>
      <c r="P10">
        <v>5.7130000000000001</v>
      </c>
      <c r="Q10" t="s">
        <v>40</v>
      </c>
      <c r="R10">
        <v>8.0500000000000007</v>
      </c>
      <c r="S10" t="s">
        <v>40</v>
      </c>
      <c r="T10">
        <v>50</v>
      </c>
    </row>
    <row r="11" spans="1:20" x14ac:dyDescent="0.3">
      <c r="A11" t="s">
        <v>41</v>
      </c>
      <c r="B11">
        <v>2.9211318922824701</v>
      </c>
      <c r="C11" t="s">
        <v>41</v>
      </c>
      <c r="D11">
        <v>28.148861406903585</v>
      </c>
      <c r="E11" t="s">
        <v>41</v>
      </c>
      <c r="F11">
        <v>6.8603529408975747</v>
      </c>
      <c r="G11" t="s">
        <v>41</v>
      </c>
      <c r="H11">
        <v>0.11587767566755379</v>
      </c>
      <c r="I11" t="s">
        <v>41</v>
      </c>
      <c r="J11">
        <v>8.7072593842393662</v>
      </c>
      <c r="K11" t="s">
        <v>41</v>
      </c>
      <c r="L11">
        <v>168.53711605495897</v>
      </c>
      <c r="M11" t="s">
        <v>41</v>
      </c>
      <c r="N11">
        <v>2.1649455237143891</v>
      </c>
      <c r="O11" t="s">
        <v>41</v>
      </c>
      <c r="P11">
        <v>0.70261714341528281</v>
      </c>
      <c r="Q11" t="s">
        <v>41</v>
      </c>
      <c r="R11">
        <v>7.1410615113485498</v>
      </c>
      <c r="S11" t="s">
        <v>41</v>
      </c>
      <c r="T11">
        <v>9.1971040873797456</v>
      </c>
    </row>
    <row r="12" spans="1:20" x14ac:dyDescent="0.3">
      <c r="A12" t="s">
        <v>42</v>
      </c>
      <c r="B12">
        <v>8.5330115321097644</v>
      </c>
      <c r="C12" t="s">
        <v>42</v>
      </c>
      <c r="D12">
        <v>792.35839850506602</v>
      </c>
      <c r="E12" t="s">
        <v>42</v>
      </c>
      <c r="F12">
        <v>47.064442473682007</v>
      </c>
      <c r="G12" t="s">
        <v>42</v>
      </c>
      <c r="H12">
        <v>1.3427635718114788E-2</v>
      </c>
      <c r="I12" t="s">
        <v>42</v>
      </c>
      <c r="J12">
        <v>75.816365984424522</v>
      </c>
      <c r="K12" t="s">
        <v>42</v>
      </c>
      <c r="L12">
        <v>28404.759488122712</v>
      </c>
      <c r="M12" t="s">
        <v>42</v>
      </c>
      <c r="N12">
        <v>4.6869891206509697</v>
      </c>
      <c r="O12" t="s">
        <v>42</v>
      </c>
      <c r="P12">
        <v>0.49367085022105212</v>
      </c>
      <c r="Q12" t="s">
        <v>42</v>
      </c>
      <c r="R12">
        <v>50.994759508863638</v>
      </c>
      <c r="S12" t="s">
        <v>42</v>
      </c>
      <c r="T12">
        <v>84.586723594097208</v>
      </c>
    </row>
    <row r="13" spans="1:20" x14ac:dyDescent="0.3">
      <c r="A13" t="s">
        <v>43</v>
      </c>
      <c r="B13">
        <v>-1.1891224643608609</v>
      </c>
      <c r="C13" t="s">
        <v>43</v>
      </c>
      <c r="D13">
        <v>-0.96771559416269604</v>
      </c>
      <c r="E13" t="s">
        <v>43</v>
      </c>
      <c r="F13">
        <v>-1.233539601149531</v>
      </c>
      <c r="G13" t="s">
        <v>43</v>
      </c>
      <c r="H13">
        <v>-6.4667133365429397E-2</v>
      </c>
      <c r="I13" t="s">
        <v>43</v>
      </c>
      <c r="J13">
        <v>-0.86723199360350334</v>
      </c>
      <c r="K13" t="s">
        <v>43</v>
      </c>
      <c r="L13">
        <v>-1.142407992476824</v>
      </c>
      <c r="M13" t="s">
        <v>43</v>
      </c>
      <c r="N13">
        <v>-0.28509138330541051</v>
      </c>
      <c r="O13" t="s">
        <v>43</v>
      </c>
      <c r="P13">
        <v>1.8915003664993173</v>
      </c>
      <c r="Q13" t="s">
        <v>43</v>
      </c>
      <c r="R13">
        <v>0.49323951739272553</v>
      </c>
      <c r="S13" t="s">
        <v>43</v>
      </c>
      <c r="T13">
        <v>1.495196944165802</v>
      </c>
    </row>
    <row r="14" spans="1:20" x14ac:dyDescent="0.3">
      <c r="A14" t="s">
        <v>44</v>
      </c>
      <c r="B14">
        <v>2.1728079418192266E-2</v>
      </c>
      <c r="C14" t="s">
        <v>44</v>
      </c>
      <c r="D14">
        <v>-0.59896263988129672</v>
      </c>
      <c r="E14" t="s">
        <v>44</v>
      </c>
      <c r="F14">
        <v>0.29502156787350237</v>
      </c>
      <c r="G14" t="s">
        <v>44</v>
      </c>
      <c r="H14">
        <v>0.72930792253488452</v>
      </c>
      <c r="I14" t="s">
        <v>44</v>
      </c>
      <c r="J14">
        <v>1.004814648218201</v>
      </c>
      <c r="K14" t="s">
        <v>44</v>
      </c>
      <c r="L14">
        <v>0.66995594179501428</v>
      </c>
      <c r="M14" t="s">
        <v>44</v>
      </c>
      <c r="N14">
        <v>-0.8023249268537983</v>
      </c>
      <c r="O14" t="s">
        <v>44</v>
      </c>
      <c r="P14">
        <v>0.40361213328870982</v>
      </c>
      <c r="Q14" t="s">
        <v>44</v>
      </c>
      <c r="R14">
        <v>0.90646009359153534</v>
      </c>
      <c r="S14" t="s">
        <v>44</v>
      </c>
      <c r="T14">
        <v>1.108098408254901</v>
      </c>
    </row>
    <row r="15" spans="1:20" x14ac:dyDescent="0.3">
      <c r="A15" t="s">
        <v>45</v>
      </c>
      <c r="B15">
        <v>9.9500000000000011</v>
      </c>
      <c r="C15" t="s">
        <v>45</v>
      </c>
      <c r="D15">
        <v>97.1</v>
      </c>
      <c r="E15" t="s">
        <v>45</v>
      </c>
      <c r="F15">
        <v>27.279999999999998</v>
      </c>
      <c r="G15" t="s">
        <v>45</v>
      </c>
      <c r="H15">
        <v>0.48599999999999999</v>
      </c>
      <c r="I15" t="s">
        <v>45</v>
      </c>
      <c r="J15">
        <v>23</v>
      </c>
      <c r="K15" t="s">
        <v>45</v>
      </c>
      <c r="L15">
        <v>524</v>
      </c>
      <c r="M15" t="s">
        <v>45</v>
      </c>
      <c r="N15">
        <v>9.4</v>
      </c>
      <c r="O15" t="s">
        <v>45</v>
      </c>
      <c r="P15" s="9">
        <v>5.2189999999999994</v>
      </c>
      <c r="Q15" t="s">
        <v>45</v>
      </c>
      <c r="R15">
        <v>36.24</v>
      </c>
      <c r="S15" t="s">
        <v>45</v>
      </c>
      <c r="T15">
        <v>45</v>
      </c>
    </row>
    <row r="16" spans="1:20" x14ac:dyDescent="0.3">
      <c r="A16" t="s">
        <v>46</v>
      </c>
      <c r="B16">
        <v>0.04</v>
      </c>
      <c r="C16" t="s">
        <v>46</v>
      </c>
      <c r="D16">
        <v>2.9</v>
      </c>
      <c r="E16" t="s">
        <v>46</v>
      </c>
      <c r="F16">
        <v>0.46</v>
      </c>
      <c r="G16" t="s">
        <v>46</v>
      </c>
      <c r="H16">
        <v>0.38500000000000001</v>
      </c>
      <c r="I16" t="s">
        <v>46</v>
      </c>
      <c r="J16">
        <v>1</v>
      </c>
      <c r="K16" t="s">
        <v>46</v>
      </c>
      <c r="L16">
        <v>187</v>
      </c>
      <c r="M16" t="s">
        <v>46</v>
      </c>
      <c r="N16">
        <v>12.6</v>
      </c>
      <c r="O16" t="s">
        <v>46</v>
      </c>
      <c r="P16" s="9">
        <v>3.5609999999999999</v>
      </c>
      <c r="Q16" t="s">
        <v>46</v>
      </c>
      <c r="R16">
        <v>1.73</v>
      </c>
      <c r="S16" t="s">
        <v>46</v>
      </c>
      <c r="T16">
        <v>5</v>
      </c>
    </row>
    <row r="17" spans="1:25" x14ac:dyDescent="0.3">
      <c r="A17" t="s">
        <v>47</v>
      </c>
      <c r="B17">
        <v>9.99</v>
      </c>
      <c r="C17" t="s">
        <v>47</v>
      </c>
      <c r="D17">
        <v>100</v>
      </c>
      <c r="E17" t="s">
        <v>47</v>
      </c>
      <c r="F17">
        <v>27.74</v>
      </c>
      <c r="G17" t="s">
        <v>47</v>
      </c>
      <c r="H17">
        <v>0.871</v>
      </c>
      <c r="I17" t="s">
        <v>47</v>
      </c>
      <c r="J17">
        <v>24</v>
      </c>
      <c r="K17" t="s">
        <v>47</v>
      </c>
      <c r="L17">
        <v>711</v>
      </c>
      <c r="M17" t="s">
        <v>47</v>
      </c>
      <c r="N17">
        <v>22</v>
      </c>
      <c r="O17" t="s">
        <v>47</v>
      </c>
      <c r="P17" s="9">
        <v>8.7799999999999994</v>
      </c>
      <c r="Q17" t="s">
        <v>47</v>
      </c>
      <c r="R17">
        <v>37.97</v>
      </c>
      <c r="S17" t="s">
        <v>47</v>
      </c>
      <c r="T17">
        <v>50</v>
      </c>
    </row>
    <row r="18" spans="1:25" x14ac:dyDescent="0.3">
      <c r="A18" t="s">
        <v>48</v>
      </c>
      <c r="B18">
        <v>2465.2199999999989</v>
      </c>
      <c r="C18" t="s">
        <v>48</v>
      </c>
      <c r="D18">
        <v>34698.900000000016</v>
      </c>
      <c r="E18" t="s">
        <v>48</v>
      </c>
      <c r="F18">
        <v>5635.210000000011</v>
      </c>
      <c r="G18" t="s">
        <v>48</v>
      </c>
      <c r="H18">
        <v>280.67569999999984</v>
      </c>
      <c r="I18" t="s">
        <v>48</v>
      </c>
      <c r="J18">
        <v>4832</v>
      </c>
      <c r="K18" t="s">
        <v>48</v>
      </c>
      <c r="L18">
        <v>206568</v>
      </c>
      <c r="M18" t="s">
        <v>48</v>
      </c>
      <c r="N18">
        <v>9338.5000000000109</v>
      </c>
      <c r="O18" t="s">
        <v>48</v>
      </c>
      <c r="P18">
        <v>3180.0250000000042</v>
      </c>
      <c r="Q18" t="s">
        <v>48</v>
      </c>
      <c r="R18">
        <v>6402.4500000000016</v>
      </c>
      <c r="S18" t="s">
        <v>48</v>
      </c>
      <c r="T18">
        <v>11401.600000000013</v>
      </c>
    </row>
    <row r="19" spans="1:25" ht="15" thickBot="1" x14ac:dyDescent="0.35">
      <c r="A19" s="10" t="s">
        <v>49</v>
      </c>
      <c r="B19" s="10">
        <v>506</v>
      </c>
      <c r="C19" s="10" t="s">
        <v>49</v>
      </c>
      <c r="D19" s="10">
        <v>506</v>
      </c>
      <c r="E19" s="10" t="s">
        <v>49</v>
      </c>
      <c r="F19" s="10">
        <v>506</v>
      </c>
      <c r="G19" s="10" t="s">
        <v>49</v>
      </c>
      <c r="H19" s="10">
        <v>506</v>
      </c>
      <c r="I19" s="10" t="s">
        <v>49</v>
      </c>
      <c r="J19" s="10">
        <v>506</v>
      </c>
      <c r="K19" s="10" t="s">
        <v>49</v>
      </c>
      <c r="L19" s="10">
        <v>506</v>
      </c>
      <c r="M19" s="10" t="s">
        <v>49</v>
      </c>
      <c r="N19" s="10">
        <v>506</v>
      </c>
      <c r="O19" s="10" t="s">
        <v>49</v>
      </c>
      <c r="P19" s="10">
        <v>506</v>
      </c>
      <c r="Q19" s="10" t="s">
        <v>49</v>
      </c>
      <c r="R19" s="10">
        <v>506</v>
      </c>
      <c r="S19" s="10" t="s">
        <v>49</v>
      </c>
      <c r="T19" s="10">
        <v>506</v>
      </c>
    </row>
    <row r="21" spans="1:25" ht="14.4" customHeight="1" x14ac:dyDescent="0.3">
      <c r="A21" s="43" t="s">
        <v>51</v>
      </c>
      <c r="B21" s="43"/>
      <c r="C21" s="43"/>
      <c r="D21" s="43"/>
      <c r="E21" s="43"/>
      <c r="F21" s="43"/>
      <c r="G21" s="43"/>
      <c r="H21" s="43"/>
      <c r="I21" s="43"/>
      <c r="J21" s="43"/>
      <c r="K21" s="11"/>
      <c r="L21" s="12"/>
      <c r="M21" s="11"/>
    </row>
    <row r="22" spans="1:25" ht="15" thickBot="1" x14ac:dyDescent="0.35">
      <c r="A22" s="11"/>
      <c r="B22" s="11"/>
      <c r="C22" s="11"/>
      <c r="D22" s="11"/>
      <c r="E22" s="11"/>
      <c r="F22" s="11"/>
      <c r="G22" s="11"/>
      <c r="H22" s="11"/>
      <c r="I22" s="11"/>
      <c r="J22" s="11"/>
      <c r="K22" s="11"/>
      <c r="L22" s="11"/>
      <c r="M22" s="11"/>
    </row>
    <row r="23" spans="1:25" x14ac:dyDescent="0.3">
      <c r="A23" s="11"/>
      <c r="B23" s="13" t="s">
        <v>69</v>
      </c>
      <c r="C23" s="14"/>
      <c r="D23" s="14"/>
      <c r="E23" s="14"/>
      <c r="F23" s="14"/>
      <c r="G23" s="14"/>
      <c r="H23" s="14"/>
      <c r="I23" s="14"/>
      <c r="J23" s="14"/>
      <c r="K23" s="14"/>
      <c r="L23" s="14"/>
      <c r="M23" s="14"/>
      <c r="N23" s="15"/>
      <c r="O23" s="15"/>
      <c r="P23" s="15"/>
      <c r="Q23" s="15"/>
      <c r="R23" s="15"/>
      <c r="S23" s="15"/>
      <c r="T23" s="15"/>
      <c r="U23" s="15"/>
      <c r="V23" s="16"/>
    </row>
    <row r="24" spans="1:25" x14ac:dyDescent="0.3">
      <c r="A24" s="11"/>
      <c r="B24" s="44" t="s">
        <v>160</v>
      </c>
      <c r="C24" s="45"/>
      <c r="D24" s="45"/>
      <c r="E24" s="45"/>
      <c r="F24" s="45"/>
      <c r="G24" s="45"/>
      <c r="H24" s="45"/>
      <c r="I24" s="45"/>
      <c r="J24" s="45"/>
      <c r="K24" s="45"/>
      <c r="L24" s="45"/>
      <c r="M24" s="45"/>
      <c r="N24" s="45"/>
      <c r="O24" s="45"/>
      <c r="P24" s="45"/>
      <c r="Q24" s="45"/>
      <c r="R24" s="45"/>
      <c r="S24" s="45"/>
      <c r="T24" s="45"/>
      <c r="U24" s="45"/>
      <c r="V24" s="46"/>
      <c r="W24" s="11"/>
      <c r="X24" s="11"/>
      <c r="Y24" s="11"/>
    </row>
    <row r="25" spans="1:25" x14ac:dyDescent="0.3">
      <c r="A25" s="11"/>
      <c r="B25" s="44"/>
      <c r="C25" s="45"/>
      <c r="D25" s="45"/>
      <c r="E25" s="45"/>
      <c r="F25" s="45"/>
      <c r="G25" s="45"/>
      <c r="H25" s="45"/>
      <c r="I25" s="45"/>
      <c r="J25" s="45"/>
      <c r="K25" s="45"/>
      <c r="L25" s="45"/>
      <c r="M25" s="45"/>
      <c r="N25" s="45"/>
      <c r="O25" s="45"/>
      <c r="P25" s="45"/>
      <c r="Q25" s="45"/>
      <c r="R25" s="45"/>
      <c r="S25" s="45"/>
      <c r="T25" s="45"/>
      <c r="U25" s="45"/>
      <c r="V25" s="46"/>
    </row>
    <row r="26" spans="1:25" x14ac:dyDescent="0.3">
      <c r="A26" s="11"/>
      <c r="B26" s="19" t="s">
        <v>70</v>
      </c>
      <c r="C26" s="11"/>
      <c r="D26" s="11"/>
      <c r="E26" s="11"/>
      <c r="F26" s="11"/>
      <c r="G26" s="11"/>
      <c r="H26" s="11"/>
      <c r="I26" s="11"/>
      <c r="J26" s="11"/>
      <c r="K26" s="11"/>
      <c r="L26" s="11"/>
      <c r="M26" s="11"/>
      <c r="V26" s="18"/>
    </row>
    <row r="27" spans="1:25" x14ac:dyDescent="0.3">
      <c r="A27" s="11"/>
      <c r="B27" s="44" t="s">
        <v>161</v>
      </c>
      <c r="C27" s="45"/>
      <c r="D27" s="45"/>
      <c r="E27" s="45"/>
      <c r="F27" s="45"/>
      <c r="G27" s="45"/>
      <c r="H27" s="45"/>
      <c r="I27" s="45"/>
      <c r="J27" s="45"/>
      <c r="K27" s="45"/>
      <c r="L27" s="45"/>
      <c r="M27" s="45"/>
      <c r="N27" s="45"/>
      <c r="O27" s="45"/>
      <c r="P27" s="45"/>
      <c r="Q27" s="45"/>
      <c r="R27" s="45"/>
      <c r="S27" s="45"/>
      <c r="T27" s="45"/>
      <c r="U27" s="45"/>
      <c r="V27" s="46"/>
      <c r="W27" s="11"/>
    </row>
    <row r="28" spans="1:25" x14ac:dyDescent="0.3">
      <c r="A28" s="11"/>
      <c r="B28" s="44"/>
      <c r="C28" s="45"/>
      <c r="D28" s="45"/>
      <c r="E28" s="45"/>
      <c r="F28" s="45"/>
      <c r="G28" s="45"/>
      <c r="H28" s="45"/>
      <c r="I28" s="45"/>
      <c r="J28" s="45"/>
      <c r="K28" s="45"/>
      <c r="L28" s="45"/>
      <c r="M28" s="45"/>
      <c r="N28" s="45"/>
      <c r="O28" s="45"/>
      <c r="P28" s="45"/>
      <c r="Q28" s="45"/>
      <c r="R28" s="45"/>
      <c r="S28" s="45"/>
      <c r="T28" s="45"/>
      <c r="U28" s="45"/>
      <c r="V28" s="46"/>
    </row>
    <row r="29" spans="1:25" x14ac:dyDescent="0.3">
      <c r="A29" s="11"/>
      <c r="B29" s="19" t="s">
        <v>71</v>
      </c>
      <c r="C29" s="11"/>
      <c r="D29" s="11"/>
      <c r="E29" s="11"/>
      <c r="F29" s="11"/>
      <c r="G29" s="11"/>
      <c r="H29" s="11"/>
      <c r="I29" s="11"/>
      <c r="J29" s="11"/>
      <c r="K29" s="11"/>
      <c r="L29" s="11"/>
      <c r="M29" s="11"/>
      <c r="V29" s="18"/>
    </row>
    <row r="30" spans="1:25" x14ac:dyDescent="0.3">
      <c r="A30" s="11"/>
      <c r="B30" s="40" t="s">
        <v>153</v>
      </c>
      <c r="C30" s="41"/>
      <c r="D30" s="41"/>
      <c r="E30" s="41"/>
      <c r="F30" s="41"/>
      <c r="G30" s="41"/>
      <c r="H30" s="41"/>
      <c r="I30" s="41"/>
      <c r="J30" s="41"/>
      <c r="K30" s="41"/>
      <c r="L30" s="41"/>
      <c r="M30" s="41"/>
      <c r="N30" s="41"/>
      <c r="O30" s="41"/>
      <c r="P30" s="41"/>
      <c r="Q30" s="41"/>
      <c r="R30" s="41"/>
      <c r="S30" s="41"/>
      <c r="T30" s="41"/>
      <c r="U30" s="41"/>
      <c r="V30" s="42"/>
    </row>
    <row r="31" spans="1:25" x14ac:dyDescent="0.3">
      <c r="A31" s="11"/>
      <c r="B31" s="40"/>
      <c r="C31" s="41"/>
      <c r="D31" s="41"/>
      <c r="E31" s="41"/>
      <c r="F31" s="41"/>
      <c r="G31" s="41"/>
      <c r="H31" s="41"/>
      <c r="I31" s="41"/>
      <c r="J31" s="41"/>
      <c r="K31" s="41"/>
      <c r="L31" s="41"/>
      <c r="M31" s="41"/>
      <c r="N31" s="41"/>
      <c r="O31" s="41"/>
      <c r="P31" s="41"/>
      <c r="Q31" s="41"/>
      <c r="R31" s="41"/>
      <c r="S31" s="41"/>
      <c r="T31" s="41"/>
      <c r="U31" s="41"/>
      <c r="V31" s="42"/>
    </row>
    <row r="32" spans="1:25" x14ac:dyDescent="0.3">
      <c r="A32" s="11"/>
      <c r="B32" s="19" t="s">
        <v>72</v>
      </c>
      <c r="C32" s="11"/>
      <c r="D32" s="11"/>
      <c r="E32" s="11"/>
      <c r="F32" s="11"/>
      <c r="G32" s="11"/>
      <c r="H32" s="11"/>
      <c r="I32" s="11"/>
      <c r="J32" s="11"/>
      <c r="K32" s="11"/>
      <c r="L32" s="11"/>
      <c r="M32" s="11"/>
      <c r="V32" s="18"/>
    </row>
    <row r="33" spans="1:26" x14ac:dyDescent="0.3">
      <c r="A33" s="11"/>
      <c r="B33" s="49" t="s">
        <v>134</v>
      </c>
      <c r="C33" s="50"/>
      <c r="D33" s="50"/>
      <c r="E33" s="50"/>
      <c r="F33" s="50"/>
      <c r="G33" s="50"/>
      <c r="H33" s="50"/>
      <c r="I33" s="50"/>
      <c r="J33" s="50"/>
      <c r="K33" s="50"/>
      <c r="L33" s="50"/>
      <c r="M33" s="50"/>
      <c r="N33" s="50"/>
      <c r="O33" s="50"/>
      <c r="P33" s="50"/>
      <c r="Q33" s="50"/>
      <c r="R33" s="50"/>
      <c r="S33" s="50"/>
      <c r="T33" s="50"/>
      <c r="U33" s="50"/>
      <c r="V33" s="51"/>
    </row>
    <row r="34" spans="1:26" x14ac:dyDescent="0.3">
      <c r="A34" s="11"/>
      <c r="B34" s="17"/>
      <c r="C34" s="11"/>
      <c r="D34" s="11"/>
      <c r="E34" s="11"/>
      <c r="F34" s="11"/>
      <c r="G34" s="11"/>
      <c r="H34" s="11"/>
      <c r="I34" s="11"/>
      <c r="J34" s="11"/>
      <c r="K34" s="11"/>
      <c r="L34" s="11"/>
      <c r="M34" s="11"/>
      <c r="V34" s="18"/>
    </row>
    <row r="35" spans="1:26" x14ac:dyDescent="0.3">
      <c r="B35" s="20" t="s">
        <v>73</v>
      </c>
      <c r="V35" s="18"/>
    </row>
    <row r="36" spans="1:26" ht="14.4" customHeight="1" x14ac:dyDescent="0.3">
      <c r="B36" s="40" t="s">
        <v>135</v>
      </c>
      <c r="C36" s="41"/>
      <c r="D36" s="41"/>
      <c r="E36" s="41"/>
      <c r="F36" s="41"/>
      <c r="G36" s="41"/>
      <c r="H36" s="41"/>
      <c r="I36" s="41"/>
      <c r="J36" s="41"/>
      <c r="K36" s="41"/>
      <c r="L36" s="41"/>
      <c r="M36" s="41"/>
      <c r="N36" s="41"/>
      <c r="O36" s="41"/>
      <c r="P36" s="41"/>
      <c r="Q36" s="41"/>
      <c r="R36" s="41"/>
      <c r="S36" s="41"/>
      <c r="T36" s="41"/>
      <c r="U36" s="41"/>
      <c r="V36" s="42"/>
      <c r="W36" s="21"/>
      <c r="X36" s="21"/>
      <c r="Y36" s="21"/>
      <c r="Z36" s="21"/>
    </row>
    <row r="37" spans="1:26" x14ac:dyDescent="0.3">
      <c r="B37" s="40"/>
      <c r="C37" s="41"/>
      <c r="D37" s="41"/>
      <c r="E37" s="41"/>
      <c r="F37" s="41"/>
      <c r="G37" s="41"/>
      <c r="H37" s="41"/>
      <c r="I37" s="41"/>
      <c r="J37" s="41"/>
      <c r="K37" s="41"/>
      <c r="L37" s="41"/>
      <c r="M37" s="41"/>
      <c r="N37" s="41"/>
      <c r="O37" s="41"/>
      <c r="P37" s="41"/>
      <c r="Q37" s="41"/>
      <c r="R37" s="41"/>
      <c r="S37" s="41"/>
      <c r="T37" s="41"/>
      <c r="U37" s="41"/>
      <c r="V37" s="42"/>
      <c r="W37" s="21"/>
      <c r="X37" s="21"/>
      <c r="Y37" s="21"/>
      <c r="Z37" s="21"/>
    </row>
    <row r="38" spans="1:26" x14ac:dyDescent="0.3">
      <c r="B38" s="22"/>
      <c r="V38" s="18"/>
    </row>
    <row r="39" spans="1:26" x14ac:dyDescent="0.3">
      <c r="B39" s="19" t="s">
        <v>74</v>
      </c>
      <c r="V39" s="18"/>
    </row>
    <row r="40" spans="1:26" x14ac:dyDescent="0.3">
      <c r="B40" s="49" t="s">
        <v>162</v>
      </c>
      <c r="C40" s="50"/>
      <c r="D40" s="50"/>
      <c r="E40" s="50"/>
      <c r="F40" s="50"/>
      <c r="G40" s="50"/>
      <c r="H40" s="50"/>
      <c r="I40" s="50"/>
      <c r="J40" s="50"/>
      <c r="K40" s="50"/>
      <c r="L40" s="50"/>
      <c r="M40" s="50"/>
      <c r="N40" s="50"/>
      <c r="O40" s="50"/>
      <c r="P40" s="50"/>
      <c r="Q40" s="50"/>
      <c r="R40" s="50"/>
      <c r="S40" s="50"/>
      <c r="T40" s="50"/>
      <c r="U40" s="50"/>
      <c r="V40" s="51"/>
    </row>
    <row r="41" spans="1:26" x14ac:dyDescent="0.3">
      <c r="B41" s="22"/>
      <c r="V41" s="18"/>
    </row>
    <row r="42" spans="1:26" x14ac:dyDescent="0.3">
      <c r="B42" s="19" t="s">
        <v>75</v>
      </c>
      <c r="V42" s="18"/>
    </row>
    <row r="43" spans="1:26" ht="15" thickBot="1" x14ac:dyDescent="0.35">
      <c r="B43" s="47" t="s">
        <v>152</v>
      </c>
      <c r="C43" s="48"/>
      <c r="D43" s="48"/>
      <c r="E43" s="48"/>
      <c r="F43" s="48"/>
      <c r="G43" s="48"/>
      <c r="H43" s="48"/>
      <c r="I43" s="48"/>
      <c r="J43" s="48"/>
      <c r="K43" s="48"/>
      <c r="L43" s="48"/>
      <c r="M43" s="48"/>
      <c r="N43" s="48"/>
      <c r="O43" s="48"/>
      <c r="P43" s="48"/>
      <c r="Q43" s="48"/>
      <c r="R43" s="48"/>
      <c r="S43" s="48"/>
      <c r="T43" s="48"/>
      <c r="U43" s="48"/>
      <c r="V43" s="23"/>
    </row>
  </sheetData>
  <mergeCells count="9">
    <mergeCell ref="B1:R3"/>
    <mergeCell ref="B36:V37"/>
    <mergeCell ref="A21:J21"/>
    <mergeCell ref="B24:V25"/>
    <mergeCell ref="B43:U43"/>
    <mergeCell ref="B40:V40"/>
    <mergeCell ref="B33:V33"/>
    <mergeCell ref="B30:V31"/>
    <mergeCell ref="B27:V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F48CB-2E4C-44CA-9DE7-9FE5E349DA08}">
  <dimension ref="A1:J23"/>
  <sheetViews>
    <sheetView topLeftCell="A4" workbookViewId="0">
      <selection activeCell="B23" sqref="B23:I23"/>
    </sheetView>
  </sheetViews>
  <sheetFormatPr defaultRowHeight="14.4" x14ac:dyDescent="0.3"/>
  <sheetData>
    <row r="1" spans="1:10" x14ac:dyDescent="0.3">
      <c r="A1" s="39" t="s">
        <v>52</v>
      </c>
      <c r="B1" s="39"/>
      <c r="C1" s="39"/>
      <c r="D1" s="39"/>
      <c r="E1" s="39"/>
      <c r="F1" s="39"/>
      <c r="G1" s="39"/>
      <c r="H1" s="39"/>
      <c r="I1" s="39"/>
      <c r="J1" s="39"/>
    </row>
    <row r="2" spans="1:10" x14ac:dyDescent="0.3">
      <c r="A2" s="39"/>
      <c r="B2" s="39"/>
      <c r="C2" s="39"/>
      <c r="D2" s="39"/>
      <c r="E2" s="39"/>
      <c r="F2" s="39"/>
      <c r="G2" s="39"/>
      <c r="H2" s="39"/>
      <c r="I2" s="39"/>
      <c r="J2" s="39"/>
    </row>
    <row r="20" spans="1:9" x14ac:dyDescent="0.3">
      <c r="A20" s="6" t="s">
        <v>53</v>
      </c>
    </row>
    <row r="21" spans="1:9" x14ac:dyDescent="0.3">
      <c r="A21" s="6"/>
      <c r="B21" s="52" t="s">
        <v>136</v>
      </c>
      <c r="C21" s="52"/>
      <c r="D21" s="52"/>
      <c r="E21" s="52"/>
    </row>
    <row r="22" spans="1:9" x14ac:dyDescent="0.3">
      <c r="B22" s="52" t="s">
        <v>137</v>
      </c>
      <c r="C22" s="52"/>
      <c r="D22" s="52"/>
      <c r="E22" s="52"/>
      <c r="F22" s="52"/>
      <c r="G22" s="52"/>
    </row>
    <row r="23" spans="1:9" x14ac:dyDescent="0.3">
      <c r="B23" s="52" t="s">
        <v>138</v>
      </c>
      <c r="C23" s="52"/>
      <c r="D23" s="52"/>
      <c r="E23" s="52"/>
      <c r="F23" s="52"/>
      <c r="G23" s="52"/>
      <c r="H23" s="52"/>
      <c r="I23" s="52"/>
    </row>
  </sheetData>
  <mergeCells count="4">
    <mergeCell ref="A1:J2"/>
    <mergeCell ref="B21:E21"/>
    <mergeCell ref="B22:G22"/>
    <mergeCell ref="B23:I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2448-11B4-4B89-AC65-257642E5632A}">
  <dimension ref="A1:K25"/>
  <sheetViews>
    <sheetView topLeftCell="A3" workbookViewId="0">
      <selection activeCell="J25" sqref="J25"/>
    </sheetView>
  </sheetViews>
  <sheetFormatPr defaultRowHeight="14.4" x14ac:dyDescent="0.3"/>
  <cols>
    <col min="2" max="2" width="12.21875" customWidth="1"/>
    <col min="3" max="3" width="10" customWidth="1"/>
    <col min="6" max="6" width="10.44140625" customWidth="1"/>
    <col min="7" max="7" width="11.33203125" customWidth="1"/>
    <col min="9" max="9" width="11.109375" customWidth="1"/>
    <col min="11" max="11" width="10.5546875" customWidth="1"/>
  </cols>
  <sheetData>
    <row r="1" spans="1:11" x14ac:dyDescent="0.3">
      <c r="A1" s="39" t="s">
        <v>54</v>
      </c>
      <c r="B1" s="39"/>
      <c r="C1" s="39"/>
      <c r="D1" s="39"/>
      <c r="E1" s="39"/>
      <c r="F1" s="39"/>
      <c r="G1" s="39"/>
      <c r="H1" s="39"/>
      <c r="I1" s="39"/>
      <c r="J1" s="39"/>
    </row>
    <row r="2" spans="1:11" x14ac:dyDescent="0.3">
      <c r="A2" s="39"/>
      <c r="B2" s="39"/>
      <c r="C2" s="39"/>
      <c r="D2" s="39"/>
      <c r="E2" s="39"/>
      <c r="F2" s="39"/>
      <c r="G2" s="39"/>
      <c r="H2" s="39"/>
      <c r="I2" s="39"/>
      <c r="J2" s="39"/>
    </row>
    <row r="3" spans="1:11" ht="15" thickBot="1" x14ac:dyDescent="0.35"/>
    <row r="4" spans="1:11" x14ac:dyDescent="0.3">
      <c r="A4" s="3"/>
      <c r="B4" s="3" t="s">
        <v>6</v>
      </c>
      <c r="C4" s="3" t="s">
        <v>0</v>
      </c>
      <c r="D4" s="3" t="s">
        <v>1</v>
      </c>
      <c r="E4" s="3" t="s">
        <v>2</v>
      </c>
      <c r="F4" s="3" t="s">
        <v>7</v>
      </c>
      <c r="G4" s="3" t="s">
        <v>3</v>
      </c>
      <c r="H4" s="3" t="s">
        <v>4</v>
      </c>
      <c r="I4" s="3" t="s">
        <v>8</v>
      </c>
      <c r="J4" s="3" t="s">
        <v>5</v>
      </c>
      <c r="K4" s="3" t="s">
        <v>9</v>
      </c>
    </row>
    <row r="5" spans="1:11" x14ac:dyDescent="0.3">
      <c r="A5" t="s">
        <v>6</v>
      </c>
      <c r="B5">
        <f>VARP('Terro''s_Real_Estate'!$A$2:$A$507)</f>
        <v>8.5161478729553455</v>
      </c>
    </row>
    <row r="6" spans="1:11" x14ac:dyDescent="0.3">
      <c r="A6" t="s">
        <v>0</v>
      </c>
      <c r="B6">
        <v>0.56291521504788167</v>
      </c>
      <c r="C6">
        <f>VARP('Terro''s_Real_Estate'!$B$2:$B$507)</f>
        <v>790.79247281632615</v>
      </c>
    </row>
    <row r="7" spans="1:11" x14ac:dyDescent="0.3">
      <c r="A7" t="s">
        <v>1</v>
      </c>
      <c r="B7">
        <v>-0.11021517520973614</v>
      </c>
      <c r="C7">
        <v>124.26782823899767</v>
      </c>
      <c r="D7">
        <f>VARP('Terro''s_Real_Estate'!$C$2:$C$507)</f>
        <v>46.971429741519763</v>
      </c>
    </row>
    <row r="8" spans="1:11" x14ac:dyDescent="0.3">
      <c r="A8" t="s">
        <v>2</v>
      </c>
      <c r="B8">
        <v>6.2530818322422701E-4</v>
      </c>
      <c r="C8">
        <v>2.38121193132997</v>
      </c>
      <c r="D8">
        <v>0.60587394258229321</v>
      </c>
      <c r="E8">
        <f>VARP('Terro''s_Real_Estate'!$D$2:$D$507)</f>
        <v>1.3401098888631661E-2</v>
      </c>
    </row>
    <row r="9" spans="1:11" x14ac:dyDescent="0.3">
      <c r="A9" t="s">
        <v>7</v>
      </c>
      <c r="B9">
        <v>-0.22986048836882295</v>
      </c>
      <c r="C9">
        <v>111.54995547501123</v>
      </c>
      <c r="D9">
        <v>35.479714493274216</v>
      </c>
      <c r="E9">
        <v>0.61571022434345246</v>
      </c>
      <c r="F9">
        <f>VARP('Terro''s_Real_Estate'!$E$2:$E$507)</f>
        <v>75.666531269040291</v>
      </c>
    </row>
    <row r="10" spans="1:11" x14ac:dyDescent="0.3">
      <c r="A10" t="s">
        <v>3</v>
      </c>
      <c r="B10">
        <v>-8.2293224390320105</v>
      </c>
      <c r="C10">
        <v>2397.9417230389499</v>
      </c>
      <c r="D10">
        <v>831.71333312503305</v>
      </c>
      <c r="E10">
        <v>13.020502357480975</v>
      </c>
      <c r="F10">
        <v>1333.1167413957401</v>
      </c>
      <c r="G10">
        <f>VARP('Terro''s_Real_Estate'!$F$2:$F$507)</f>
        <v>28348.623599806277</v>
      </c>
    </row>
    <row r="11" spans="1:11" x14ac:dyDescent="0.3">
      <c r="A11" t="s">
        <v>4</v>
      </c>
      <c r="B11">
        <v>6.816890593510283E-2</v>
      </c>
      <c r="C11">
        <v>15.905425447983877</v>
      </c>
      <c r="D11">
        <v>5.6808547821400461</v>
      </c>
      <c r="E11">
        <v>4.7303653822118839E-2</v>
      </c>
      <c r="F11">
        <v>8.7434024902748195</v>
      </c>
      <c r="G11">
        <v>167.820822071897</v>
      </c>
      <c r="H11">
        <f>VARP('Terro''s_Real_Estate'!$G$2:$G$507)</f>
        <v>4.6777262963014934</v>
      </c>
    </row>
    <row r="12" spans="1:11" x14ac:dyDescent="0.3">
      <c r="A12" t="s">
        <v>8</v>
      </c>
      <c r="B12">
        <v>5.6117777890609219E-2</v>
      </c>
      <c r="C12">
        <v>-4.7425380301988804</v>
      </c>
      <c r="D12">
        <v>-1.8842254267759224</v>
      </c>
      <c r="E12">
        <v>-2.4554826114687015E-2</v>
      </c>
      <c r="F12">
        <v>-1.2812773906794366</v>
      </c>
      <c r="G12">
        <v>-34.515101040478697</v>
      </c>
      <c r="H12">
        <v>-0.53969451834898197</v>
      </c>
      <c r="I12">
        <f>VARP('Terro''s_Real_Estate'!$H$2:$H$507)</f>
        <v>0.49269521612971745</v>
      </c>
    </row>
    <row r="13" spans="1:11" x14ac:dyDescent="0.3">
      <c r="A13" t="s">
        <v>5</v>
      </c>
      <c r="B13">
        <v>-0.88268036213657519</v>
      </c>
      <c r="C13">
        <v>120.83844052008315</v>
      </c>
      <c r="D13">
        <v>29.521811251152162</v>
      </c>
      <c r="E13">
        <v>0.48797987086581568</v>
      </c>
      <c r="F13">
        <v>30.325392132356388</v>
      </c>
      <c r="G13">
        <v>653.42061741317605</v>
      </c>
      <c r="H13">
        <v>5.7713002429345819</v>
      </c>
      <c r="I13">
        <v>-3.0736549669968274</v>
      </c>
      <c r="J13">
        <f>VARP('Terro''s_Real_Estate'!$I$2:$I$507)</f>
        <v>50.893979351731751</v>
      </c>
    </row>
    <row r="14" spans="1:11" ht="15" thickBot="1" x14ac:dyDescent="0.35">
      <c r="A14" s="10" t="s">
        <v>9</v>
      </c>
      <c r="B14" s="10">
        <v>1.1620122404661859</v>
      </c>
      <c r="C14" s="10">
        <v>-97.396152884750634</v>
      </c>
      <c r="D14" s="10">
        <v>-30.460504991485561</v>
      </c>
      <c r="E14" s="10">
        <v>-0.45451240708337842</v>
      </c>
      <c r="F14" s="10">
        <v>-30.50083035198174</v>
      </c>
      <c r="G14" s="10">
        <v>-724.82042837725953</v>
      </c>
      <c r="H14" s="10">
        <v>-10.090675608117619</v>
      </c>
      <c r="I14" s="10">
        <v>4.4845655517192924</v>
      </c>
      <c r="J14" s="10">
        <v>-48.35179219328532</v>
      </c>
      <c r="K14" s="10">
        <f>VARP('Terro''s_Real_Estate'!$J$2:$J$507)</f>
        <v>84.419556156164916</v>
      </c>
    </row>
    <row r="16" spans="1:11" x14ac:dyDescent="0.3">
      <c r="A16" s="6" t="s">
        <v>76</v>
      </c>
    </row>
    <row r="17" spans="2:10" x14ac:dyDescent="0.3">
      <c r="B17" t="s">
        <v>77</v>
      </c>
    </row>
    <row r="18" spans="2:10" x14ac:dyDescent="0.3">
      <c r="B18" s="50" t="s">
        <v>94</v>
      </c>
      <c r="C18" s="50"/>
      <c r="D18" s="50"/>
      <c r="E18" s="50"/>
      <c r="F18" s="50"/>
      <c r="G18" s="50"/>
      <c r="H18" s="50"/>
      <c r="I18" s="12"/>
      <c r="J18" s="12"/>
    </row>
    <row r="19" spans="2:10" ht="15" thickBot="1" x14ac:dyDescent="0.35">
      <c r="B19" s="50" t="s">
        <v>95</v>
      </c>
      <c r="C19" s="50"/>
      <c r="D19" s="50"/>
      <c r="E19" s="50"/>
      <c r="F19" s="50"/>
      <c r="G19" s="50"/>
      <c r="H19" s="50"/>
      <c r="I19" s="12"/>
      <c r="J19" s="12"/>
    </row>
    <row r="20" spans="2:10" x14ac:dyDescent="0.3">
      <c r="B20" s="55" t="s">
        <v>89</v>
      </c>
      <c r="C20" s="56"/>
      <c r="D20" s="56"/>
      <c r="E20" s="56"/>
      <c r="F20" s="57" t="s">
        <v>88</v>
      </c>
      <c r="G20" s="57"/>
      <c r="H20" s="58"/>
      <c r="I20" s="12"/>
      <c r="J20" s="12"/>
    </row>
    <row r="21" spans="2:10" x14ac:dyDescent="0.3">
      <c r="B21" s="35" t="s">
        <v>83</v>
      </c>
      <c r="C21" s="53" t="s">
        <v>78</v>
      </c>
      <c r="D21" s="53"/>
      <c r="E21" s="26">
        <v>2397.94</v>
      </c>
      <c r="F21" s="59" t="s">
        <v>96</v>
      </c>
      <c r="G21" s="59"/>
      <c r="H21" s="36">
        <v>-30.50083035198174</v>
      </c>
    </row>
    <row r="22" spans="2:10" x14ac:dyDescent="0.3">
      <c r="B22" s="35" t="s">
        <v>84</v>
      </c>
      <c r="C22" s="53" t="s">
        <v>79</v>
      </c>
      <c r="D22" s="53"/>
      <c r="E22" s="26">
        <v>1333.11</v>
      </c>
      <c r="F22" s="59" t="s">
        <v>90</v>
      </c>
      <c r="G22" s="59"/>
      <c r="H22" s="36">
        <v>-34.515101040478697</v>
      </c>
    </row>
    <row r="23" spans="2:10" x14ac:dyDescent="0.3">
      <c r="B23" s="35" t="s">
        <v>85</v>
      </c>
      <c r="C23" s="53" t="s">
        <v>80</v>
      </c>
      <c r="D23" s="53"/>
      <c r="E23" s="26">
        <v>831.71</v>
      </c>
      <c r="F23" s="59" t="s">
        <v>93</v>
      </c>
      <c r="G23" s="59"/>
      <c r="H23" s="36">
        <v>-48.35179219328532</v>
      </c>
    </row>
    <row r="24" spans="2:10" x14ac:dyDescent="0.3">
      <c r="B24" s="35" t="s">
        <v>86</v>
      </c>
      <c r="C24" s="53" t="s">
        <v>82</v>
      </c>
      <c r="D24" s="53"/>
      <c r="E24" s="26">
        <v>653.41999999999996</v>
      </c>
      <c r="F24" s="59" t="s">
        <v>91</v>
      </c>
      <c r="G24" s="59"/>
      <c r="H24" s="36">
        <v>-97.396000000000001</v>
      </c>
    </row>
    <row r="25" spans="2:10" ht="15" thickBot="1" x14ac:dyDescent="0.35">
      <c r="B25" s="37" t="s">
        <v>87</v>
      </c>
      <c r="C25" s="54" t="s">
        <v>81</v>
      </c>
      <c r="D25" s="54"/>
      <c r="E25" s="32">
        <v>167.82</v>
      </c>
      <c r="F25" s="60" t="s">
        <v>92</v>
      </c>
      <c r="G25" s="60"/>
      <c r="H25" s="38">
        <v>-724.82042837725953</v>
      </c>
    </row>
  </sheetData>
  <sortState xmlns:xlrd2="http://schemas.microsoft.com/office/spreadsheetml/2017/richdata2" ref="H21:H25">
    <sortCondition descending="1" ref="H21:H25"/>
  </sortState>
  <mergeCells count="15">
    <mergeCell ref="A1:J2"/>
    <mergeCell ref="C21:D21"/>
    <mergeCell ref="C25:D25"/>
    <mergeCell ref="B19:H19"/>
    <mergeCell ref="B18:H18"/>
    <mergeCell ref="B20:E20"/>
    <mergeCell ref="F20:H20"/>
    <mergeCell ref="C22:D22"/>
    <mergeCell ref="C23:D23"/>
    <mergeCell ref="C24:D24"/>
    <mergeCell ref="F21:G21"/>
    <mergeCell ref="F22:G22"/>
    <mergeCell ref="F23:G23"/>
    <mergeCell ref="F24:G24"/>
    <mergeCell ref="F25:G25"/>
  </mergeCells>
  <conditionalFormatting sqref="H21">
    <cfRule type="top10" dxfId="11" priority="18" bottom="1" rank="5"/>
    <cfRule type="top10" dxfId="10" priority="19" rank="5"/>
  </conditionalFormatting>
  <conditionalFormatting sqref="H22">
    <cfRule type="top10" dxfId="9" priority="1" bottom="1" rank="5"/>
    <cfRule type="top10" dxfId="8" priority="2" rank="5"/>
  </conditionalFormatting>
  <conditionalFormatting sqref="H23">
    <cfRule type="top10" dxfId="7" priority="16" bottom="1" rank="5"/>
    <cfRule type="top10" dxfId="6" priority="17" rank="5"/>
  </conditionalFormatting>
  <conditionalFormatting sqref="H24">
    <cfRule type="top10" dxfId="5" priority="14" bottom="1" rank="5"/>
    <cfRule type="top10" dxfId="4" priority="15" rank="5"/>
  </conditionalFormatting>
  <conditionalFormatting sqref="H25">
    <cfRule type="top10" dxfId="3" priority="12" bottom="1" rank="5"/>
    <cfRule type="top10" dxfId="2" priority="13" rank="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B609E-965F-42EE-88EC-F6FC1D32371E}">
  <dimension ref="A1:K30"/>
  <sheetViews>
    <sheetView topLeftCell="A9" workbookViewId="0">
      <selection activeCell="C30" sqref="C30:E30"/>
    </sheetView>
  </sheetViews>
  <sheetFormatPr defaultRowHeight="14.4" x14ac:dyDescent="0.3"/>
  <cols>
    <col min="2" max="2" width="10.88671875" customWidth="1"/>
    <col min="3" max="3" width="7.109375" customWidth="1"/>
    <col min="4" max="4" width="8.5546875" customWidth="1"/>
    <col min="6" max="6" width="9.21875" customWidth="1"/>
    <col min="9" max="9" width="11" customWidth="1"/>
    <col min="11" max="11" width="10.109375" customWidth="1"/>
  </cols>
  <sheetData>
    <row r="1" spans="1:11" x14ac:dyDescent="0.3">
      <c r="A1" s="39" t="s">
        <v>55</v>
      </c>
      <c r="B1" s="39"/>
      <c r="C1" s="39"/>
      <c r="D1" s="39"/>
      <c r="E1" s="39"/>
      <c r="F1" s="39"/>
      <c r="G1" s="39"/>
      <c r="H1" s="39"/>
      <c r="I1" s="39"/>
      <c r="J1" s="39"/>
      <c r="K1" s="39"/>
    </row>
    <row r="2" spans="1:11" x14ac:dyDescent="0.3">
      <c r="A2" s="39"/>
      <c r="B2" s="39"/>
      <c r="C2" s="39"/>
      <c r="D2" s="39"/>
      <c r="E2" s="39"/>
      <c r="F2" s="39"/>
      <c r="G2" s="39"/>
      <c r="H2" s="39"/>
      <c r="I2" s="39"/>
      <c r="J2" s="39"/>
      <c r="K2" s="39"/>
    </row>
    <row r="3" spans="1:11" ht="15" thickBot="1" x14ac:dyDescent="0.35"/>
    <row r="4" spans="1:11" x14ac:dyDescent="0.3">
      <c r="A4" s="3"/>
      <c r="B4" s="3" t="s">
        <v>6</v>
      </c>
      <c r="C4" s="3" t="s">
        <v>0</v>
      </c>
      <c r="D4" s="3" t="s">
        <v>1</v>
      </c>
      <c r="E4" s="3" t="s">
        <v>2</v>
      </c>
      <c r="F4" s="3" t="s">
        <v>7</v>
      </c>
      <c r="G4" s="3" t="s">
        <v>3</v>
      </c>
      <c r="H4" s="3" t="s">
        <v>4</v>
      </c>
      <c r="I4" s="3" t="s">
        <v>8</v>
      </c>
      <c r="J4" s="3" t="s">
        <v>5</v>
      </c>
      <c r="K4" s="3" t="s">
        <v>9</v>
      </c>
    </row>
    <row r="5" spans="1:11" x14ac:dyDescent="0.3">
      <c r="A5" t="s">
        <v>6</v>
      </c>
      <c r="B5">
        <v>1</v>
      </c>
    </row>
    <row r="6" spans="1:11" x14ac:dyDescent="0.3">
      <c r="A6" t="s">
        <v>0</v>
      </c>
      <c r="B6">
        <v>6.8594631451170916E-3</v>
      </c>
      <c r="C6">
        <v>1</v>
      </c>
    </row>
    <row r="7" spans="1:11" x14ac:dyDescent="0.3">
      <c r="A7" t="s">
        <v>1</v>
      </c>
      <c r="B7">
        <v>-5.510651018097835E-3</v>
      </c>
      <c r="C7">
        <v>0.64477851135525488</v>
      </c>
      <c r="D7">
        <v>1</v>
      </c>
    </row>
    <row r="8" spans="1:11" x14ac:dyDescent="0.3">
      <c r="A8" t="s">
        <v>2</v>
      </c>
      <c r="B8">
        <v>1.8509824853121615E-3</v>
      </c>
      <c r="C8">
        <v>0.731470103785958</v>
      </c>
      <c r="D8">
        <v>0.76365144692091402</v>
      </c>
      <c r="E8">
        <v>1</v>
      </c>
    </row>
    <row r="9" spans="1:11" x14ac:dyDescent="0.3">
      <c r="A9" t="s">
        <v>7</v>
      </c>
      <c r="B9">
        <v>-9.0550492233347733E-3</v>
      </c>
      <c r="C9">
        <v>0.45602245175161338</v>
      </c>
      <c r="D9">
        <v>0.59512927460384857</v>
      </c>
      <c r="E9">
        <v>0.61144056348557552</v>
      </c>
      <c r="F9">
        <v>1</v>
      </c>
    </row>
    <row r="10" spans="1:11" x14ac:dyDescent="0.3">
      <c r="A10" t="s">
        <v>3</v>
      </c>
      <c r="B10">
        <v>-1.6748522203743222E-2</v>
      </c>
      <c r="C10">
        <v>0.50645559355070491</v>
      </c>
      <c r="D10">
        <v>0.72076017995154407</v>
      </c>
      <c r="E10">
        <v>0.66802320040301999</v>
      </c>
      <c r="F10">
        <v>0.91022818853318221</v>
      </c>
      <c r="G10">
        <v>1</v>
      </c>
    </row>
    <row r="11" spans="1:11" x14ac:dyDescent="0.3">
      <c r="A11" t="s">
        <v>4</v>
      </c>
      <c r="B11">
        <v>1.0800586106705168E-2</v>
      </c>
      <c r="C11">
        <v>0.26151501167195718</v>
      </c>
      <c r="D11">
        <v>0.38324755642888669</v>
      </c>
      <c r="E11">
        <v>0.18893267711276665</v>
      </c>
      <c r="F11">
        <v>0.4647411785030543</v>
      </c>
      <c r="G11">
        <v>0.46085303506566561</v>
      </c>
      <c r="H11">
        <v>1</v>
      </c>
    </row>
    <row r="12" spans="1:11" x14ac:dyDescent="0.3">
      <c r="A12" t="s">
        <v>8</v>
      </c>
      <c r="B12">
        <v>2.7396160141602868E-2</v>
      </c>
      <c r="C12">
        <v>-0.24026493104775123</v>
      </c>
      <c r="D12">
        <v>-0.39167585265684346</v>
      </c>
      <c r="E12">
        <v>-0.30218818784959328</v>
      </c>
      <c r="F12">
        <v>-0.20984666776610875</v>
      </c>
      <c r="G12">
        <v>-0.29204783262321909</v>
      </c>
      <c r="H12">
        <v>-0.35550149455908486</v>
      </c>
      <c r="I12">
        <v>1</v>
      </c>
    </row>
    <row r="13" spans="1:11" x14ac:dyDescent="0.3">
      <c r="A13" t="s">
        <v>5</v>
      </c>
      <c r="B13">
        <v>-4.2398321425172351E-2</v>
      </c>
      <c r="C13">
        <v>0.60233852872623994</v>
      </c>
      <c r="D13">
        <v>0.60379971647662123</v>
      </c>
      <c r="E13">
        <v>0.59087892088084493</v>
      </c>
      <c r="F13">
        <v>0.48867633497506641</v>
      </c>
      <c r="G13">
        <v>0.54399341200156903</v>
      </c>
      <c r="H13">
        <v>0.37404431671467536</v>
      </c>
      <c r="I13">
        <v>-0.61380827186639575</v>
      </c>
      <c r="J13">
        <v>1</v>
      </c>
    </row>
    <row r="14" spans="1:11" ht="15" thickBot="1" x14ac:dyDescent="0.35">
      <c r="A14" s="10" t="s">
        <v>9</v>
      </c>
      <c r="B14" s="10">
        <v>4.3337871118629183E-2</v>
      </c>
      <c r="C14" s="10">
        <v>-0.3769545650045959</v>
      </c>
      <c r="D14" s="10">
        <v>-0.48372516002837296</v>
      </c>
      <c r="E14" s="10">
        <v>-0.42732077237328164</v>
      </c>
      <c r="F14" s="10">
        <v>-0.38162623063977752</v>
      </c>
      <c r="G14" s="10">
        <v>-0.46853593356776635</v>
      </c>
      <c r="H14" s="10">
        <v>-0.50778668553756101</v>
      </c>
      <c r="I14" s="10">
        <v>0.69535994707153892</v>
      </c>
      <c r="J14" s="10">
        <v>-0.7376627261740144</v>
      </c>
      <c r="K14" s="10">
        <v>1</v>
      </c>
    </row>
    <row r="16" spans="1:11" ht="14.4" customHeight="1" x14ac:dyDescent="0.3">
      <c r="A16" s="61" t="s">
        <v>56</v>
      </c>
      <c r="B16" s="61"/>
      <c r="C16" s="61"/>
      <c r="D16" s="61"/>
      <c r="E16" s="61"/>
      <c r="F16" s="61"/>
      <c r="G16" s="61"/>
      <c r="H16" s="5"/>
      <c r="I16" s="5"/>
    </row>
    <row r="17" spans="1:9" ht="14.4" customHeight="1" x14ac:dyDescent="0.3">
      <c r="A17" s="61"/>
      <c r="B17" s="61"/>
      <c r="C17" s="61"/>
      <c r="D17" s="61"/>
      <c r="E17" s="61"/>
      <c r="F17" s="61"/>
      <c r="G17" s="61"/>
      <c r="H17" s="5"/>
      <c r="I17" s="5"/>
    </row>
    <row r="18" spans="1:9" x14ac:dyDescent="0.3">
      <c r="B18" s="28" t="s">
        <v>83</v>
      </c>
      <c r="C18" s="52" t="s">
        <v>139</v>
      </c>
      <c r="D18" s="52"/>
      <c r="E18" s="52"/>
    </row>
    <row r="19" spans="1:9" x14ac:dyDescent="0.3">
      <c r="B19" s="28"/>
    </row>
    <row r="20" spans="1:9" x14ac:dyDescent="0.3">
      <c r="B20" s="28" t="s">
        <v>84</v>
      </c>
      <c r="C20" s="52" t="s">
        <v>140</v>
      </c>
      <c r="D20" s="52"/>
      <c r="E20" s="52"/>
    </row>
    <row r="21" spans="1:9" x14ac:dyDescent="0.3">
      <c r="B21" s="28"/>
    </row>
    <row r="22" spans="1:9" x14ac:dyDescent="0.3">
      <c r="B22" s="28" t="s">
        <v>85</v>
      </c>
      <c r="C22" s="52" t="s">
        <v>141</v>
      </c>
      <c r="D22" s="52"/>
      <c r="E22" s="52"/>
    </row>
    <row r="24" spans="1:9" x14ac:dyDescent="0.3">
      <c r="A24" s="61" t="s">
        <v>57</v>
      </c>
      <c r="B24" s="61"/>
      <c r="C24" s="61"/>
      <c r="D24" s="61"/>
      <c r="E24" s="61"/>
      <c r="F24" s="61"/>
      <c r="G24" s="61"/>
    </row>
    <row r="25" spans="1:9" x14ac:dyDescent="0.3">
      <c r="A25" s="61"/>
      <c r="B25" s="61"/>
      <c r="C25" s="61"/>
      <c r="D25" s="61"/>
      <c r="E25" s="61"/>
      <c r="F25" s="61"/>
      <c r="G25" s="61"/>
    </row>
    <row r="26" spans="1:9" x14ac:dyDescent="0.3">
      <c r="B26" s="24" t="s">
        <v>83</v>
      </c>
      <c r="C26" s="53" t="s">
        <v>142</v>
      </c>
      <c r="D26" s="53"/>
      <c r="E26" s="53"/>
      <c r="F26" s="53"/>
    </row>
    <row r="27" spans="1:9" x14ac:dyDescent="0.3">
      <c r="B27" s="24"/>
    </row>
    <row r="28" spans="1:9" x14ac:dyDescent="0.3">
      <c r="B28" s="24" t="s">
        <v>84</v>
      </c>
      <c r="C28" s="53" t="s">
        <v>143</v>
      </c>
      <c r="D28" s="53"/>
      <c r="E28" s="53"/>
      <c r="F28" s="53"/>
    </row>
    <row r="29" spans="1:9" x14ac:dyDescent="0.3">
      <c r="B29" s="24"/>
    </row>
    <row r="30" spans="1:9" x14ac:dyDescent="0.3">
      <c r="B30" s="24" t="s">
        <v>85</v>
      </c>
      <c r="C30" s="53" t="s">
        <v>144</v>
      </c>
      <c r="D30" s="50"/>
      <c r="E30" s="50"/>
    </row>
  </sheetData>
  <mergeCells count="9">
    <mergeCell ref="C30:E30"/>
    <mergeCell ref="C26:F26"/>
    <mergeCell ref="C28:F28"/>
    <mergeCell ref="A1:K2"/>
    <mergeCell ref="A16:G17"/>
    <mergeCell ref="A24:G25"/>
    <mergeCell ref="C20:E20"/>
    <mergeCell ref="C22:E22"/>
    <mergeCell ref="C18:E18"/>
  </mergeCells>
  <conditionalFormatting sqref="B6:B14 C7:C14 D8:D14 E9:E14 F10:F14 G11:G14 H12:H14 I13:I14 J14">
    <cfRule type="top10" dxfId="1" priority="1" bottom="1" rank="3"/>
    <cfRule type="top10" dxfId="0" priority="2" rank="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ED17F-87D8-46EC-83A2-47690BADFD54}">
  <dimension ref="A1:AB533"/>
  <sheetViews>
    <sheetView tabSelected="1" topLeftCell="P1" zoomScale="85" zoomScaleNormal="85" workbookViewId="0">
      <selection activeCell="J40" sqref="J40"/>
    </sheetView>
  </sheetViews>
  <sheetFormatPr defaultRowHeight="14.4" x14ac:dyDescent="0.3"/>
  <cols>
    <col min="5" max="5" width="9.21875" bestFit="1" customWidth="1"/>
    <col min="22" max="22" width="12.21875" customWidth="1"/>
    <col min="25" max="25" width="8.109375" customWidth="1"/>
    <col min="26" max="26" width="12" bestFit="1" customWidth="1"/>
  </cols>
  <sheetData>
    <row r="1" spans="1:28" ht="14.4" customHeight="1" x14ac:dyDescent="0.3">
      <c r="A1" s="61" t="s">
        <v>58</v>
      </c>
      <c r="B1" s="61"/>
      <c r="C1" s="61"/>
      <c r="D1" s="61"/>
      <c r="E1" s="61"/>
      <c r="F1" s="61"/>
      <c r="G1" s="61"/>
      <c r="H1" s="61"/>
      <c r="I1" s="61"/>
      <c r="J1" s="61"/>
      <c r="K1" s="61"/>
      <c r="L1" s="61"/>
      <c r="M1" s="61"/>
      <c r="N1" s="61"/>
      <c r="O1" s="61"/>
      <c r="P1" s="61"/>
      <c r="Q1" s="61"/>
      <c r="R1" s="61"/>
      <c r="S1" s="61"/>
      <c r="Y1" s="63" t="s">
        <v>109</v>
      </c>
      <c r="Z1" s="63"/>
      <c r="AA1" s="63"/>
      <c r="AB1" s="63"/>
    </row>
    <row r="2" spans="1:28" ht="14.4" customHeight="1" x14ac:dyDescent="0.3">
      <c r="A2" s="61"/>
      <c r="B2" s="61"/>
      <c r="C2" s="61"/>
      <c r="D2" s="61"/>
      <c r="E2" s="61"/>
      <c r="F2" s="61"/>
      <c r="G2" s="61"/>
      <c r="H2" s="61"/>
      <c r="I2" s="61"/>
      <c r="J2" s="61"/>
      <c r="K2" s="61"/>
      <c r="L2" s="61"/>
      <c r="M2" s="61"/>
      <c r="N2" s="61"/>
      <c r="O2" s="61"/>
      <c r="P2" s="61"/>
      <c r="Q2" s="61"/>
      <c r="R2" s="61"/>
      <c r="S2" s="61"/>
    </row>
    <row r="3" spans="1:28" ht="15" customHeight="1" x14ac:dyDescent="0.3">
      <c r="Y3" s="1" t="s">
        <v>5</v>
      </c>
      <c r="Z3" s="1" t="s">
        <v>107</v>
      </c>
      <c r="AA3" t="s">
        <v>108</v>
      </c>
      <c r="AB3" t="s">
        <v>19</v>
      </c>
    </row>
    <row r="4" spans="1:28" x14ac:dyDescent="0.3">
      <c r="A4" t="s">
        <v>10</v>
      </c>
      <c r="Y4" s="1">
        <v>4.9800000000000004</v>
      </c>
      <c r="Z4" s="1">
        <v>24</v>
      </c>
      <c r="AA4">
        <f>-0.95*Y4+34.55</f>
        <v>29.818999999999996</v>
      </c>
      <c r="AB4">
        <f>Z4-AA4</f>
        <v>-5.8189999999999955</v>
      </c>
    </row>
    <row r="5" spans="1:28" ht="15" thickBot="1" x14ac:dyDescent="0.35">
      <c r="Y5" s="1">
        <v>5.03</v>
      </c>
      <c r="Z5" s="1">
        <v>31.1</v>
      </c>
      <c r="AA5">
        <f t="shared" ref="AA5:AA68" si="0">-0.95*Y5+34.55</f>
        <v>29.771499999999996</v>
      </c>
      <c r="AB5">
        <f t="shared" ref="AB5:AB68" si="1">Z5-AA5</f>
        <v>1.3285000000000053</v>
      </c>
    </row>
    <row r="6" spans="1:28" x14ac:dyDescent="0.3">
      <c r="A6" s="4" t="s">
        <v>11</v>
      </c>
      <c r="B6" s="4"/>
      <c r="Y6" s="1">
        <v>4.38</v>
      </c>
      <c r="Z6" s="1">
        <v>29.1</v>
      </c>
      <c r="AA6">
        <f t="shared" si="0"/>
        <v>30.388999999999996</v>
      </c>
      <c r="AB6">
        <f t="shared" si="1"/>
        <v>-1.2889999999999944</v>
      </c>
    </row>
    <row r="7" spans="1:28" x14ac:dyDescent="0.3">
      <c r="A7" t="s">
        <v>12</v>
      </c>
      <c r="B7">
        <v>0.73766272617401496</v>
      </c>
      <c r="Y7" s="1">
        <v>6.57</v>
      </c>
      <c r="Z7" s="1">
        <v>21.9</v>
      </c>
      <c r="AA7">
        <f t="shared" si="0"/>
        <v>28.308499999999995</v>
      </c>
      <c r="AB7">
        <f t="shared" si="1"/>
        <v>-6.4084999999999965</v>
      </c>
    </row>
    <row r="8" spans="1:28" x14ac:dyDescent="0.3">
      <c r="A8" t="s">
        <v>13</v>
      </c>
      <c r="B8">
        <v>0.54414629758647981</v>
      </c>
      <c r="Y8" s="1">
        <v>9.25</v>
      </c>
      <c r="Z8" s="1">
        <v>20.9</v>
      </c>
      <c r="AA8">
        <f t="shared" si="0"/>
        <v>25.762499999999996</v>
      </c>
      <c r="AB8">
        <f t="shared" si="1"/>
        <v>-4.8624999999999972</v>
      </c>
    </row>
    <row r="9" spans="1:28" x14ac:dyDescent="0.3">
      <c r="A9" t="s">
        <v>14</v>
      </c>
      <c r="B9">
        <v>0.54324182595470694</v>
      </c>
      <c r="Y9" s="1">
        <v>3.16</v>
      </c>
      <c r="Z9" s="1">
        <v>50</v>
      </c>
      <c r="AA9">
        <f t="shared" si="0"/>
        <v>31.547999999999998</v>
      </c>
      <c r="AB9">
        <f t="shared" si="1"/>
        <v>18.452000000000002</v>
      </c>
    </row>
    <row r="10" spans="1:28" x14ac:dyDescent="0.3">
      <c r="A10" t="s">
        <v>15</v>
      </c>
      <c r="B10">
        <v>6.2157604053980702</v>
      </c>
      <c r="Y10" s="1">
        <v>7.85</v>
      </c>
      <c r="Z10" s="1">
        <v>32.200000000000003</v>
      </c>
      <c r="AA10">
        <f t="shared" si="0"/>
        <v>27.092499999999998</v>
      </c>
      <c r="AB10">
        <f t="shared" si="1"/>
        <v>5.1075000000000053</v>
      </c>
    </row>
    <row r="11" spans="1:28" ht="15" thickBot="1" x14ac:dyDescent="0.35">
      <c r="A11" s="10" t="s">
        <v>16</v>
      </c>
      <c r="B11" s="10">
        <v>506</v>
      </c>
      <c r="Y11" s="1">
        <v>8.23</v>
      </c>
      <c r="Z11" s="1">
        <v>22</v>
      </c>
      <c r="AA11">
        <f t="shared" si="0"/>
        <v>26.731499999999997</v>
      </c>
      <c r="AB11">
        <f t="shared" si="1"/>
        <v>-4.7314999999999969</v>
      </c>
    </row>
    <row r="12" spans="1:28" x14ac:dyDescent="0.3">
      <c r="Y12" s="1">
        <v>12.93</v>
      </c>
      <c r="Z12" s="1">
        <v>20.100000000000001</v>
      </c>
      <c r="AA12">
        <f t="shared" si="0"/>
        <v>22.266500000000001</v>
      </c>
      <c r="AB12">
        <f t="shared" si="1"/>
        <v>-2.1664999999999992</v>
      </c>
    </row>
    <row r="13" spans="1:28" ht="15" thickBot="1" x14ac:dyDescent="0.35">
      <c r="A13" t="s">
        <v>17</v>
      </c>
      <c r="Y13" s="1">
        <v>12.43</v>
      </c>
      <c r="Z13" s="1">
        <v>17.100000000000001</v>
      </c>
      <c r="AA13">
        <f t="shared" si="0"/>
        <v>22.741499999999998</v>
      </c>
      <c r="AB13">
        <f t="shared" si="1"/>
        <v>-5.6414999999999971</v>
      </c>
    </row>
    <row r="14" spans="1:28" x14ac:dyDescent="0.3">
      <c r="A14" s="3"/>
      <c r="B14" s="3" t="s">
        <v>22</v>
      </c>
      <c r="C14" s="3" t="s">
        <v>23</v>
      </c>
      <c r="D14" s="3" t="s">
        <v>24</v>
      </c>
      <c r="E14" s="3" t="s">
        <v>25</v>
      </c>
      <c r="F14" s="3" t="s">
        <v>26</v>
      </c>
      <c r="Y14" s="1">
        <v>7.83</v>
      </c>
      <c r="Z14" s="1">
        <v>19.399999999999999</v>
      </c>
      <c r="AA14">
        <f t="shared" si="0"/>
        <v>27.111499999999999</v>
      </c>
      <c r="AB14">
        <f t="shared" si="1"/>
        <v>-7.7115000000000009</v>
      </c>
    </row>
    <row r="15" spans="1:28" x14ac:dyDescent="0.3">
      <c r="A15" t="s">
        <v>18</v>
      </c>
      <c r="B15">
        <v>1</v>
      </c>
      <c r="C15">
        <v>23243.913996693344</v>
      </c>
      <c r="D15">
        <v>23243.913996693344</v>
      </c>
      <c r="E15">
        <v>601.61787110989542</v>
      </c>
      <c r="F15">
        <v>5.0811033943872703E-88</v>
      </c>
      <c r="Y15" s="1">
        <v>5.49</v>
      </c>
      <c r="Z15" s="1">
        <v>32.700000000000003</v>
      </c>
      <c r="AA15">
        <f t="shared" si="0"/>
        <v>29.334499999999998</v>
      </c>
      <c r="AB15">
        <f t="shared" si="1"/>
        <v>3.3655000000000044</v>
      </c>
    </row>
    <row r="16" spans="1:28" x14ac:dyDescent="0.3">
      <c r="A16" t="s">
        <v>19</v>
      </c>
      <c r="B16">
        <v>504</v>
      </c>
      <c r="C16">
        <v>19472.381418326448</v>
      </c>
      <c r="D16">
        <v>38.635677417314383</v>
      </c>
      <c r="Y16" s="1">
        <v>8.65</v>
      </c>
      <c r="Z16" s="1">
        <v>16.5</v>
      </c>
      <c r="AA16">
        <f t="shared" si="0"/>
        <v>26.332499999999996</v>
      </c>
      <c r="AB16">
        <f t="shared" si="1"/>
        <v>-9.832499999999996</v>
      </c>
    </row>
    <row r="17" spans="1:28" ht="15" thickBot="1" x14ac:dyDescent="0.35">
      <c r="A17" s="10" t="s">
        <v>20</v>
      </c>
      <c r="B17" s="10">
        <v>505</v>
      </c>
      <c r="C17" s="10">
        <v>42716.295415019791</v>
      </c>
      <c r="D17" s="10"/>
      <c r="E17" s="10"/>
      <c r="F17" s="10"/>
      <c r="Y17" s="1">
        <v>5.89</v>
      </c>
      <c r="Z17" s="1">
        <v>26.6</v>
      </c>
      <c r="AA17">
        <f t="shared" si="0"/>
        <v>28.954499999999996</v>
      </c>
      <c r="AB17">
        <f t="shared" si="1"/>
        <v>-2.3544999999999945</v>
      </c>
    </row>
    <row r="18" spans="1:28" ht="15" thickBot="1" x14ac:dyDescent="0.35">
      <c r="Y18" s="1">
        <v>5.98</v>
      </c>
      <c r="Z18" s="1">
        <v>22.9</v>
      </c>
      <c r="AA18">
        <f t="shared" si="0"/>
        <v>28.868999999999996</v>
      </c>
      <c r="AB18">
        <f t="shared" si="1"/>
        <v>-5.9689999999999976</v>
      </c>
    </row>
    <row r="19" spans="1:28" x14ac:dyDescent="0.3">
      <c r="A19" s="3"/>
      <c r="B19" s="3" t="s">
        <v>27</v>
      </c>
      <c r="C19" s="3" t="s">
        <v>15</v>
      </c>
      <c r="D19" s="3" t="s">
        <v>28</v>
      </c>
      <c r="E19" s="3" t="s">
        <v>29</v>
      </c>
      <c r="F19" s="3" t="s">
        <v>30</v>
      </c>
      <c r="G19" s="3" t="s">
        <v>31</v>
      </c>
      <c r="H19" s="3" t="s">
        <v>32</v>
      </c>
      <c r="I19" s="3" t="s">
        <v>33</v>
      </c>
      <c r="Y19" s="1">
        <v>9.67</v>
      </c>
      <c r="Z19" s="1">
        <v>22.4</v>
      </c>
      <c r="AA19">
        <f t="shared" si="0"/>
        <v>25.363499999999998</v>
      </c>
      <c r="AB19">
        <f t="shared" si="1"/>
        <v>-2.9634999999999998</v>
      </c>
    </row>
    <row r="20" spans="1:28" x14ac:dyDescent="0.3">
      <c r="A20" t="s">
        <v>21</v>
      </c>
      <c r="B20">
        <v>34.553840879383102</v>
      </c>
      <c r="C20">
        <v>0.56262735498843308</v>
      </c>
      <c r="D20">
        <v>61.415145518641758</v>
      </c>
      <c r="E20" s="29">
        <v>3.7430809409266101E-236</v>
      </c>
      <c r="F20">
        <v>33.448457040422674</v>
      </c>
      <c r="G20">
        <v>35.659224718343587</v>
      </c>
      <c r="H20">
        <v>33.448457040422674</v>
      </c>
      <c r="I20">
        <v>35.659224718343587</v>
      </c>
      <c r="Y20" s="1">
        <v>9.08</v>
      </c>
      <c r="Z20" s="1">
        <v>20.6</v>
      </c>
      <c r="AA20">
        <f t="shared" si="0"/>
        <v>25.923999999999999</v>
      </c>
      <c r="AB20">
        <f t="shared" si="1"/>
        <v>-5.3239999999999981</v>
      </c>
    </row>
    <row r="21" spans="1:28" ht="15" thickBot="1" x14ac:dyDescent="0.35">
      <c r="A21" s="10" t="s">
        <v>5</v>
      </c>
      <c r="B21" s="10">
        <v>-0.95004935375799116</v>
      </c>
      <c r="C21" s="10">
        <v>3.8733416212639427E-2</v>
      </c>
      <c r="D21" s="10">
        <v>-24.527899851187733</v>
      </c>
      <c r="E21" s="10">
        <v>5.0811033943878496E-88</v>
      </c>
      <c r="F21" s="10">
        <v>-1.026148199520762</v>
      </c>
      <c r="G21" s="10">
        <v>-0.87395050799522034</v>
      </c>
      <c r="H21" s="10">
        <v>-1.026148199520762</v>
      </c>
      <c r="I21" s="10">
        <v>-0.87395050799522034</v>
      </c>
      <c r="Y21" s="1">
        <v>5.64</v>
      </c>
      <c r="Z21" s="1">
        <v>23.9</v>
      </c>
      <c r="AA21">
        <f t="shared" si="0"/>
        <v>29.191999999999997</v>
      </c>
      <c r="AB21">
        <f t="shared" si="1"/>
        <v>-5.291999999999998</v>
      </c>
    </row>
    <row r="22" spans="1:28" x14ac:dyDescent="0.3">
      <c r="Y22" s="1">
        <v>6.48</v>
      </c>
      <c r="Z22" s="1">
        <v>22</v>
      </c>
      <c r="AA22">
        <f t="shared" si="0"/>
        <v>28.393999999999998</v>
      </c>
      <c r="AB22">
        <f t="shared" si="1"/>
        <v>-6.3939999999999984</v>
      </c>
    </row>
    <row r="23" spans="1:28" x14ac:dyDescent="0.3">
      <c r="Y23" s="1">
        <v>7.88</v>
      </c>
      <c r="Z23" s="1">
        <v>11.9</v>
      </c>
      <c r="AA23">
        <f t="shared" si="0"/>
        <v>27.063999999999997</v>
      </c>
      <c r="AB23">
        <f t="shared" si="1"/>
        <v>-15.163999999999996</v>
      </c>
    </row>
    <row r="24" spans="1:28" x14ac:dyDescent="0.3">
      <c r="Y24" s="1">
        <v>9.14</v>
      </c>
      <c r="Z24" s="1">
        <v>21.6</v>
      </c>
      <c r="AA24">
        <f t="shared" si="0"/>
        <v>25.866999999999997</v>
      </c>
      <c r="AB24">
        <f t="shared" si="1"/>
        <v>-4.2669999999999959</v>
      </c>
    </row>
    <row r="25" spans="1:28" x14ac:dyDescent="0.3">
      <c r="A25" t="s">
        <v>34</v>
      </c>
      <c r="I25" s="53" t="s">
        <v>59</v>
      </c>
      <c r="J25" s="53"/>
      <c r="K25" s="53"/>
      <c r="L25" s="53"/>
      <c r="M25" s="53"/>
      <c r="N25" s="53"/>
      <c r="O25" s="53"/>
      <c r="P25" s="53"/>
      <c r="Q25" s="53"/>
      <c r="R25" s="53"/>
      <c r="S25" s="53"/>
      <c r="T25" s="53"/>
      <c r="U25" s="53"/>
      <c r="V25" s="53"/>
      <c r="Y25" s="1">
        <v>4.03</v>
      </c>
      <c r="Z25" s="1">
        <v>34.700000000000003</v>
      </c>
      <c r="AA25">
        <f t="shared" si="0"/>
        <v>30.721499999999999</v>
      </c>
      <c r="AB25">
        <f t="shared" si="1"/>
        <v>3.9785000000000039</v>
      </c>
    </row>
    <row r="26" spans="1:28" ht="15" thickBot="1" x14ac:dyDescent="0.35">
      <c r="J26" s="6" t="s">
        <v>154</v>
      </c>
      <c r="K26" t="s">
        <v>103</v>
      </c>
      <c r="Y26" s="1">
        <v>5.77</v>
      </c>
      <c r="Z26" s="1">
        <v>24.7</v>
      </c>
      <c r="AA26">
        <f t="shared" si="0"/>
        <v>29.068499999999997</v>
      </c>
      <c r="AB26">
        <f t="shared" si="1"/>
        <v>-4.3684999999999974</v>
      </c>
    </row>
    <row r="27" spans="1:28" x14ac:dyDescent="0.3">
      <c r="A27" s="3" t="s">
        <v>35</v>
      </c>
      <c r="B27" s="3" t="s">
        <v>36</v>
      </c>
      <c r="C27" s="3" t="s">
        <v>37</v>
      </c>
      <c r="Y27" s="1">
        <v>5.5</v>
      </c>
      <c r="Z27" s="1">
        <v>23.6</v>
      </c>
      <c r="AA27">
        <f t="shared" si="0"/>
        <v>29.324999999999996</v>
      </c>
      <c r="AB27">
        <f t="shared" si="1"/>
        <v>-5.7249999999999943</v>
      </c>
    </row>
    <row r="28" spans="1:28" x14ac:dyDescent="0.3">
      <c r="A28">
        <v>1</v>
      </c>
      <c r="B28">
        <v>29.822595097668334</v>
      </c>
      <c r="C28">
        <v>-5.8225950976683336</v>
      </c>
      <c r="J28" s="6" t="s">
        <v>97</v>
      </c>
      <c r="K28" s="62" t="s">
        <v>98</v>
      </c>
      <c r="L28" s="62"/>
      <c r="M28" s="62"/>
      <c r="N28" s="62"/>
      <c r="O28" s="62"/>
      <c r="P28" s="62"/>
      <c r="Q28" s="62"/>
      <c r="R28" s="62"/>
      <c r="S28" s="62"/>
      <c r="T28" s="62"/>
      <c r="U28" s="62"/>
      <c r="V28" s="62"/>
      <c r="W28" s="62"/>
      <c r="X28" s="62"/>
      <c r="Y28" s="1">
        <v>5.7</v>
      </c>
      <c r="Z28" s="1">
        <v>28.7</v>
      </c>
      <c r="AA28">
        <f t="shared" si="0"/>
        <v>29.134999999999998</v>
      </c>
      <c r="AB28">
        <f t="shared" si="1"/>
        <v>-0.43499999999999872</v>
      </c>
    </row>
    <row r="29" spans="1:28" x14ac:dyDescent="0.3">
      <c r="A29">
        <v>2</v>
      </c>
      <c r="B29">
        <v>25.870389786035091</v>
      </c>
      <c r="C29">
        <v>-4.2703897860350892</v>
      </c>
      <c r="K29" s="62"/>
      <c r="L29" s="62"/>
      <c r="M29" s="62"/>
      <c r="N29" s="62"/>
      <c r="O29" s="62"/>
      <c r="P29" s="62"/>
      <c r="Q29" s="62"/>
      <c r="R29" s="62"/>
      <c r="S29" s="62"/>
      <c r="T29" s="62"/>
      <c r="U29" s="62"/>
      <c r="V29" s="62"/>
      <c r="W29" s="62"/>
      <c r="X29" s="62"/>
      <c r="Y29" s="1">
        <v>8.81</v>
      </c>
      <c r="Z29" s="1">
        <v>22.6</v>
      </c>
      <c r="AA29">
        <f t="shared" si="0"/>
        <v>26.180499999999995</v>
      </c>
      <c r="AB29">
        <f t="shared" si="1"/>
        <v>-3.5804999999999936</v>
      </c>
    </row>
    <row r="30" spans="1:28" x14ac:dyDescent="0.3">
      <c r="A30">
        <v>3</v>
      </c>
      <c r="B30">
        <v>30.725141983738425</v>
      </c>
      <c r="C30">
        <v>3.9748580162615781</v>
      </c>
      <c r="Y30" s="1">
        <v>8.1999999999999993</v>
      </c>
      <c r="Z30" s="1">
        <v>22</v>
      </c>
      <c r="AA30">
        <f t="shared" si="0"/>
        <v>26.759999999999998</v>
      </c>
      <c r="AB30">
        <f t="shared" si="1"/>
        <v>-4.759999999999998</v>
      </c>
    </row>
    <row r="31" spans="1:28" x14ac:dyDescent="0.3">
      <c r="A31">
        <v>4</v>
      </c>
      <c r="B31">
        <v>31.760695779334636</v>
      </c>
      <c r="C31">
        <v>1.6393042206653625</v>
      </c>
      <c r="J31" s="63" t="s">
        <v>99</v>
      </c>
      <c r="K31" s="63"/>
      <c r="L31" t="s">
        <v>155</v>
      </c>
      <c r="Y31" s="1">
        <v>6.65</v>
      </c>
      <c r="Z31" s="1">
        <v>28.4</v>
      </c>
      <c r="AA31">
        <f t="shared" si="0"/>
        <v>28.232499999999998</v>
      </c>
      <c r="AB31">
        <f t="shared" si="1"/>
        <v>0.16750000000000043</v>
      </c>
    </row>
    <row r="32" spans="1:28" x14ac:dyDescent="0.3">
      <c r="A32">
        <v>5</v>
      </c>
      <c r="B32">
        <v>29.490077823853039</v>
      </c>
      <c r="C32">
        <v>6.7099221761469643</v>
      </c>
      <c r="Y32" s="1">
        <v>11.34</v>
      </c>
      <c r="Z32" s="1">
        <v>21.4</v>
      </c>
      <c r="AA32">
        <f t="shared" si="0"/>
        <v>23.776999999999997</v>
      </c>
      <c r="AB32">
        <f t="shared" si="1"/>
        <v>-2.3769999999999989</v>
      </c>
    </row>
    <row r="33" spans="1:28" x14ac:dyDescent="0.3">
      <c r="A33">
        <v>6</v>
      </c>
      <c r="B33">
        <v>29.604083746303999</v>
      </c>
      <c r="C33">
        <v>-0.9040837463039999</v>
      </c>
      <c r="J33" s="6" t="s">
        <v>100</v>
      </c>
      <c r="K33" t="s">
        <v>104</v>
      </c>
      <c r="Y33" s="1">
        <v>4.21</v>
      </c>
      <c r="Z33" s="1">
        <v>38.700000000000003</v>
      </c>
      <c r="AA33">
        <f t="shared" si="0"/>
        <v>30.550499999999996</v>
      </c>
      <c r="AB33">
        <f t="shared" si="1"/>
        <v>8.1495000000000068</v>
      </c>
    </row>
    <row r="34" spans="1:28" x14ac:dyDescent="0.3">
      <c r="A34">
        <v>7</v>
      </c>
      <c r="B34">
        <v>22.744727412171301</v>
      </c>
      <c r="C34">
        <v>0.15527258782869779</v>
      </c>
      <c r="L34" s="30"/>
      <c r="M34" s="30"/>
      <c r="N34" s="30"/>
      <c r="O34" s="30"/>
      <c r="Y34" s="1">
        <v>3.57</v>
      </c>
      <c r="Z34" s="1">
        <v>43.8</v>
      </c>
      <c r="AA34">
        <f t="shared" si="0"/>
        <v>31.158499999999997</v>
      </c>
      <c r="AB34">
        <f t="shared" si="1"/>
        <v>12.641500000000001</v>
      </c>
    </row>
    <row r="35" spans="1:28" x14ac:dyDescent="0.3">
      <c r="A35">
        <v>8</v>
      </c>
      <c r="B35">
        <v>16.360395754917601</v>
      </c>
      <c r="C35">
        <v>10.739604245082401</v>
      </c>
      <c r="J35" s="30" t="s">
        <v>105</v>
      </c>
      <c r="K35" s="12" t="s">
        <v>106</v>
      </c>
      <c r="Q35" s="29"/>
      <c r="Y35" s="1">
        <v>6.19</v>
      </c>
      <c r="Z35" s="1">
        <v>33.200000000000003</v>
      </c>
      <c r="AA35">
        <f t="shared" si="0"/>
        <v>28.669499999999996</v>
      </c>
      <c r="AB35">
        <f t="shared" si="1"/>
        <v>4.5305000000000071</v>
      </c>
    </row>
    <row r="36" spans="1:28" x14ac:dyDescent="0.3">
      <c r="A36">
        <v>9</v>
      </c>
      <c r="B36">
        <v>6.1188637214064556</v>
      </c>
      <c r="C36">
        <v>10.381136278593544</v>
      </c>
      <c r="J36" s="30"/>
      <c r="K36" s="30"/>
      <c r="L36" s="30"/>
      <c r="M36" s="30"/>
      <c r="N36" s="30"/>
      <c r="O36" s="30"/>
      <c r="Y36" s="1">
        <v>14.37</v>
      </c>
      <c r="Z36" s="1">
        <v>22</v>
      </c>
      <c r="AA36">
        <f t="shared" si="0"/>
        <v>20.898499999999999</v>
      </c>
      <c r="AB36">
        <f t="shared" si="1"/>
        <v>1.1015000000000015</v>
      </c>
    </row>
    <row r="37" spans="1:28" x14ac:dyDescent="0.3">
      <c r="A37">
        <v>10</v>
      </c>
      <c r="B37">
        <v>18.30799693012148</v>
      </c>
      <c r="C37">
        <v>0.59200306987851903</v>
      </c>
      <c r="I37" s="30" t="s">
        <v>60</v>
      </c>
      <c r="Y37" s="1">
        <v>14.27</v>
      </c>
      <c r="Z37" s="1">
        <v>20.3</v>
      </c>
      <c r="AA37">
        <f t="shared" si="0"/>
        <v>20.993499999999997</v>
      </c>
      <c r="AB37">
        <f t="shared" si="1"/>
        <v>-0.69349999999999667</v>
      </c>
    </row>
    <row r="38" spans="1:28" x14ac:dyDescent="0.3">
      <c r="A38">
        <v>11</v>
      </c>
      <c r="B38">
        <v>15.125331595032211</v>
      </c>
      <c r="C38">
        <v>-0.12533159503221114</v>
      </c>
      <c r="Y38" s="1">
        <v>17.93</v>
      </c>
      <c r="Z38" s="1">
        <v>20.5</v>
      </c>
      <c r="AA38">
        <f t="shared" si="0"/>
        <v>17.516499999999997</v>
      </c>
      <c r="AB38">
        <f t="shared" si="1"/>
        <v>2.9835000000000029</v>
      </c>
    </row>
    <row r="39" spans="1:28" x14ac:dyDescent="0.3">
      <c r="A39">
        <v>12</v>
      </c>
      <c r="B39">
        <v>21.946685955014587</v>
      </c>
      <c r="C39">
        <v>-3.0466859550145884</v>
      </c>
      <c r="J39" t="s">
        <v>101</v>
      </c>
      <c r="Y39" s="1">
        <v>25.41</v>
      </c>
      <c r="Z39" s="1">
        <v>17.3</v>
      </c>
      <c r="AA39">
        <f t="shared" si="0"/>
        <v>10.410499999999999</v>
      </c>
      <c r="AB39">
        <f t="shared" si="1"/>
        <v>6.8895000000000017</v>
      </c>
    </row>
    <row r="40" spans="1:28" x14ac:dyDescent="0.3">
      <c r="A40">
        <v>13</v>
      </c>
      <c r="B40">
        <v>19.628565531845091</v>
      </c>
      <c r="C40">
        <v>2.0714344681549086</v>
      </c>
      <c r="J40" t="s">
        <v>102</v>
      </c>
      <c r="Y40" s="1">
        <v>17.579999999999998</v>
      </c>
      <c r="Z40" s="1">
        <v>18.8</v>
      </c>
      <c r="AA40">
        <f t="shared" si="0"/>
        <v>17.849</v>
      </c>
      <c r="AB40">
        <f t="shared" si="1"/>
        <v>0.95100000000000051</v>
      </c>
    </row>
    <row r="41" spans="1:28" x14ac:dyDescent="0.3">
      <c r="A41">
        <v>14</v>
      </c>
      <c r="B41">
        <v>26.706433217342123</v>
      </c>
      <c r="C41">
        <v>-6.3064332173421249</v>
      </c>
      <c r="Y41" s="1">
        <v>14.81</v>
      </c>
      <c r="Z41" s="1">
        <v>21.4</v>
      </c>
      <c r="AA41">
        <f t="shared" si="0"/>
        <v>20.480499999999999</v>
      </c>
      <c r="AB41">
        <f t="shared" si="1"/>
        <v>0.91949999999999932</v>
      </c>
    </row>
    <row r="42" spans="1:28" x14ac:dyDescent="0.3">
      <c r="A42">
        <v>15</v>
      </c>
      <c r="B42">
        <v>24.806334509826144</v>
      </c>
      <c r="C42">
        <v>-6.6063345098261443</v>
      </c>
      <c r="Y42" s="1">
        <v>27.26</v>
      </c>
      <c r="Z42" s="1">
        <v>15.7</v>
      </c>
      <c r="AA42">
        <f t="shared" si="0"/>
        <v>8.6529999999999951</v>
      </c>
      <c r="AB42">
        <f t="shared" si="1"/>
        <v>7.0470000000000041</v>
      </c>
    </row>
    <row r="43" spans="1:28" x14ac:dyDescent="0.3">
      <c r="A43">
        <v>16</v>
      </c>
      <c r="B43">
        <v>26.506922853052945</v>
      </c>
      <c r="C43">
        <v>-6.6069228530529465</v>
      </c>
      <c r="Y43" s="1">
        <v>4.08</v>
      </c>
      <c r="Z43" s="1">
        <v>33.299999999999997</v>
      </c>
      <c r="AA43">
        <f t="shared" si="0"/>
        <v>30.673999999999996</v>
      </c>
      <c r="AB43">
        <f t="shared" si="1"/>
        <v>2.6260000000000012</v>
      </c>
    </row>
    <row r="44" spans="1:28" x14ac:dyDescent="0.3">
      <c r="A44">
        <v>17</v>
      </c>
      <c r="B44">
        <v>28.302516131655551</v>
      </c>
      <c r="C44">
        <v>-5.2025161316555497</v>
      </c>
      <c r="Y44" s="1">
        <v>8.61</v>
      </c>
      <c r="Z44" s="1">
        <v>30.3</v>
      </c>
      <c r="AA44">
        <f t="shared" si="0"/>
        <v>26.3705</v>
      </c>
      <c r="AB44">
        <f t="shared" si="1"/>
        <v>3.9295000000000009</v>
      </c>
    </row>
    <row r="45" spans="1:28" x14ac:dyDescent="0.3">
      <c r="A45">
        <v>18</v>
      </c>
      <c r="B45">
        <v>20.6166168597534</v>
      </c>
      <c r="C45">
        <v>-3.1166168597533996</v>
      </c>
      <c r="Y45" s="1">
        <v>6.62</v>
      </c>
      <c r="Z45" s="1">
        <v>34.6</v>
      </c>
      <c r="AA45">
        <f t="shared" si="0"/>
        <v>28.260999999999996</v>
      </c>
      <c r="AB45">
        <f t="shared" si="1"/>
        <v>6.3390000000000057</v>
      </c>
    </row>
    <row r="46" spans="1:28" x14ac:dyDescent="0.3">
      <c r="A46">
        <v>19</v>
      </c>
      <c r="B46">
        <v>23.447763933952217</v>
      </c>
      <c r="C46">
        <v>-3.2477639339522177</v>
      </c>
      <c r="Y46" s="1">
        <v>7.43</v>
      </c>
      <c r="Z46" s="1">
        <v>24.1</v>
      </c>
      <c r="AA46">
        <f t="shared" si="0"/>
        <v>27.491499999999998</v>
      </c>
      <c r="AB46">
        <f t="shared" si="1"/>
        <v>-3.3914999999999971</v>
      </c>
    </row>
    <row r="47" spans="1:28" x14ac:dyDescent="0.3">
      <c r="A47">
        <v>20</v>
      </c>
      <c r="B47">
        <v>23.837284168992991</v>
      </c>
      <c r="C47">
        <v>-5.6372841689929913</v>
      </c>
      <c r="Y47" s="1">
        <v>3.11</v>
      </c>
      <c r="Z47" s="1">
        <v>42.3</v>
      </c>
      <c r="AA47">
        <f t="shared" si="0"/>
        <v>31.595499999999998</v>
      </c>
      <c r="AB47">
        <f t="shared" si="1"/>
        <v>10.704499999999999</v>
      </c>
    </row>
    <row r="48" spans="1:28" x14ac:dyDescent="0.3">
      <c r="A48">
        <v>21</v>
      </c>
      <c r="B48">
        <v>14.583803463390158</v>
      </c>
      <c r="C48">
        <v>-0.98380346339015823</v>
      </c>
      <c r="Y48" s="1">
        <v>2.94</v>
      </c>
      <c r="Z48" s="1">
        <v>33.4</v>
      </c>
      <c r="AA48">
        <f t="shared" si="0"/>
        <v>31.756999999999998</v>
      </c>
      <c r="AB48">
        <f t="shared" si="1"/>
        <v>1.6430000000000007</v>
      </c>
    </row>
    <row r="49" spans="1:28" x14ac:dyDescent="0.3">
      <c r="A49">
        <v>22</v>
      </c>
      <c r="B49">
        <v>21.414658316910113</v>
      </c>
      <c r="C49">
        <v>-1.814658316910112</v>
      </c>
      <c r="Y49" s="1">
        <v>5.33</v>
      </c>
      <c r="Z49" s="1">
        <v>36.200000000000003</v>
      </c>
      <c r="AA49">
        <f t="shared" si="0"/>
        <v>29.486499999999999</v>
      </c>
      <c r="AB49">
        <f t="shared" si="1"/>
        <v>6.7135000000000034</v>
      </c>
    </row>
    <row r="50" spans="1:28" x14ac:dyDescent="0.3">
      <c r="A50">
        <v>23</v>
      </c>
      <c r="B50">
        <v>16.768916977033538</v>
      </c>
      <c r="C50">
        <v>-1.5689169770335383</v>
      </c>
      <c r="Y50" s="1">
        <v>5.21</v>
      </c>
      <c r="Z50" s="1">
        <v>28.7</v>
      </c>
      <c r="AA50">
        <f t="shared" si="0"/>
        <v>29.600499999999997</v>
      </c>
      <c r="AB50">
        <f t="shared" si="1"/>
        <v>-0.90049999999999741</v>
      </c>
    </row>
    <row r="51" spans="1:28" x14ac:dyDescent="0.3">
      <c r="A51">
        <v>24</v>
      </c>
      <c r="B51">
        <v>15.666859726674268</v>
      </c>
      <c r="C51">
        <v>-1.166859726674268</v>
      </c>
      <c r="Y51" s="1">
        <v>4.32</v>
      </c>
      <c r="Z51" s="1">
        <v>30.8</v>
      </c>
      <c r="AA51">
        <f t="shared" si="0"/>
        <v>30.445999999999998</v>
      </c>
      <c r="AB51">
        <f t="shared" si="1"/>
        <v>0.35400000000000276</v>
      </c>
    </row>
    <row r="52" spans="1:28" x14ac:dyDescent="0.3">
      <c r="A52">
        <v>25</v>
      </c>
      <c r="B52">
        <v>19.068036413127874</v>
      </c>
      <c r="C52">
        <v>-3.4680364131278747</v>
      </c>
      <c r="Y52" s="1">
        <v>1.98</v>
      </c>
      <c r="Z52" s="1">
        <v>34.9</v>
      </c>
      <c r="AA52">
        <f t="shared" si="0"/>
        <v>32.668999999999997</v>
      </c>
      <c r="AB52">
        <f t="shared" si="1"/>
        <v>2.2310000000000016</v>
      </c>
    </row>
    <row r="53" spans="1:28" x14ac:dyDescent="0.3">
      <c r="A53">
        <v>26</v>
      </c>
      <c r="B53">
        <v>18.868526048838696</v>
      </c>
      <c r="C53">
        <v>-4.9685260488386955</v>
      </c>
      <c r="Y53" s="1">
        <v>4.84</v>
      </c>
      <c r="Z53" s="1">
        <v>26.6</v>
      </c>
      <c r="AA53">
        <f t="shared" si="0"/>
        <v>29.951999999999998</v>
      </c>
      <c r="AB53">
        <f t="shared" si="1"/>
        <v>-3.3519999999999968</v>
      </c>
    </row>
    <row r="54" spans="1:28" x14ac:dyDescent="0.3">
      <c r="A54">
        <v>27</v>
      </c>
      <c r="B54">
        <v>20.483609950227283</v>
      </c>
      <c r="C54">
        <v>-3.8836099502272816</v>
      </c>
      <c r="Y54" s="1">
        <v>5.81</v>
      </c>
      <c r="Z54" s="1">
        <v>25.3</v>
      </c>
      <c r="AA54">
        <f t="shared" si="0"/>
        <v>29.030499999999996</v>
      </c>
      <c r="AB54">
        <f t="shared" si="1"/>
        <v>-3.7304999999999957</v>
      </c>
    </row>
    <row r="55" spans="1:28" x14ac:dyDescent="0.3">
      <c r="A55">
        <v>28</v>
      </c>
      <c r="B55">
        <v>18.136988046445044</v>
      </c>
      <c r="C55">
        <v>-3.3369880464450432</v>
      </c>
      <c r="Y55" s="1">
        <v>7.44</v>
      </c>
      <c r="Z55" s="1">
        <v>24.7</v>
      </c>
      <c r="AA55">
        <f t="shared" si="0"/>
        <v>27.481999999999999</v>
      </c>
      <c r="AB55">
        <f t="shared" si="1"/>
        <v>-2.782</v>
      </c>
    </row>
    <row r="56" spans="1:28" x14ac:dyDescent="0.3">
      <c r="A56">
        <v>29</v>
      </c>
      <c r="B56">
        <v>22.393209151280843</v>
      </c>
      <c r="C56">
        <v>-3.9932091512808441</v>
      </c>
      <c r="Y56" s="1">
        <v>9.5500000000000007</v>
      </c>
      <c r="Z56" s="1">
        <v>21.2</v>
      </c>
      <c r="AA56">
        <f t="shared" si="0"/>
        <v>25.477499999999999</v>
      </c>
      <c r="AB56">
        <f t="shared" si="1"/>
        <v>-4.2774999999999999</v>
      </c>
    </row>
    <row r="57" spans="1:28" x14ac:dyDescent="0.3">
      <c r="A57">
        <v>30</v>
      </c>
      <c r="B57">
        <v>23.172249621362397</v>
      </c>
      <c r="C57">
        <v>-2.172249621362397</v>
      </c>
      <c r="Y57" s="1">
        <v>10.210000000000001</v>
      </c>
      <c r="Z57" s="1">
        <v>19.3</v>
      </c>
      <c r="AA57">
        <f t="shared" si="0"/>
        <v>24.850499999999997</v>
      </c>
      <c r="AB57">
        <f t="shared" si="1"/>
        <v>-5.550499999999996</v>
      </c>
    </row>
    <row r="58" spans="1:28" x14ac:dyDescent="0.3">
      <c r="A58">
        <v>31</v>
      </c>
      <c r="B58">
        <v>13.082725484452528</v>
      </c>
      <c r="C58">
        <v>-0.38272548445252852</v>
      </c>
      <c r="Y58" s="1">
        <v>14.15</v>
      </c>
      <c r="Z58" s="1">
        <v>20</v>
      </c>
      <c r="AA58">
        <f t="shared" si="0"/>
        <v>21.107499999999998</v>
      </c>
      <c r="AB58">
        <f t="shared" si="1"/>
        <v>-1.1074999999999982</v>
      </c>
    </row>
    <row r="59" spans="1:28" x14ac:dyDescent="0.3">
      <c r="A59">
        <v>32</v>
      </c>
      <c r="B59">
        <v>22.165197306378928</v>
      </c>
      <c r="C59">
        <v>-7.6651973063789285</v>
      </c>
      <c r="Y59" s="1">
        <v>18.8</v>
      </c>
      <c r="Z59" s="1">
        <v>16.600000000000001</v>
      </c>
      <c r="AA59">
        <f t="shared" si="0"/>
        <v>16.689999999999998</v>
      </c>
      <c r="AB59">
        <f t="shared" si="1"/>
        <v>-8.9999999999996305E-2</v>
      </c>
    </row>
    <row r="60" spans="1:28" x14ac:dyDescent="0.3">
      <c r="A60">
        <v>33</v>
      </c>
      <c r="B60">
        <v>8.2279732867491937</v>
      </c>
      <c r="C60">
        <v>4.9720267132508056</v>
      </c>
      <c r="Y60" s="1">
        <v>30.81</v>
      </c>
      <c r="Z60" s="1">
        <v>14.4</v>
      </c>
      <c r="AA60">
        <f t="shared" si="0"/>
        <v>5.2805</v>
      </c>
      <c r="AB60">
        <f t="shared" si="1"/>
        <v>9.1195000000000004</v>
      </c>
    </row>
    <row r="61" spans="1:28" x14ac:dyDescent="0.3">
      <c r="A61">
        <v>34</v>
      </c>
      <c r="B61">
        <v>17.120435237923992</v>
      </c>
      <c r="C61">
        <v>-4.0204352379239925</v>
      </c>
      <c r="Y61" s="1">
        <v>16.2</v>
      </c>
      <c r="Z61" s="1">
        <v>19.399999999999999</v>
      </c>
      <c r="AA61">
        <f t="shared" si="0"/>
        <v>19.159999999999997</v>
      </c>
      <c r="AB61">
        <f t="shared" si="1"/>
        <v>0.24000000000000199</v>
      </c>
    </row>
    <row r="62" spans="1:28" x14ac:dyDescent="0.3">
      <c r="A62">
        <v>35</v>
      </c>
      <c r="B62">
        <v>15.229837023945592</v>
      </c>
      <c r="C62">
        <v>-1.729837023945592</v>
      </c>
      <c r="Y62" s="1">
        <v>14.8</v>
      </c>
      <c r="Z62" s="1">
        <v>18.899999999999999</v>
      </c>
      <c r="AA62">
        <f t="shared" si="0"/>
        <v>20.489999999999995</v>
      </c>
      <c r="AB62">
        <f t="shared" si="1"/>
        <v>-1.5899999999999963</v>
      </c>
    </row>
    <row r="63" spans="1:28" x14ac:dyDescent="0.3">
      <c r="A63">
        <v>36</v>
      </c>
      <c r="B63">
        <v>25.357363135005777</v>
      </c>
      <c r="C63">
        <v>-6.4573631350057781</v>
      </c>
      <c r="Y63" s="1">
        <v>8.0500000000000007</v>
      </c>
      <c r="Z63" s="1">
        <v>33</v>
      </c>
      <c r="AA63">
        <f t="shared" si="0"/>
        <v>26.902499999999996</v>
      </c>
      <c r="AB63">
        <f t="shared" si="1"/>
        <v>6.0975000000000037</v>
      </c>
    </row>
    <row r="64" spans="1:28" x14ac:dyDescent="0.3">
      <c r="A64">
        <v>37</v>
      </c>
      <c r="B64">
        <v>23.71377775300445</v>
      </c>
      <c r="C64">
        <v>-3.7137777530044502</v>
      </c>
      <c r="Y64" s="1">
        <v>9.6199999999999992</v>
      </c>
      <c r="Z64" s="1">
        <v>23.9</v>
      </c>
      <c r="AA64">
        <f t="shared" si="0"/>
        <v>25.410999999999998</v>
      </c>
      <c r="AB64">
        <f t="shared" si="1"/>
        <v>-1.5109999999999992</v>
      </c>
    </row>
    <row r="65" spans="1:28" x14ac:dyDescent="0.3">
      <c r="A65">
        <v>38</v>
      </c>
      <c r="B65">
        <v>26.221908046925549</v>
      </c>
      <c r="C65">
        <v>-5.2219080469255488</v>
      </c>
      <c r="Y65" s="1">
        <v>6.53</v>
      </c>
      <c r="Z65" s="1">
        <v>26.6</v>
      </c>
      <c r="AA65">
        <f t="shared" si="0"/>
        <v>28.346499999999999</v>
      </c>
      <c r="AB65">
        <f t="shared" si="1"/>
        <v>-1.7464999999999975</v>
      </c>
    </row>
    <row r="66" spans="1:28" x14ac:dyDescent="0.3">
      <c r="A66">
        <v>39</v>
      </c>
      <c r="B66">
        <v>24.92984092581468</v>
      </c>
      <c r="C66">
        <v>-0.22984092581468119</v>
      </c>
      <c r="Y66" s="1">
        <v>12.86</v>
      </c>
      <c r="Z66" s="1">
        <v>22.5</v>
      </c>
      <c r="AA66">
        <f t="shared" si="0"/>
        <v>22.332999999999998</v>
      </c>
      <c r="AB66">
        <f t="shared" si="1"/>
        <v>0.16700000000000159</v>
      </c>
    </row>
    <row r="67" spans="1:28" x14ac:dyDescent="0.3">
      <c r="A67">
        <v>40</v>
      </c>
      <c r="B67">
        <v>30.449627671148608</v>
      </c>
      <c r="C67">
        <v>0.35037232885139247</v>
      </c>
      <c r="Y67" s="1">
        <v>8.44</v>
      </c>
      <c r="Z67" s="1">
        <v>22.2</v>
      </c>
      <c r="AA67">
        <f t="shared" si="0"/>
        <v>26.531999999999996</v>
      </c>
      <c r="AB67">
        <f t="shared" si="1"/>
        <v>-4.3319999999999972</v>
      </c>
    </row>
    <row r="68" spans="1:28" x14ac:dyDescent="0.3">
      <c r="A68">
        <v>41</v>
      </c>
      <c r="B68">
        <v>32.672743158942311</v>
      </c>
      <c r="C68">
        <v>2.2272568410576881</v>
      </c>
      <c r="Y68" s="1">
        <v>5.04</v>
      </c>
      <c r="Z68" s="1">
        <v>37.200000000000003</v>
      </c>
      <c r="AA68">
        <f t="shared" si="0"/>
        <v>29.761999999999997</v>
      </c>
      <c r="AB68">
        <f t="shared" si="1"/>
        <v>7.4380000000000059</v>
      </c>
    </row>
    <row r="69" spans="1:28" x14ac:dyDescent="0.3">
      <c r="A69">
        <v>42</v>
      </c>
      <c r="B69">
        <v>29.955602007194454</v>
      </c>
      <c r="C69">
        <v>-3.3556020071944523</v>
      </c>
      <c r="Y69" s="1">
        <v>7.56</v>
      </c>
      <c r="Z69" s="1">
        <v>39.799999999999997</v>
      </c>
      <c r="AA69">
        <f t="shared" ref="AA69:AA132" si="2">-0.95*Y69+34.55</f>
        <v>27.367999999999999</v>
      </c>
      <c r="AB69">
        <f t="shared" ref="AB69:AB132" si="3">Z69-AA69</f>
        <v>12.431999999999999</v>
      </c>
    </row>
    <row r="70" spans="1:28" x14ac:dyDescent="0.3">
      <c r="A70">
        <v>43</v>
      </c>
      <c r="B70">
        <v>29.034054134049203</v>
      </c>
      <c r="C70">
        <v>-3.7340541340492024</v>
      </c>
      <c r="Y70" s="1">
        <v>9.4499999999999993</v>
      </c>
      <c r="Z70" s="1">
        <v>36.200000000000003</v>
      </c>
      <c r="AA70">
        <f t="shared" si="2"/>
        <v>25.572499999999998</v>
      </c>
      <c r="AB70">
        <f t="shared" si="3"/>
        <v>10.627500000000005</v>
      </c>
    </row>
    <row r="71" spans="1:28" x14ac:dyDescent="0.3">
      <c r="A71">
        <v>44</v>
      </c>
      <c r="B71">
        <v>27.485473687423678</v>
      </c>
      <c r="C71">
        <v>-2.7854736874236785</v>
      </c>
      <c r="Y71" s="1">
        <v>4.82</v>
      </c>
      <c r="Z71" s="1">
        <v>37.9</v>
      </c>
      <c r="AA71">
        <f t="shared" si="2"/>
        <v>29.970999999999997</v>
      </c>
      <c r="AB71">
        <f t="shared" si="3"/>
        <v>7.929000000000002</v>
      </c>
    </row>
    <row r="72" spans="1:28" x14ac:dyDescent="0.3">
      <c r="A72">
        <v>45</v>
      </c>
      <c r="B72">
        <v>25.480869550994313</v>
      </c>
      <c r="C72">
        <v>-4.2808695509943142</v>
      </c>
      <c r="Y72" s="1">
        <v>5.68</v>
      </c>
      <c r="Z72" s="1">
        <v>32.5</v>
      </c>
      <c r="AA72">
        <f t="shared" si="2"/>
        <v>29.153999999999996</v>
      </c>
      <c r="AB72">
        <f t="shared" si="3"/>
        <v>3.3460000000000036</v>
      </c>
    </row>
    <row r="73" spans="1:28" x14ac:dyDescent="0.3">
      <c r="A73">
        <v>46</v>
      </c>
      <c r="B73">
        <v>24.853836977514042</v>
      </c>
      <c r="C73">
        <v>-5.5538369775140417</v>
      </c>
      <c r="Y73" s="1">
        <v>13.98</v>
      </c>
      <c r="Z73" s="1">
        <v>26.4</v>
      </c>
      <c r="AA73">
        <f t="shared" si="2"/>
        <v>21.268999999999998</v>
      </c>
      <c r="AB73">
        <f t="shared" si="3"/>
        <v>5.1310000000000002</v>
      </c>
    </row>
    <row r="74" spans="1:28" x14ac:dyDescent="0.3">
      <c r="A74">
        <v>47</v>
      </c>
      <c r="B74">
        <v>21.110642523707554</v>
      </c>
      <c r="C74">
        <v>-1.1106425237075541</v>
      </c>
      <c r="Y74" s="1">
        <v>13.15</v>
      </c>
      <c r="Z74" s="1">
        <v>29.6</v>
      </c>
      <c r="AA74">
        <f t="shared" si="2"/>
        <v>22.057499999999997</v>
      </c>
      <c r="AB74">
        <f t="shared" si="3"/>
        <v>7.542500000000004</v>
      </c>
    </row>
    <row r="75" spans="1:28" x14ac:dyDescent="0.3">
      <c r="A75">
        <v>48</v>
      </c>
      <c r="B75">
        <v>16.692913028732896</v>
      </c>
      <c r="C75">
        <v>-9.2913028732894531E-2</v>
      </c>
      <c r="Y75" s="1">
        <v>4.45</v>
      </c>
      <c r="Z75" s="1">
        <v>50</v>
      </c>
      <c r="AA75">
        <f t="shared" si="2"/>
        <v>30.322499999999998</v>
      </c>
      <c r="AB75">
        <f t="shared" si="3"/>
        <v>19.677500000000002</v>
      </c>
    </row>
    <row r="76" spans="1:28" x14ac:dyDescent="0.3">
      <c r="A76">
        <v>49</v>
      </c>
      <c r="B76">
        <v>5.2828202900994263</v>
      </c>
      <c r="C76">
        <v>9.117179709900574</v>
      </c>
      <c r="Y76" s="1">
        <v>4.5599999999999996</v>
      </c>
      <c r="Z76" s="1">
        <v>34.9</v>
      </c>
      <c r="AA76">
        <f t="shared" si="2"/>
        <v>30.217999999999996</v>
      </c>
      <c r="AB76">
        <f t="shared" si="3"/>
        <v>4.6820000000000022</v>
      </c>
    </row>
    <row r="77" spans="1:28" x14ac:dyDescent="0.3">
      <c r="A77">
        <v>50</v>
      </c>
      <c r="B77">
        <v>19.163041348503675</v>
      </c>
      <c r="C77">
        <v>0.23695865149632311</v>
      </c>
      <c r="Y77" s="1">
        <v>4.45</v>
      </c>
      <c r="Z77" s="1">
        <v>32.9</v>
      </c>
      <c r="AA77">
        <f t="shared" si="2"/>
        <v>30.322499999999998</v>
      </c>
      <c r="AB77">
        <f t="shared" si="3"/>
        <v>2.5775000000000006</v>
      </c>
    </row>
    <row r="78" spans="1:28" x14ac:dyDescent="0.3">
      <c r="A78">
        <v>51</v>
      </c>
      <c r="B78">
        <v>21.775677071338151</v>
      </c>
      <c r="C78">
        <v>-2.075677071338152</v>
      </c>
      <c r="Y78" s="1">
        <v>3.11</v>
      </c>
      <c r="Z78" s="1">
        <v>44</v>
      </c>
      <c r="AA78">
        <f t="shared" si="2"/>
        <v>31.595499999999998</v>
      </c>
      <c r="AB78">
        <f t="shared" si="3"/>
        <v>12.404500000000002</v>
      </c>
    </row>
    <row r="79" spans="1:28" x14ac:dyDescent="0.3">
      <c r="A79">
        <v>52</v>
      </c>
      <c r="B79">
        <v>25.594875473445274</v>
      </c>
      <c r="C79">
        <v>-5.0948754734452741</v>
      </c>
      <c r="Y79" s="1">
        <v>13.65</v>
      </c>
      <c r="Z79" s="1">
        <v>20.7</v>
      </c>
      <c r="AA79">
        <f t="shared" si="2"/>
        <v>21.582499999999996</v>
      </c>
      <c r="AB79">
        <f t="shared" si="3"/>
        <v>-0.88249999999999673</v>
      </c>
    </row>
    <row r="80" spans="1:28" x14ac:dyDescent="0.3">
      <c r="A80">
        <v>53</v>
      </c>
      <c r="B80">
        <v>29.537580291540937</v>
      </c>
      <c r="C80">
        <v>-4.5375802915409373</v>
      </c>
      <c r="Y80" s="1">
        <v>13</v>
      </c>
      <c r="Z80" s="1">
        <v>21.1</v>
      </c>
      <c r="AA80">
        <f t="shared" si="2"/>
        <v>22.199999999999996</v>
      </c>
      <c r="AB80">
        <f t="shared" si="3"/>
        <v>-1.0999999999999943</v>
      </c>
    </row>
    <row r="81" spans="1:28" x14ac:dyDescent="0.3">
      <c r="A81">
        <v>54</v>
      </c>
      <c r="B81">
        <v>26.544924827203268</v>
      </c>
      <c r="C81">
        <v>-3.144924827203269</v>
      </c>
      <c r="Y81" s="1">
        <v>6.59</v>
      </c>
      <c r="Z81" s="1">
        <v>25.2</v>
      </c>
      <c r="AA81">
        <f t="shared" si="2"/>
        <v>28.289499999999997</v>
      </c>
      <c r="AB81">
        <f t="shared" si="3"/>
        <v>-3.0894999999999975</v>
      </c>
    </row>
    <row r="82" spans="1:28" x14ac:dyDescent="0.3">
      <c r="A82">
        <v>55</v>
      </c>
      <c r="B82">
        <v>20.493110443764863</v>
      </c>
      <c r="C82">
        <v>-1.5931104437648642</v>
      </c>
      <c r="Y82" s="1">
        <v>7.73</v>
      </c>
      <c r="Z82" s="1">
        <v>24.4</v>
      </c>
      <c r="AA82">
        <f t="shared" si="2"/>
        <v>27.206499999999998</v>
      </c>
      <c r="AB82">
        <f t="shared" si="3"/>
        <v>-2.8064999999999998</v>
      </c>
    </row>
    <row r="83" spans="1:28" x14ac:dyDescent="0.3">
      <c r="A83">
        <v>56</v>
      </c>
      <c r="B83">
        <v>29.984103487807193</v>
      </c>
      <c r="C83">
        <v>5.4158965121928055</v>
      </c>
      <c r="Y83" s="1">
        <v>6.58</v>
      </c>
      <c r="Z83" s="1">
        <v>35.200000000000003</v>
      </c>
      <c r="AA83">
        <f t="shared" si="2"/>
        <v>28.298999999999999</v>
      </c>
      <c r="AB83">
        <f t="shared" si="3"/>
        <v>6.9010000000000034</v>
      </c>
    </row>
    <row r="84" spans="1:28" x14ac:dyDescent="0.3">
      <c r="A84">
        <v>57</v>
      </c>
      <c r="B84">
        <v>29.072056108199522</v>
      </c>
      <c r="C84">
        <v>-4.3720561081995228</v>
      </c>
      <c r="Y84" s="1">
        <v>10.53</v>
      </c>
      <c r="Z84" s="1">
        <v>17.5</v>
      </c>
      <c r="AA84">
        <f t="shared" si="2"/>
        <v>24.546499999999998</v>
      </c>
      <c r="AB84">
        <f t="shared" si="3"/>
        <v>-7.0464999999999982</v>
      </c>
    </row>
    <row r="85" spans="1:28" x14ac:dyDescent="0.3">
      <c r="A85">
        <v>58</v>
      </c>
      <c r="B85">
        <v>30.801145932039066</v>
      </c>
      <c r="C85">
        <v>0.79885406796093505</v>
      </c>
      <c r="Y85" s="1">
        <v>12.67</v>
      </c>
      <c r="Z85" s="1">
        <v>17.2</v>
      </c>
      <c r="AA85">
        <f t="shared" si="2"/>
        <v>22.513499999999997</v>
      </c>
      <c r="AB85">
        <f t="shared" si="3"/>
        <v>-5.3134999999999977</v>
      </c>
    </row>
    <row r="86" spans="1:28" x14ac:dyDescent="0.3">
      <c r="A86">
        <v>59</v>
      </c>
      <c r="B86">
        <v>28.036502312603311</v>
      </c>
      <c r="C86">
        <v>-4.7365023126033101</v>
      </c>
      <c r="Y86" s="1">
        <v>8.26</v>
      </c>
      <c r="Z86" s="1">
        <v>20.399999999999999</v>
      </c>
      <c r="AA86">
        <f t="shared" si="2"/>
        <v>26.702999999999996</v>
      </c>
      <c r="AB86">
        <f t="shared" si="3"/>
        <v>-6.3029999999999973</v>
      </c>
    </row>
    <row r="87" spans="1:28" x14ac:dyDescent="0.3">
      <c r="A87">
        <v>60</v>
      </c>
      <c r="B87">
        <v>25.794385837734453</v>
      </c>
      <c r="C87">
        <v>-6.1943858377344512</v>
      </c>
      <c r="Y87" s="1">
        <v>10.26</v>
      </c>
      <c r="Z87" s="1">
        <v>18.2</v>
      </c>
      <c r="AA87">
        <f t="shared" si="2"/>
        <v>24.802999999999997</v>
      </c>
      <c r="AB87">
        <f t="shared" si="3"/>
        <v>-6.602999999999998</v>
      </c>
    </row>
    <row r="88" spans="1:28" x14ac:dyDescent="0.3">
      <c r="A88">
        <v>61</v>
      </c>
      <c r="B88">
        <v>22.060691877465548</v>
      </c>
      <c r="C88">
        <v>-3.3606918774655483</v>
      </c>
      <c r="Y88" s="1">
        <v>8.4700000000000006</v>
      </c>
      <c r="Z88" s="1">
        <v>19.899999999999999</v>
      </c>
      <c r="AA88">
        <f t="shared" si="2"/>
        <v>26.503499999999995</v>
      </c>
      <c r="AB88">
        <f t="shared" si="3"/>
        <v>-6.6034999999999968</v>
      </c>
    </row>
    <row r="89" spans="1:28" x14ac:dyDescent="0.3">
      <c r="A89">
        <v>62</v>
      </c>
      <c r="B89">
        <v>20.835128211117741</v>
      </c>
      <c r="C89">
        <v>-4.8351282111177412</v>
      </c>
      <c r="Y89" s="1">
        <v>6.58</v>
      </c>
      <c r="Z89" s="1">
        <v>23.1</v>
      </c>
      <c r="AA89">
        <f t="shared" si="2"/>
        <v>28.298999999999999</v>
      </c>
      <c r="AB89">
        <f t="shared" si="3"/>
        <v>-5.1989999999999981</v>
      </c>
    </row>
    <row r="90" spans="1:28" x14ac:dyDescent="0.3">
      <c r="A90">
        <v>63</v>
      </c>
      <c r="B90">
        <v>28.160008728591851</v>
      </c>
      <c r="C90">
        <v>-5.9600087285918519</v>
      </c>
      <c r="Y90" s="1">
        <v>14.67</v>
      </c>
      <c r="Z90" s="1">
        <v>17.5</v>
      </c>
      <c r="AA90">
        <f t="shared" si="2"/>
        <v>20.613499999999998</v>
      </c>
      <c r="AB90">
        <f t="shared" si="3"/>
        <v>-3.1134999999999984</v>
      </c>
    </row>
    <row r="91" spans="1:28" x14ac:dyDescent="0.3">
      <c r="A91">
        <v>64</v>
      </c>
      <c r="B91">
        <v>25.528372018682212</v>
      </c>
      <c r="C91">
        <v>-0.52837201868221229</v>
      </c>
      <c r="Y91" s="1">
        <v>11.69</v>
      </c>
      <c r="Z91" s="1">
        <v>20.2</v>
      </c>
      <c r="AA91">
        <f t="shared" si="2"/>
        <v>23.444499999999998</v>
      </c>
      <c r="AB91">
        <f t="shared" si="3"/>
        <v>-3.2444999999999986</v>
      </c>
    </row>
    <row r="92" spans="1:28" x14ac:dyDescent="0.3">
      <c r="A92">
        <v>65</v>
      </c>
      <c r="B92">
        <v>26.905943581631302</v>
      </c>
      <c r="C92">
        <v>6.094056418368698</v>
      </c>
      <c r="Y92" s="1">
        <v>11.28</v>
      </c>
      <c r="Z92" s="1">
        <v>18.2</v>
      </c>
      <c r="AA92">
        <f t="shared" si="2"/>
        <v>23.833999999999996</v>
      </c>
      <c r="AB92">
        <f t="shared" si="3"/>
        <v>-5.6339999999999968</v>
      </c>
    </row>
    <row r="93" spans="1:28" x14ac:dyDescent="0.3">
      <c r="A93">
        <v>66</v>
      </c>
      <c r="B93">
        <v>30.117110397333313</v>
      </c>
      <c r="C93">
        <v>-6.6171103973333132</v>
      </c>
      <c r="Y93" s="1">
        <v>21.02</v>
      </c>
      <c r="Z93" s="1">
        <v>13.6</v>
      </c>
      <c r="AA93">
        <f t="shared" si="2"/>
        <v>14.581</v>
      </c>
      <c r="AB93">
        <f t="shared" si="3"/>
        <v>-0.98099999999999987</v>
      </c>
    </row>
    <row r="94" spans="1:28" x14ac:dyDescent="0.3">
      <c r="A94">
        <v>67</v>
      </c>
      <c r="B94">
        <v>24.825335496901303</v>
      </c>
      <c r="C94">
        <v>-5.4253354969013046</v>
      </c>
      <c r="Y94" s="1">
        <v>13.83</v>
      </c>
      <c r="Z94" s="1">
        <v>19.600000000000001</v>
      </c>
      <c r="AA94">
        <f t="shared" si="2"/>
        <v>21.411499999999997</v>
      </c>
      <c r="AB94">
        <f t="shared" si="3"/>
        <v>-1.8114999999999952</v>
      </c>
    </row>
    <row r="95" spans="1:28" x14ac:dyDescent="0.3">
      <c r="A95">
        <v>68</v>
      </c>
      <c r="B95">
        <v>26.858441113943403</v>
      </c>
      <c r="C95">
        <v>-4.8584411139434032</v>
      </c>
      <c r="Y95" s="1">
        <v>18.72</v>
      </c>
      <c r="Z95" s="1">
        <v>15.2</v>
      </c>
      <c r="AA95">
        <f t="shared" si="2"/>
        <v>16.765999999999998</v>
      </c>
      <c r="AB95">
        <f t="shared" si="3"/>
        <v>-1.5659999999999989</v>
      </c>
    </row>
    <row r="96" spans="1:28" x14ac:dyDescent="0.3">
      <c r="A96">
        <v>69</v>
      </c>
      <c r="B96">
        <v>22.117694838691026</v>
      </c>
      <c r="C96">
        <v>-4.7176948386910276</v>
      </c>
      <c r="Y96" s="1">
        <v>19.88</v>
      </c>
      <c r="Z96" s="1">
        <v>14.5</v>
      </c>
      <c r="AA96">
        <f t="shared" si="2"/>
        <v>15.663999999999998</v>
      </c>
      <c r="AB96">
        <f t="shared" si="3"/>
        <v>-1.1639999999999979</v>
      </c>
    </row>
    <row r="97" spans="1:28" x14ac:dyDescent="0.3">
      <c r="A97">
        <v>70</v>
      </c>
      <c r="B97">
        <v>26.202907059850389</v>
      </c>
      <c r="C97">
        <v>-5.3029070598503907</v>
      </c>
      <c r="Y97" s="1">
        <v>16.3</v>
      </c>
      <c r="Z97" s="1">
        <v>15.6</v>
      </c>
      <c r="AA97">
        <f t="shared" si="2"/>
        <v>19.064999999999998</v>
      </c>
      <c r="AB97">
        <f t="shared" si="3"/>
        <v>-3.4649999999999981</v>
      </c>
    </row>
    <row r="98" spans="1:28" x14ac:dyDescent="0.3">
      <c r="A98">
        <v>71</v>
      </c>
      <c r="B98">
        <v>28.169509222129431</v>
      </c>
      <c r="C98">
        <v>-3.9695092221294317</v>
      </c>
      <c r="Y98" s="1">
        <v>16.510000000000002</v>
      </c>
      <c r="Z98" s="1">
        <v>13.9</v>
      </c>
      <c r="AA98">
        <f t="shared" si="2"/>
        <v>18.865499999999997</v>
      </c>
      <c r="AB98">
        <f t="shared" si="3"/>
        <v>-4.9654999999999969</v>
      </c>
    </row>
    <row r="99" spans="1:28" x14ac:dyDescent="0.3">
      <c r="A99">
        <v>72</v>
      </c>
      <c r="B99">
        <v>25.167353264254178</v>
      </c>
      <c r="C99">
        <v>-3.4673532642541787</v>
      </c>
      <c r="Y99" s="1">
        <v>14.81</v>
      </c>
      <c r="Z99" s="1">
        <v>16.600000000000001</v>
      </c>
      <c r="AA99">
        <f t="shared" si="2"/>
        <v>20.480499999999999</v>
      </c>
      <c r="AB99">
        <f t="shared" si="3"/>
        <v>-3.8804999999999978</v>
      </c>
    </row>
    <row r="100" spans="1:28" x14ac:dyDescent="0.3">
      <c r="A100">
        <v>73</v>
      </c>
      <c r="B100">
        <v>29.30956844663902</v>
      </c>
      <c r="C100">
        <v>-6.5095684466390189</v>
      </c>
      <c r="Y100" s="1">
        <v>17.28</v>
      </c>
      <c r="Z100" s="1">
        <v>14.8</v>
      </c>
      <c r="AA100">
        <f t="shared" si="2"/>
        <v>18.133999999999997</v>
      </c>
      <c r="AB100">
        <f t="shared" si="3"/>
        <v>-3.3339999999999961</v>
      </c>
    </row>
    <row r="101" spans="1:28" x14ac:dyDescent="0.3">
      <c r="A101">
        <v>74</v>
      </c>
      <c r="B101">
        <v>27.390468752047877</v>
      </c>
      <c r="C101">
        <v>-3.9904687520478781</v>
      </c>
      <c r="Y101" s="1">
        <v>12.8</v>
      </c>
      <c r="Z101" s="1">
        <v>18.399999999999999</v>
      </c>
      <c r="AA101">
        <f t="shared" si="2"/>
        <v>22.389999999999997</v>
      </c>
      <c r="AB101">
        <f t="shared" si="3"/>
        <v>-3.9899999999999984</v>
      </c>
    </row>
    <row r="102" spans="1:28" x14ac:dyDescent="0.3">
      <c r="A102">
        <v>75</v>
      </c>
      <c r="B102">
        <v>28.112506260903949</v>
      </c>
      <c r="C102">
        <v>-4.0125062609039475</v>
      </c>
      <c r="Y102" s="1">
        <v>11.98</v>
      </c>
      <c r="Z102" s="1">
        <v>21</v>
      </c>
      <c r="AA102">
        <f t="shared" si="2"/>
        <v>23.168999999999997</v>
      </c>
      <c r="AB102">
        <f t="shared" si="3"/>
        <v>-2.1689999999999969</v>
      </c>
    </row>
    <row r="103" spans="1:28" x14ac:dyDescent="0.3">
      <c r="A103">
        <v>76</v>
      </c>
      <c r="B103">
        <v>26.060399656786693</v>
      </c>
      <c r="C103">
        <v>-4.6603996567866943</v>
      </c>
      <c r="Y103" s="1">
        <v>22.6</v>
      </c>
      <c r="Z103" s="1">
        <v>12.7</v>
      </c>
      <c r="AA103">
        <f t="shared" si="2"/>
        <v>13.079999999999998</v>
      </c>
      <c r="AB103">
        <f t="shared" si="3"/>
        <v>-0.37999999999999901</v>
      </c>
    </row>
    <row r="104" spans="1:28" x14ac:dyDescent="0.3">
      <c r="A104">
        <v>77</v>
      </c>
      <c r="B104">
        <v>23.181750114899977</v>
      </c>
      <c r="C104">
        <v>-3.1817501148999767</v>
      </c>
      <c r="Y104" s="1">
        <v>13.04</v>
      </c>
      <c r="Z104" s="1">
        <v>14.5</v>
      </c>
      <c r="AA104">
        <f t="shared" si="2"/>
        <v>22.161999999999999</v>
      </c>
      <c r="AB104">
        <f t="shared" si="3"/>
        <v>-7.661999999999999</v>
      </c>
    </row>
    <row r="105" spans="1:28" x14ac:dyDescent="0.3">
      <c r="A105">
        <v>78</v>
      </c>
      <c r="B105">
        <v>24.796834016288564</v>
      </c>
      <c r="C105">
        <v>-3.9968340162885632</v>
      </c>
      <c r="Y105" s="1">
        <v>27.71</v>
      </c>
      <c r="Z105" s="1">
        <v>13.2</v>
      </c>
      <c r="AA105">
        <f t="shared" si="2"/>
        <v>8.2254999999999967</v>
      </c>
      <c r="AB105">
        <f t="shared" si="3"/>
        <v>4.9745000000000026</v>
      </c>
    </row>
    <row r="106" spans="1:28" x14ac:dyDescent="0.3">
      <c r="A106">
        <v>79</v>
      </c>
      <c r="B106">
        <v>22.830231854009519</v>
      </c>
      <c r="C106">
        <v>-1.6302318540095193</v>
      </c>
      <c r="Y106" s="1">
        <v>18.350000000000001</v>
      </c>
      <c r="Z106" s="1">
        <v>13.1</v>
      </c>
      <c r="AA106">
        <f t="shared" si="2"/>
        <v>17.117499999999996</v>
      </c>
      <c r="AB106">
        <f t="shared" si="3"/>
        <v>-4.0174999999999965</v>
      </c>
    </row>
    <row r="107" spans="1:28" x14ac:dyDescent="0.3">
      <c r="A107">
        <v>80</v>
      </c>
      <c r="B107">
        <v>25.90839176018541</v>
      </c>
      <c r="C107">
        <v>-5.608391760185409</v>
      </c>
      <c r="Y107" s="1">
        <v>20.34</v>
      </c>
      <c r="Z107" s="1">
        <v>13.5</v>
      </c>
      <c r="AA107">
        <f t="shared" si="2"/>
        <v>15.226999999999997</v>
      </c>
      <c r="AB107">
        <f t="shared" si="3"/>
        <v>-1.7269999999999968</v>
      </c>
    </row>
    <row r="108" spans="1:28" x14ac:dyDescent="0.3">
      <c r="A108">
        <v>81</v>
      </c>
      <c r="B108">
        <v>29.528079798003358</v>
      </c>
      <c r="C108">
        <v>-1.5280797980033576</v>
      </c>
      <c r="Y108" s="1">
        <v>13.45</v>
      </c>
      <c r="Z108" s="1">
        <v>19.7</v>
      </c>
      <c r="AA108">
        <f t="shared" si="2"/>
        <v>21.772500000000001</v>
      </c>
      <c r="AB108">
        <f t="shared" si="3"/>
        <v>-2.0725000000000016</v>
      </c>
    </row>
    <row r="109" spans="1:28" x14ac:dyDescent="0.3">
      <c r="A109">
        <v>82</v>
      </c>
      <c r="B109">
        <v>27.694484545250436</v>
      </c>
      <c r="C109">
        <v>-3.7944845452504374</v>
      </c>
      <c r="Y109" s="1">
        <v>9.43</v>
      </c>
      <c r="Z109" s="1">
        <v>20.5</v>
      </c>
      <c r="AA109">
        <f t="shared" si="2"/>
        <v>25.591499999999996</v>
      </c>
      <c r="AB109">
        <f t="shared" si="3"/>
        <v>-5.0914999999999964</v>
      </c>
    </row>
    <row r="110" spans="1:28" x14ac:dyDescent="0.3">
      <c r="A110">
        <v>83</v>
      </c>
      <c r="B110">
        <v>28.169509222129431</v>
      </c>
      <c r="C110">
        <v>-3.3695092221294303</v>
      </c>
      <c r="Y110" s="1">
        <v>5.28</v>
      </c>
      <c r="Z110" s="1">
        <v>25</v>
      </c>
      <c r="AA110">
        <f t="shared" si="2"/>
        <v>29.533999999999999</v>
      </c>
      <c r="AB110">
        <f t="shared" si="3"/>
        <v>-4.5339999999999989</v>
      </c>
    </row>
    <row r="111" spans="1:28" x14ac:dyDescent="0.3">
      <c r="A111">
        <v>84</v>
      </c>
      <c r="B111">
        <v>27.41897023266062</v>
      </c>
      <c r="C111">
        <v>-4.5189702326606209</v>
      </c>
      <c r="Y111" s="1">
        <v>8.43</v>
      </c>
      <c r="Z111" s="1">
        <v>23.4</v>
      </c>
      <c r="AA111">
        <f t="shared" si="2"/>
        <v>26.541499999999999</v>
      </c>
      <c r="AB111">
        <f t="shared" si="3"/>
        <v>-3.1415000000000006</v>
      </c>
    </row>
    <row r="112" spans="1:28" x14ac:dyDescent="0.3">
      <c r="A112">
        <v>85</v>
      </c>
      <c r="B112">
        <v>25.414366096231255</v>
      </c>
      <c r="C112">
        <v>-1.5143660962312566</v>
      </c>
      <c r="Y112" s="1">
        <v>4.67</v>
      </c>
      <c r="Z112" s="1">
        <v>23.5</v>
      </c>
      <c r="AA112">
        <f t="shared" si="2"/>
        <v>30.113499999999998</v>
      </c>
      <c r="AB112">
        <f t="shared" si="3"/>
        <v>-6.6134999999999984</v>
      </c>
    </row>
    <row r="113" spans="1:28" x14ac:dyDescent="0.3">
      <c r="A113">
        <v>86</v>
      </c>
      <c r="B113">
        <v>28.35001859934345</v>
      </c>
      <c r="C113">
        <v>-1.7500185993434485</v>
      </c>
      <c r="Y113" s="1">
        <v>10.24</v>
      </c>
      <c r="Z113" s="1">
        <v>19.399999999999999</v>
      </c>
      <c r="AA113">
        <f t="shared" si="2"/>
        <v>24.821999999999996</v>
      </c>
      <c r="AB113">
        <f t="shared" si="3"/>
        <v>-5.421999999999997</v>
      </c>
    </row>
    <row r="114" spans="1:28" x14ac:dyDescent="0.3">
      <c r="A114">
        <v>87</v>
      </c>
      <c r="B114">
        <v>22.336206190055364</v>
      </c>
      <c r="C114">
        <v>0.16379380994463588</v>
      </c>
      <c r="Y114" s="1">
        <v>8.1</v>
      </c>
      <c r="Z114" s="1">
        <v>22</v>
      </c>
      <c r="AA114">
        <f t="shared" si="2"/>
        <v>26.854999999999997</v>
      </c>
      <c r="AB114">
        <f t="shared" si="3"/>
        <v>-4.8549999999999969</v>
      </c>
    </row>
    <row r="115" spans="1:28" x14ac:dyDescent="0.3">
      <c r="A115">
        <v>88</v>
      </c>
      <c r="B115">
        <v>26.535424333665688</v>
      </c>
      <c r="C115">
        <v>-4.3354243336656886</v>
      </c>
      <c r="Y115" s="1">
        <v>13.09</v>
      </c>
      <c r="Z115" s="1">
        <v>17.399999999999999</v>
      </c>
      <c r="AA115">
        <f t="shared" si="2"/>
        <v>22.1145</v>
      </c>
      <c r="AB115">
        <f t="shared" si="3"/>
        <v>-4.714500000000001</v>
      </c>
    </row>
    <row r="116" spans="1:28" x14ac:dyDescent="0.3">
      <c r="A116">
        <v>89</v>
      </c>
      <c r="B116">
        <v>29.328569433714179</v>
      </c>
      <c r="C116">
        <v>-5.7285694337141777</v>
      </c>
      <c r="Y116" s="1">
        <v>8.7899999999999991</v>
      </c>
      <c r="Z116" s="1">
        <v>20.9</v>
      </c>
      <c r="AA116">
        <f t="shared" si="2"/>
        <v>26.1995</v>
      </c>
      <c r="AB116">
        <f t="shared" si="3"/>
        <v>-5.2995000000000019</v>
      </c>
    </row>
    <row r="117" spans="1:28" x14ac:dyDescent="0.3">
      <c r="A117">
        <v>90</v>
      </c>
      <c r="B117">
        <v>29.13855956296258</v>
      </c>
      <c r="C117">
        <v>-0.43855956296258114</v>
      </c>
      <c r="Y117" s="1">
        <v>6.72</v>
      </c>
      <c r="Z117" s="1">
        <v>24.2</v>
      </c>
      <c r="AA117">
        <f t="shared" si="2"/>
        <v>28.165999999999997</v>
      </c>
      <c r="AB117">
        <f t="shared" si="3"/>
        <v>-3.9659999999999975</v>
      </c>
    </row>
    <row r="118" spans="1:28" x14ac:dyDescent="0.3">
      <c r="A118">
        <v>91</v>
      </c>
      <c r="B118">
        <v>26.18390607277523</v>
      </c>
      <c r="C118">
        <v>-3.5839060727752283</v>
      </c>
      <c r="Y118" s="1">
        <v>9.8800000000000008</v>
      </c>
      <c r="Z118" s="1">
        <v>21.7</v>
      </c>
      <c r="AA118">
        <f t="shared" si="2"/>
        <v>25.163999999999994</v>
      </c>
      <c r="AB118">
        <f t="shared" si="3"/>
        <v>-3.4639999999999951</v>
      </c>
    </row>
    <row r="119" spans="1:28" x14ac:dyDescent="0.3">
      <c r="A119">
        <v>92</v>
      </c>
      <c r="B119">
        <v>26.763436178567602</v>
      </c>
      <c r="C119">
        <v>-4.763436178567602</v>
      </c>
      <c r="Y119" s="1">
        <v>5.52</v>
      </c>
      <c r="Z119" s="1">
        <v>22.8</v>
      </c>
      <c r="AA119">
        <f t="shared" si="2"/>
        <v>29.305999999999997</v>
      </c>
      <c r="AB119">
        <f t="shared" si="3"/>
        <v>-6.5059999999999967</v>
      </c>
    </row>
    <row r="120" spans="1:28" x14ac:dyDescent="0.3">
      <c r="A120">
        <v>93</v>
      </c>
      <c r="B120">
        <v>26.801438152717921</v>
      </c>
      <c r="C120">
        <v>-3.9014381527179225</v>
      </c>
      <c r="Y120" s="1">
        <v>7.54</v>
      </c>
      <c r="Z120" s="1">
        <v>23.4</v>
      </c>
      <c r="AA120">
        <f t="shared" si="2"/>
        <v>27.386999999999997</v>
      </c>
      <c r="AB120">
        <f t="shared" si="3"/>
        <v>-3.9869999999999983</v>
      </c>
    </row>
    <row r="121" spans="1:28" x14ac:dyDescent="0.3">
      <c r="A121">
        <v>94</v>
      </c>
      <c r="B121">
        <v>28.654034392546006</v>
      </c>
      <c r="C121">
        <v>-3.6540343925460057</v>
      </c>
      <c r="Y121" s="1">
        <v>5.29</v>
      </c>
      <c r="Z121" s="1">
        <v>28</v>
      </c>
      <c r="AA121">
        <f t="shared" si="2"/>
        <v>29.524499999999996</v>
      </c>
      <c r="AB121">
        <f t="shared" si="3"/>
        <v>-1.5244999999999962</v>
      </c>
    </row>
    <row r="122" spans="1:28" x14ac:dyDescent="0.3">
      <c r="A122">
        <v>95</v>
      </c>
      <c r="B122">
        <v>24.492818223086005</v>
      </c>
      <c r="C122">
        <v>-3.8928182230860031</v>
      </c>
      <c r="Y122" s="1">
        <v>7.22</v>
      </c>
      <c r="Z122" s="1">
        <v>23.9</v>
      </c>
      <c r="AA122">
        <f t="shared" si="2"/>
        <v>27.690999999999999</v>
      </c>
      <c r="AB122">
        <f t="shared" si="3"/>
        <v>-3.7910000000000004</v>
      </c>
    </row>
    <row r="123" spans="1:28" x14ac:dyDescent="0.3">
      <c r="A123">
        <v>96</v>
      </c>
      <c r="B123">
        <v>28.236012676892489</v>
      </c>
      <c r="C123">
        <v>0.1639873231075093</v>
      </c>
      <c r="Y123" s="1">
        <v>6.72</v>
      </c>
      <c r="Z123" s="1">
        <v>24.8</v>
      </c>
      <c r="AA123">
        <f t="shared" si="2"/>
        <v>28.165999999999997</v>
      </c>
      <c r="AB123">
        <f t="shared" si="3"/>
        <v>-3.3659999999999961</v>
      </c>
    </row>
    <row r="124" spans="1:28" x14ac:dyDescent="0.3">
      <c r="A124">
        <v>97</v>
      </c>
      <c r="B124">
        <v>23.780281207767512</v>
      </c>
      <c r="C124">
        <v>-2.3802812077675135</v>
      </c>
      <c r="Y124" s="1">
        <v>7.51</v>
      </c>
      <c r="Z124" s="1">
        <v>22.9</v>
      </c>
      <c r="AA124">
        <f t="shared" si="2"/>
        <v>27.415499999999998</v>
      </c>
      <c r="AB124">
        <f t="shared" si="3"/>
        <v>-4.5154999999999994</v>
      </c>
    </row>
    <row r="125" spans="1:28" x14ac:dyDescent="0.3">
      <c r="A125">
        <v>98</v>
      </c>
      <c r="B125">
        <v>30.554133100061989</v>
      </c>
      <c r="C125">
        <v>8.1458668999380137</v>
      </c>
      <c r="Y125" s="1">
        <v>8.16</v>
      </c>
      <c r="Z125" s="1">
        <v>22.9</v>
      </c>
      <c r="AA125">
        <f t="shared" si="2"/>
        <v>26.797999999999998</v>
      </c>
      <c r="AB125">
        <f t="shared" si="3"/>
        <v>-3.8979999999999997</v>
      </c>
    </row>
    <row r="126" spans="1:28" x14ac:dyDescent="0.3">
      <c r="A126">
        <v>99</v>
      </c>
      <c r="B126">
        <v>31.162164686467101</v>
      </c>
      <c r="C126">
        <v>12.637835313532896</v>
      </c>
      <c r="Y126" s="1">
        <v>6.21</v>
      </c>
      <c r="Z126" s="1">
        <v>25</v>
      </c>
      <c r="AA126">
        <f t="shared" si="2"/>
        <v>28.650499999999997</v>
      </c>
      <c r="AB126">
        <f t="shared" si="3"/>
        <v>-3.6504999999999974</v>
      </c>
    </row>
    <row r="127" spans="1:28" x14ac:dyDescent="0.3">
      <c r="A127">
        <v>100</v>
      </c>
      <c r="B127">
        <v>28.673035379621165</v>
      </c>
      <c r="C127">
        <v>4.5269646203788376</v>
      </c>
      <c r="Y127" s="1">
        <v>10.59</v>
      </c>
      <c r="Z127" s="1">
        <v>20.6</v>
      </c>
      <c r="AA127">
        <f t="shared" si="2"/>
        <v>24.4895</v>
      </c>
      <c r="AB127">
        <f t="shared" si="3"/>
        <v>-3.8894999999999982</v>
      </c>
    </row>
    <row r="128" spans="1:28" x14ac:dyDescent="0.3">
      <c r="A128">
        <v>101</v>
      </c>
      <c r="B128">
        <v>25.604375966982854</v>
      </c>
      <c r="C128">
        <v>1.8956240330171461</v>
      </c>
      <c r="Y128" s="1">
        <v>17.190000000000001</v>
      </c>
      <c r="Z128" s="1">
        <v>16.2</v>
      </c>
      <c r="AA128">
        <f t="shared" si="2"/>
        <v>18.219499999999996</v>
      </c>
      <c r="AB128">
        <f t="shared" si="3"/>
        <v>-2.0194999999999972</v>
      </c>
    </row>
    <row r="129" spans="1:28" x14ac:dyDescent="0.3">
      <c r="A129">
        <v>102</v>
      </c>
      <c r="B129">
        <v>27.26696233605934</v>
      </c>
      <c r="C129">
        <v>-0.76696233605933983</v>
      </c>
      <c r="Y129" s="1">
        <v>15.39</v>
      </c>
      <c r="Z129" s="1">
        <v>18</v>
      </c>
      <c r="AA129">
        <f t="shared" si="2"/>
        <v>19.929499999999997</v>
      </c>
      <c r="AB129">
        <f t="shared" si="3"/>
        <v>-1.9294999999999973</v>
      </c>
    </row>
    <row r="130" spans="1:28" x14ac:dyDescent="0.3">
      <c r="A130">
        <v>103</v>
      </c>
      <c r="B130">
        <v>24.454816248935686</v>
      </c>
      <c r="C130">
        <v>-5.8548162489356841</v>
      </c>
      <c r="Y130" s="1">
        <v>18.34</v>
      </c>
      <c r="Z130" s="1">
        <v>14.3</v>
      </c>
      <c r="AA130">
        <f t="shared" si="2"/>
        <v>17.126999999999999</v>
      </c>
      <c r="AB130">
        <f t="shared" si="3"/>
        <v>-2.8269999999999982</v>
      </c>
    </row>
    <row r="131" spans="1:28" x14ac:dyDescent="0.3">
      <c r="A131">
        <v>104</v>
      </c>
      <c r="B131">
        <v>21.785177564875731</v>
      </c>
      <c r="C131">
        <v>-2.4851775648757304</v>
      </c>
      <c r="Y131" s="1">
        <v>12.6</v>
      </c>
      <c r="Z131" s="1">
        <v>19.2</v>
      </c>
      <c r="AA131">
        <f t="shared" si="2"/>
        <v>22.58</v>
      </c>
      <c r="AB131">
        <f t="shared" si="3"/>
        <v>-3.379999999999999</v>
      </c>
    </row>
    <row r="132" spans="1:28" x14ac:dyDescent="0.3">
      <c r="A132">
        <v>105</v>
      </c>
      <c r="B132">
        <v>22.839732347547098</v>
      </c>
      <c r="C132">
        <v>-2.7397323475470969</v>
      </c>
      <c r="Y132" s="1">
        <v>12.26</v>
      </c>
      <c r="Z132" s="1">
        <v>19.600000000000001</v>
      </c>
      <c r="AA132">
        <f t="shared" si="2"/>
        <v>22.902999999999999</v>
      </c>
      <c r="AB132">
        <f t="shared" si="3"/>
        <v>-3.3029999999999973</v>
      </c>
    </row>
    <row r="133" spans="1:28" x14ac:dyDescent="0.3">
      <c r="A133">
        <v>106</v>
      </c>
      <c r="B133">
        <v>18.906528022989018</v>
      </c>
      <c r="C133">
        <v>0.59347197701098153</v>
      </c>
      <c r="Y133" s="1">
        <v>11.12</v>
      </c>
      <c r="Z133" s="1">
        <v>23</v>
      </c>
      <c r="AA133">
        <f t="shared" ref="AA133:AA196" si="4">-0.95*Y133+34.55</f>
        <v>23.985999999999997</v>
      </c>
      <c r="AB133">
        <f t="shared" ref="AB133:AB196" si="5">Z133-AA133</f>
        <v>-0.9859999999999971</v>
      </c>
    </row>
    <row r="134" spans="1:28" x14ac:dyDescent="0.3">
      <c r="A134">
        <v>107</v>
      </c>
      <c r="B134">
        <v>16.825919938259016</v>
      </c>
      <c r="C134">
        <v>2.6740800617409839</v>
      </c>
      <c r="Y134" s="1">
        <v>15.03</v>
      </c>
      <c r="Z134" s="1">
        <v>18.399999999999999</v>
      </c>
      <c r="AA134">
        <f t="shared" si="4"/>
        <v>20.271499999999996</v>
      </c>
      <c r="AB134">
        <f t="shared" si="5"/>
        <v>-1.8714999999999975</v>
      </c>
    </row>
    <row r="135" spans="1:28" x14ac:dyDescent="0.3">
      <c r="A135">
        <v>108</v>
      </c>
      <c r="B135">
        <v>21.167645484933036</v>
      </c>
      <c r="C135">
        <v>-0.76764548493303764</v>
      </c>
      <c r="Y135" s="1">
        <v>17.309999999999999</v>
      </c>
      <c r="Z135" s="1">
        <v>15.6</v>
      </c>
      <c r="AA135">
        <f t="shared" si="4"/>
        <v>18.105499999999999</v>
      </c>
      <c r="AB135">
        <f t="shared" si="5"/>
        <v>-2.5054999999999996</v>
      </c>
    </row>
    <row r="136" spans="1:28" x14ac:dyDescent="0.3">
      <c r="A136">
        <v>109</v>
      </c>
      <c r="B136">
        <v>22.89673530877258</v>
      </c>
      <c r="C136">
        <v>-3.0967353087725797</v>
      </c>
      <c r="Y136" s="1">
        <v>16.96</v>
      </c>
      <c r="Z136" s="1">
        <v>18.100000000000001</v>
      </c>
      <c r="AA136">
        <f t="shared" si="4"/>
        <v>18.437999999999999</v>
      </c>
      <c r="AB136">
        <f t="shared" si="5"/>
        <v>-0.33799999999999741</v>
      </c>
    </row>
    <row r="137" spans="1:28" x14ac:dyDescent="0.3">
      <c r="A137">
        <v>110</v>
      </c>
      <c r="B137">
        <v>19.780573428446367</v>
      </c>
      <c r="C137">
        <v>-0.38057342844636821</v>
      </c>
      <c r="Y137" s="1">
        <v>16.899999999999999</v>
      </c>
      <c r="Z137" s="1">
        <v>17.399999999999999</v>
      </c>
      <c r="AA137">
        <f t="shared" si="4"/>
        <v>18.495000000000001</v>
      </c>
      <c r="AB137">
        <f t="shared" si="5"/>
        <v>-1.0950000000000024</v>
      </c>
    </row>
    <row r="138" spans="1:28" x14ac:dyDescent="0.3">
      <c r="A138">
        <v>111</v>
      </c>
      <c r="B138">
        <v>22.203199280529248</v>
      </c>
      <c r="C138">
        <v>-0.50319928052924823</v>
      </c>
      <c r="Y138" s="1">
        <v>14.59</v>
      </c>
      <c r="Z138" s="1">
        <v>17.100000000000001</v>
      </c>
      <c r="AA138">
        <f t="shared" si="4"/>
        <v>20.689499999999995</v>
      </c>
      <c r="AB138">
        <f t="shared" si="5"/>
        <v>-3.5894999999999939</v>
      </c>
    </row>
    <row r="139" spans="1:28" x14ac:dyDescent="0.3">
      <c r="A139">
        <v>112</v>
      </c>
      <c r="B139">
        <v>24.901339445201941</v>
      </c>
      <c r="C139">
        <v>-2.1013394452019405</v>
      </c>
      <c r="Y139" s="1">
        <v>21.32</v>
      </c>
      <c r="Z139" s="1">
        <v>13.3</v>
      </c>
      <c r="AA139">
        <f t="shared" si="4"/>
        <v>14.295999999999999</v>
      </c>
      <c r="AB139">
        <f t="shared" si="5"/>
        <v>-0.99599999999999866</v>
      </c>
    </row>
    <row r="140" spans="1:28" x14ac:dyDescent="0.3">
      <c r="A140">
        <v>113</v>
      </c>
      <c r="B140">
        <v>19.153540854966096</v>
      </c>
      <c r="C140">
        <v>-0.353540854966095</v>
      </c>
      <c r="Y140" s="1">
        <v>18.46</v>
      </c>
      <c r="Z140" s="1">
        <v>17.8</v>
      </c>
      <c r="AA140">
        <f t="shared" si="4"/>
        <v>17.012999999999998</v>
      </c>
      <c r="AB140">
        <f t="shared" si="5"/>
        <v>0.78700000000000259</v>
      </c>
    </row>
    <row r="141" spans="1:28" x14ac:dyDescent="0.3">
      <c r="A141">
        <v>114</v>
      </c>
      <c r="B141">
        <v>18.317497423659063</v>
      </c>
      <c r="C141">
        <v>0.38250257634093643</v>
      </c>
      <c r="Y141" s="1">
        <v>24.16</v>
      </c>
      <c r="Z141" s="1">
        <v>14</v>
      </c>
      <c r="AA141">
        <f t="shared" si="4"/>
        <v>11.597999999999999</v>
      </c>
      <c r="AB141">
        <f t="shared" si="5"/>
        <v>2.402000000000001</v>
      </c>
    </row>
    <row r="142" spans="1:28" x14ac:dyDescent="0.3">
      <c r="A142">
        <v>115</v>
      </c>
      <c r="B142">
        <v>24.625825132612125</v>
      </c>
      <c r="C142">
        <v>-6.1258251326121247</v>
      </c>
      <c r="Y142" s="1">
        <v>34.409999999999997</v>
      </c>
      <c r="Z142" s="1">
        <v>14.4</v>
      </c>
      <c r="AA142">
        <f t="shared" si="4"/>
        <v>1.8605000000000018</v>
      </c>
      <c r="AB142">
        <f t="shared" si="5"/>
        <v>12.539499999999999</v>
      </c>
    </row>
    <row r="143" spans="1:28" x14ac:dyDescent="0.3">
      <c r="A143">
        <v>116</v>
      </c>
      <c r="B143">
        <v>19.581063064157192</v>
      </c>
      <c r="C143">
        <v>-1.2810630641571912</v>
      </c>
      <c r="Y143" s="1">
        <v>2.97</v>
      </c>
      <c r="Z143" s="1">
        <v>50</v>
      </c>
      <c r="AA143">
        <f t="shared" si="4"/>
        <v>31.728499999999997</v>
      </c>
      <c r="AB143">
        <f t="shared" si="5"/>
        <v>18.271500000000003</v>
      </c>
    </row>
    <row r="144" spans="1:28" x14ac:dyDescent="0.3">
      <c r="A144">
        <v>117</v>
      </c>
      <c r="B144">
        <v>23.115246660136918</v>
      </c>
      <c r="C144">
        <v>-1.9152466601369191</v>
      </c>
      <c r="Y144" s="1">
        <v>3.81</v>
      </c>
      <c r="Z144" s="1">
        <v>48.5</v>
      </c>
      <c r="AA144">
        <f t="shared" si="4"/>
        <v>30.930499999999999</v>
      </c>
      <c r="AB144">
        <f t="shared" si="5"/>
        <v>17.569500000000001</v>
      </c>
    </row>
    <row r="145" spans="1:28" x14ac:dyDescent="0.3">
      <c r="A145">
        <v>118</v>
      </c>
      <c r="B145">
        <v>24.768332535675821</v>
      </c>
      <c r="C145">
        <v>-5.5683325356758218</v>
      </c>
      <c r="Y145" s="1">
        <v>2.88</v>
      </c>
      <c r="Z145" s="1">
        <v>50</v>
      </c>
      <c r="AA145">
        <f t="shared" si="4"/>
        <v>31.813999999999997</v>
      </c>
      <c r="AB145">
        <f t="shared" si="5"/>
        <v>18.186000000000003</v>
      </c>
    </row>
    <row r="146" spans="1:28" x14ac:dyDescent="0.3">
      <c r="A146">
        <v>119</v>
      </c>
      <c r="B146">
        <v>19.95158231212281</v>
      </c>
      <c r="C146">
        <v>0.44841768787718905</v>
      </c>
      <c r="Y146" s="1">
        <v>10.87</v>
      </c>
      <c r="Z146" s="1">
        <v>22.6</v>
      </c>
      <c r="AA146">
        <f t="shared" si="4"/>
        <v>24.223499999999998</v>
      </c>
      <c r="AB146">
        <f t="shared" si="5"/>
        <v>-1.6234999999999964</v>
      </c>
    </row>
    <row r="147" spans="1:28" x14ac:dyDescent="0.3">
      <c r="A147">
        <v>120</v>
      </c>
      <c r="B147">
        <v>21.623669174736872</v>
      </c>
      <c r="C147">
        <v>-2.323669174736871</v>
      </c>
      <c r="Y147" s="1">
        <v>10.97</v>
      </c>
      <c r="Z147" s="1">
        <v>24.4</v>
      </c>
      <c r="AA147">
        <f t="shared" si="4"/>
        <v>24.128499999999995</v>
      </c>
      <c r="AB147">
        <f t="shared" si="5"/>
        <v>0.27150000000000318</v>
      </c>
    </row>
    <row r="148" spans="1:28" x14ac:dyDescent="0.3">
      <c r="A148">
        <v>121</v>
      </c>
      <c r="B148">
        <v>20.901631665880799</v>
      </c>
      <c r="C148">
        <v>1.0983683341192005</v>
      </c>
      <c r="Y148" s="1">
        <v>18.059999999999999</v>
      </c>
      <c r="Z148" s="1">
        <v>22.5</v>
      </c>
      <c r="AA148">
        <f t="shared" si="4"/>
        <v>17.393000000000001</v>
      </c>
      <c r="AB148">
        <f t="shared" si="5"/>
        <v>5.1069999999999993</v>
      </c>
    </row>
    <row r="149" spans="1:28" x14ac:dyDescent="0.3">
      <c r="A149">
        <v>122</v>
      </c>
      <c r="B149">
        <v>20.996636601256597</v>
      </c>
      <c r="C149">
        <v>-0.69663660125659632</v>
      </c>
      <c r="Y149" s="1">
        <v>14.66</v>
      </c>
      <c r="Z149" s="1">
        <v>24.4</v>
      </c>
      <c r="AA149">
        <f t="shared" si="4"/>
        <v>20.622999999999998</v>
      </c>
      <c r="AB149">
        <f t="shared" si="5"/>
        <v>3.777000000000001</v>
      </c>
    </row>
    <row r="150" spans="1:28" x14ac:dyDescent="0.3">
      <c r="A150">
        <v>123</v>
      </c>
      <c r="B150">
        <v>17.519455966502349</v>
      </c>
      <c r="C150">
        <v>2.980544033497651</v>
      </c>
      <c r="Y150" s="1">
        <v>23.09</v>
      </c>
      <c r="Z150" s="1">
        <v>20</v>
      </c>
      <c r="AA150">
        <f t="shared" si="4"/>
        <v>12.6145</v>
      </c>
      <c r="AB150">
        <f t="shared" si="5"/>
        <v>7.3855000000000004</v>
      </c>
    </row>
    <row r="151" spans="1:28" x14ac:dyDescent="0.3">
      <c r="A151">
        <v>124</v>
      </c>
      <c r="B151">
        <v>10.413086800392577</v>
      </c>
      <c r="C151">
        <v>6.8869131996074238</v>
      </c>
      <c r="Y151" s="1">
        <v>17.27</v>
      </c>
      <c r="Z151" s="1">
        <v>21.7</v>
      </c>
      <c r="AA151">
        <f t="shared" si="4"/>
        <v>18.1435</v>
      </c>
      <c r="AB151">
        <f t="shared" si="5"/>
        <v>3.5564999999999998</v>
      </c>
    </row>
    <row r="152" spans="1:28" x14ac:dyDescent="0.3">
      <c r="A152">
        <v>125</v>
      </c>
      <c r="B152">
        <v>17.851973240317648</v>
      </c>
      <c r="C152">
        <v>0.94802675968235306</v>
      </c>
      <c r="Y152" s="1">
        <v>23.98</v>
      </c>
      <c r="Z152" s="1">
        <v>19.3</v>
      </c>
      <c r="AA152">
        <f t="shared" si="4"/>
        <v>11.768999999999998</v>
      </c>
      <c r="AB152">
        <f t="shared" si="5"/>
        <v>7.5310000000000024</v>
      </c>
    </row>
    <row r="153" spans="1:28" x14ac:dyDescent="0.3">
      <c r="A153">
        <v>126</v>
      </c>
      <c r="B153">
        <v>20.483609950227283</v>
      </c>
      <c r="C153">
        <v>0.91639004977271554</v>
      </c>
      <c r="Y153" s="1">
        <v>16.03</v>
      </c>
      <c r="Z153" s="1">
        <v>22.4</v>
      </c>
      <c r="AA153">
        <f t="shared" si="4"/>
        <v>19.321499999999997</v>
      </c>
      <c r="AB153">
        <f t="shared" si="5"/>
        <v>3.0785000000000018</v>
      </c>
    </row>
    <row r="154" spans="1:28" x14ac:dyDescent="0.3">
      <c r="A154">
        <v>127</v>
      </c>
      <c r="B154">
        <v>8.6554954959402899</v>
      </c>
      <c r="C154">
        <v>7.0445045040597094</v>
      </c>
      <c r="Y154" s="1">
        <v>9.3800000000000008</v>
      </c>
      <c r="Z154" s="1">
        <v>28.1</v>
      </c>
      <c r="AA154">
        <f t="shared" si="4"/>
        <v>25.638999999999996</v>
      </c>
      <c r="AB154">
        <f t="shared" si="5"/>
        <v>2.4610000000000056</v>
      </c>
    </row>
    <row r="155" spans="1:28" x14ac:dyDescent="0.3">
      <c r="A155">
        <v>128</v>
      </c>
      <c r="B155">
        <v>18.222492488283262</v>
      </c>
      <c r="C155">
        <v>-2.0224924882832624</v>
      </c>
      <c r="Y155" s="1">
        <v>29.55</v>
      </c>
      <c r="Z155" s="1">
        <v>23.7</v>
      </c>
      <c r="AA155">
        <f t="shared" si="4"/>
        <v>6.4774999999999991</v>
      </c>
      <c r="AB155">
        <f t="shared" si="5"/>
        <v>17.2225</v>
      </c>
    </row>
    <row r="156" spans="1:28" x14ac:dyDescent="0.3">
      <c r="A156">
        <v>129</v>
      </c>
      <c r="B156">
        <v>19.932581325047646</v>
      </c>
      <c r="C156">
        <v>-1.9325813250476465</v>
      </c>
      <c r="Y156" s="1">
        <v>9.4700000000000006</v>
      </c>
      <c r="Z156" s="1">
        <v>25</v>
      </c>
      <c r="AA156">
        <f t="shared" si="4"/>
        <v>25.553499999999996</v>
      </c>
      <c r="AB156">
        <f t="shared" si="5"/>
        <v>-0.55349999999999611</v>
      </c>
    </row>
    <row r="157" spans="1:28" x14ac:dyDescent="0.3">
      <c r="A157">
        <v>130</v>
      </c>
      <c r="B157">
        <v>17.129935731461572</v>
      </c>
      <c r="C157">
        <v>-2.8299357314615712</v>
      </c>
      <c r="Y157" s="1">
        <v>3.53</v>
      </c>
      <c r="Z157" s="1">
        <v>32.4</v>
      </c>
      <c r="AA157">
        <f t="shared" si="4"/>
        <v>31.196499999999997</v>
      </c>
      <c r="AB157">
        <f t="shared" si="5"/>
        <v>1.2035000000000018</v>
      </c>
    </row>
    <row r="158" spans="1:28" x14ac:dyDescent="0.3">
      <c r="A158">
        <v>131</v>
      </c>
      <c r="B158">
        <v>22.583219022032445</v>
      </c>
      <c r="C158">
        <v>-3.3832190220324456</v>
      </c>
      <c r="Y158" s="1">
        <v>2.98</v>
      </c>
      <c r="Z158" s="1">
        <v>32</v>
      </c>
      <c r="AA158">
        <f t="shared" si="4"/>
        <v>31.718999999999998</v>
      </c>
      <c r="AB158">
        <f t="shared" si="5"/>
        <v>0.28100000000000236</v>
      </c>
    </row>
    <row r="159" spans="1:28" x14ac:dyDescent="0.3">
      <c r="A159">
        <v>132</v>
      </c>
      <c r="B159">
        <v>22.90623580231016</v>
      </c>
      <c r="C159">
        <v>-3.3062358023101588</v>
      </c>
      <c r="Y159" s="1">
        <v>6.05</v>
      </c>
      <c r="Z159" s="1">
        <v>33.200000000000003</v>
      </c>
      <c r="AA159">
        <f t="shared" si="4"/>
        <v>28.802499999999998</v>
      </c>
      <c r="AB159">
        <f t="shared" si="5"/>
        <v>4.3975000000000044</v>
      </c>
    </row>
    <row r="160" spans="1:28" x14ac:dyDescent="0.3">
      <c r="A160">
        <v>133</v>
      </c>
      <c r="B160">
        <v>23.98929206559427</v>
      </c>
      <c r="C160">
        <v>-0.9892920655942703</v>
      </c>
      <c r="Y160" s="1">
        <v>4.16</v>
      </c>
      <c r="Z160" s="1">
        <v>33.1</v>
      </c>
      <c r="AA160">
        <f t="shared" si="4"/>
        <v>30.597999999999999</v>
      </c>
      <c r="AB160">
        <f t="shared" si="5"/>
        <v>2.5020000000000024</v>
      </c>
    </row>
    <row r="161" spans="1:28" x14ac:dyDescent="0.3">
      <c r="A161">
        <v>134</v>
      </c>
      <c r="B161">
        <v>20.274599092400525</v>
      </c>
      <c r="C161">
        <v>-1.8745990924005262</v>
      </c>
      <c r="Y161" s="1">
        <v>7.19</v>
      </c>
      <c r="Z161" s="1">
        <v>29.1</v>
      </c>
      <c r="AA161">
        <f t="shared" si="4"/>
        <v>27.719499999999996</v>
      </c>
      <c r="AB161">
        <f t="shared" si="5"/>
        <v>1.3805000000000049</v>
      </c>
    </row>
    <row r="162" spans="1:28" x14ac:dyDescent="0.3">
      <c r="A162">
        <v>135</v>
      </c>
      <c r="B162">
        <v>18.108486565832305</v>
      </c>
      <c r="C162">
        <v>-2.508486565832305</v>
      </c>
      <c r="Y162" s="1">
        <v>3.33</v>
      </c>
      <c r="Z162" s="1">
        <v>28.5</v>
      </c>
      <c r="AA162">
        <f t="shared" si="4"/>
        <v>31.386499999999998</v>
      </c>
      <c r="AB162">
        <f t="shared" si="5"/>
        <v>-2.8864999999999981</v>
      </c>
    </row>
    <row r="163" spans="1:28" x14ac:dyDescent="0.3">
      <c r="A163">
        <v>136</v>
      </c>
      <c r="B163">
        <v>18.4410038396476</v>
      </c>
      <c r="C163">
        <v>-0.34100383964759828</v>
      </c>
      <c r="Y163" s="1">
        <v>3.56</v>
      </c>
      <c r="Z163" s="1">
        <v>37.299999999999997</v>
      </c>
      <c r="AA163">
        <f t="shared" si="4"/>
        <v>31.167999999999999</v>
      </c>
      <c r="AB163">
        <f t="shared" si="5"/>
        <v>6.1319999999999979</v>
      </c>
    </row>
    <row r="164" spans="1:28" x14ac:dyDescent="0.3">
      <c r="A164">
        <v>137</v>
      </c>
      <c r="B164">
        <v>18.498006800873082</v>
      </c>
      <c r="C164">
        <v>-1.0980068008730832</v>
      </c>
      <c r="Y164" s="1">
        <v>4.7</v>
      </c>
      <c r="Z164" s="1">
        <v>27.9</v>
      </c>
      <c r="AA164">
        <f t="shared" si="4"/>
        <v>30.084999999999997</v>
      </c>
      <c r="AB164">
        <f t="shared" si="5"/>
        <v>-2.1849999999999987</v>
      </c>
    </row>
    <row r="165" spans="1:28" x14ac:dyDescent="0.3">
      <c r="A165">
        <v>138</v>
      </c>
      <c r="B165">
        <v>20.692620808054038</v>
      </c>
      <c r="C165">
        <v>-3.5926208080540363</v>
      </c>
      <c r="Y165" s="1">
        <v>8.58</v>
      </c>
      <c r="Z165" s="1">
        <v>23.9</v>
      </c>
      <c r="AA165">
        <f t="shared" si="4"/>
        <v>26.398999999999997</v>
      </c>
      <c r="AB165">
        <f t="shared" si="5"/>
        <v>-2.4989999999999988</v>
      </c>
    </row>
    <row r="166" spans="1:28" x14ac:dyDescent="0.3">
      <c r="A166">
        <v>139</v>
      </c>
      <c r="B166">
        <v>14.298788657262758</v>
      </c>
      <c r="C166">
        <v>-0.99878865726275734</v>
      </c>
      <c r="Y166" s="1">
        <v>10.4</v>
      </c>
      <c r="Z166" s="1">
        <v>21.7</v>
      </c>
      <c r="AA166">
        <f t="shared" si="4"/>
        <v>24.669999999999998</v>
      </c>
      <c r="AB166">
        <f t="shared" si="5"/>
        <v>-2.9699999999999989</v>
      </c>
    </row>
    <row r="167" spans="1:28" x14ac:dyDescent="0.3">
      <c r="A167">
        <v>140</v>
      </c>
      <c r="B167">
        <v>17.015929809010615</v>
      </c>
      <c r="C167">
        <v>0.78407019098938591</v>
      </c>
      <c r="Y167" s="1">
        <v>6.27</v>
      </c>
      <c r="Z167" s="1">
        <v>28.6</v>
      </c>
      <c r="AA167">
        <f t="shared" si="4"/>
        <v>28.593499999999999</v>
      </c>
      <c r="AB167">
        <f t="shared" si="5"/>
        <v>6.5000000000026148E-3</v>
      </c>
    </row>
    <row r="168" spans="1:28" x14ac:dyDescent="0.3">
      <c r="A168">
        <v>141</v>
      </c>
      <c r="B168">
        <v>11.600648492590064</v>
      </c>
      <c r="C168">
        <v>2.3993515074099356</v>
      </c>
      <c r="Y168" s="1">
        <v>7.39</v>
      </c>
      <c r="Z168" s="1">
        <v>27.1</v>
      </c>
      <c r="AA168">
        <f t="shared" si="4"/>
        <v>27.529499999999999</v>
      </c>
      <c r="AB168">
        <f t="shared" si="5"/>
        <v>-0.42949999999999733</v>
      </c>
    </row>
    <row r="169" spans="1:28" x14ac:dyDescent="0.3">
      <c r="A169">
        <v>142</v>
      </c>
      <c r="B169">
        <v>1.8626426165706604</v>
      </c>
      <c r="C169">
        <v>12.53735738342934</v>
      </c>
      <c r="Y169" s="1">
        <v>15.84</v>
      </c>
      <c r="Z169" s="1">
        <v>20.3</v>
      </c>
      <c r="AA169">
        <f t="shared" si="4"/>
        <v>19.501999999999995</v>
      </c>
      <c r="AB169">
        <f t="shared" si="5"/>
        <v>0.79800000000000537</v>
      </c>
    </row>
    <row r="170" spans="1:28" x14ac:dyDescent="0.3">
      <c r="A170">
        <v>143</v>
      </c>
      <c r="B170">
        <v>9.0735172115938063</v>
      </c>
      <c r="C170">
        <v>4.326482788406194</v>
      </c>
      <c r="Y170" s="1">
        <v>4.54</v>
      </c>
      <c r="Z170" s="1">
        <v>22.8</v>
      </c>
      <c r="AA170">
        <f t="shared" si="4"/>
        <v>30.236999999999998</v>
      </c>
      <c r="AB170">
        <f t="shared" si="5"/>
        <v>-7.4369999999999976</v>
      </c>
    </row>
    <row r="171" spans="1:28" x14ac:dyDescent="0.3">
      <c r="A171">
        <v>144</v>
      </c>
      <c r="B171">
        <v>9.4535369530970037</v>
      </c>
      <c r="C171">
        <v>6.1464630469029959</v>
      </c>
      <c r="Y171" s="1">
        <v>9.9700000000000006</v>
      </c>
      <c r="Z171" s="1">
        <v>20.3</v>
      </c>
      <c r="AA171">
        <f t="shared" si="4"/>
        <v>25.078499999999998</v>
      </c>
      <c r="AB171">
        <f t="shared" si="5"/>
        <v>-4.7784999999999975</v>
      </c>
    </row>
    <row r="172" spans="1:28" x14ac:dyDescent="0.3">
      <c r="A172">
        <v>145</v>
      </c>
      <c r="B172">
        <v>6.7268953078115707</v>
      </c>
      <c r="C172">
        <v>5.07310469218843</v>
      </c>
      <c r="Y172" s="1">
        <v>12.64</v>
      </c>
      <c r="Z172" s="1">
        <v>16.100000000000001</v>
      </c>
      <c r="AA172">
        <f t="shared" si="4"/>
        <v>22.541999999999998</v>
      </c>
      <c r="AB172">
        <f t="shared" si="5"/>
        <v>-6.4419999999999966</v>
      </c>
    </row>
    <row r="173" spans="1:28" x14ac:dyDescent="0.3">
      <c r="A173">
        <v>146</v>
      </c>
      <c r="B173">
        <v>8.1424688449109759</v>
      </c>
      <c r="C173">
        <v>5.6575311550890248</v>
      </c>
      <c r="Y173" s="1">
        <v>5.98</v>
      </c>
      <c r="Z173" s="1">
        <v>22.1</v>
      </c>
      <c r="AA173">
        <f t="shared" si="4"/>
        <v>28.868999999999996</v>
      </c>
      <c r="AB173">
        <f t="shared" si="5"/>
        <v>-6.7689999999999948</v>
      </c>
    </row>
    <row r="174" spans="1:28" x14ac:dyDescent="0.3">
      <c r="A174">
        <v>147</v>
      </c>
      <c r="B174">
        <v>18.735519139312579</v>
      </c>
      <c r="C174">
        <v>-3.1355191393125796</v>
      </c>
      <c r="Y174" s="1">
        <v>11.72</v>
      </c>
      <c r="Z174" s="1">
        <v>19.399999999999999</v>
      </c>
      <c r="AA174">
        <f t="shared" si="4"/>
        <v>23.415999999999997</v>
      </c>
      <c r="AB174">
        <f t="shared" si="5"/>
        <v>-4.0159999999999982</v>
      </c>
    </row>
    <row r="175" spans="1:28" x14ac:dyDescent="0.3">
      <c r="A175">
        <v>148</v>
      </c>
      <c r="B175">
        <v>6.4988834629096495</v>
      </c>
      <c r="C175">
        <v>8.1011165370903502</v>
      </c>
      <c r="Y175" s="1">
        <v>7.9</v>
      </c>
      <c r="Z175" s="1">
        <v>21.6</v>
      </c>
      <c r="AA175">
        <f t="shared" si="4"/>
        <v>27.044999999999998</v>
      </c>
      <c r="AB175">
        <f t="shared" si="5"/>
        <v>-5.4449999999999967</v>
      </c>
    </row>
    <row r="176" spans="1:28" x14ac:dyDescent="0.3">
      <c r="A176">
        <v>149</v>
      </c>
      <c r="B176">
        <v>7.6484431809568214</v>
      </c>
      <c r="C176">
        <v>10.151556819043179</v>
      </c>
      <c r="Y176" s="1">
        <v>9.2799999999999994</v>
      </c>
      <c r="Z176" s="1">
        <v>23.8</v>
      </c>
      <c r="AA176">
        <f t="shared" si="4"/>
        <v>25.733999999999998</v>
      </c>
      <c r="AB176">
        <f t="shared" si="5"/>
        <v>-1.9339999999999975</v>
      </c>
    </row>
    <row r="177" spans="1:28" x14ac:dyDescent="0.3">
      <c r="A177">
        <v>150</v>
      </c>
      <c r="B177">
        <v>14.175282241274221</v>
      </c>
      <c r="C177">
        <v>1.2247177587257791</v>
      </c>
      <c r="Y177" s="1">
        <v>11.5</v>
      </c>
      <c r="Z177" s="1">
        <v>16.2</v>
      </c>
      <c r="AA177">
        <f t="shared" si="4"/>
        <v>23.625</v>
      </c>
      <c r="AB177">
        <f t="shared" si="5"/>
        <v>-7.4250000000000007</v>
      </c>
    </row>
    <row r="178" spans="1:28" x14ac:dyDescent="0.3">
      <c r="A178">
        <v>151</v>
      </c>
      <c r="B178">
        <v>21.158144991395456</v>
      </c>
      <c r="C178">
        <v>0.34185500860454354</v>
      </c>
      <c r="Y178" s="1">
        <v>18.329999999999998</v>
      </c>
      <c r="Z178" s="1">
        <v>17.8</v>
      </c>
      <c r="AA178">
        <f t="shared" si="4"/>
        <v>17.136499999999998</v>
      </c>
      <c r="AB178">
        <f t="shared" si="5"/>
        <v>0.66350000000000264</v>
      </c>
    </row>
    <row r="179" spans="1:28" x14ac:dyDescent="0.3">
      <c r="A179">
        <v>152</v>
      </c>
      <c r="B179">
        <v>21.937185461477007</v>
      </c>
      <c r="C179">
        <v>-2.3371854614770058</v>
      </c>
      <c r="Y179" s="1">
        <v>15.94</v>
      </c>
      <c r="Z179" s="1">
        <v>19.8</v>
      </c>
      <c r="AA179">
        <f t="shared" si="4"/>
        <v>19.406999999999996</v>
      </c>
      <c r="AB179">
        <f t="shared" si="5"/>
        <v>0.39300000000000423</v>
      </c>
    </row>
    <row r="180" spans="1:28" x14ac:dyDescent="0.3">
      <c r="A180">
        <v>153</v>
      </c>
      <c r="B180">
        <v>23.03924271183628</v>
      </c>
      <c r="C180">
        <v>-7.7392427118362797</v>
      </c>
      <c r="Y180" s="1">
        <v>10.36</v>
      </c>
      <c r="Z180" s="1">
        <v>23.1</v>
      </c>
      <c r="AA180">
        <f t="shared" si="4"/>
        <v>24.707999999999998</v>
      </c>
      <c r="AB180">
        <f t="shared" si="5"/>
        <v>-1.607999999999997</v>
      </c>
    </row>
    <row r="181" spans="1:28" x14ac:dyDescent="0.3">
      <c r="A181">
        <v>154</v>
      </c>
      <c r="B181">
        <v>19.552561583544453</v>
      </c>
      <c r="C181">
        <v>-0.15256158354445404</v>
      </c>
      <c r="Y181" s="1">
        <v>12.73</v>
      </c>
      <c r="Z181" s="1">
        <v>21</v>
      </c>
      <c r="AA181">
        <f t="shared" si="4"/>
        <v>22.456499999999998</v>
      </c>
      <c r="AB181">
        <f t="shared" si="5"/>
        <v>-1.4564999999999984</v>
      </c>
    </row>
    <row r="182" spans="1:28" x14ac:dyDescent="0.3">
      <c r="A182">
        <v>155</v>
      </c>
      <c r="B182">
        <v>20.189094650562303</v>
      </c>
      <c r="C182">
        <v>-3.1890946505623035</v>
      </c>
      <c r="Y182" s="1">
        <v>9.9700000000000006</v>
      </c>
      <c r="Z182" s="1">
        <v>19.3</v>
      </c>
      <c r="AA182">
        <f t="shared" si="4"/>
        <v>25.078499999999998</v>
      </c>
      <c r="AB182">
        <f t="shared" si="5"/>
        <v>-5.7784999999999975</v>
      </c>
    </row>
    <row r="183" spans="1:28" x14ac:dyDescent="0.3">
      <c r="A183">
        <v>156</v>
      </c>
      <c r="B183">
        <v>20.284099585938105</v>
      </c>
      <c r="C183">
        <v>-4.6840995859381049</v>
      </c>
      <c r="Y183" s="1">
        <v>7.34</v>
      </c>
      <c r="Z183" s="1">
        <v>22.6</v>
      </c>
      <c r="AA183">
        <f t="shared" si="4"/>
        <v>27.576999999999998</v>
      </c>
      <c r="AB183">
        <f t="shared" si="5"/>
        <v>-4.9769999999999968</v>
      </c>
    </row>
    <row r="184" spans="1:28" x14ac:dyDescent="0.3">
      <c r="A184">
        <v>157</v>
      </c>
      <c r="B184">
        <v>19.220044309729154</v>
      </c>
      <c r="C184">
        <v>-6.1200443097291544</v>
      </c>
      <c r="Y184" s="1">
        <v>9.09</v>
      </c>
      <c r="Z184" s="1">
        <v>19.8</v>
      </c>
      <c r="AA184">
        <f t="shared" si="4"/>
        <v>25.914499999999997</v>
      </c>
      <c r="AB184">
        <f t="shared" si="5"/>
        <v>-6.114499999999996</v>
      </c>
    </row>
    <row r="185" spans="1:28" x14ac:dyDescent="0.3">
      <c r="A185">
        <v>158</v>
      </c>
      <c r="B185">
        <v>30.193114345633951</v>
      </c>
      <c r="C185">
        <v>11.106885654366046</v>
      </c>
      <c r="Y185" s="1">
        <v>6.36</v>
      </c>
      <c r="Z185" s="1">
        <v>23.1</v>
      </c>
      <c r="AA185">
        <f t="shared" si="4"/>
        <v>28.507999999999996</v>
      </c>
      <c r="AB185">
        <f t="shared" si="5"/>
        <v>-5.4079999999999941</v>
      </c>
    </row>
    <row r="186" spans="1:28" x14ac:dyDescent="0.3">
      <c r="A186">
        <v>159</v>
      </c>
      <c r="B186">
        <v>28.445023534719247</v>
      </c>
      <c r="C186">
        <v>-4.1450235347192468</v>
      </c>
      <c r="Y186" s="1">
        <v>5.99</v>
      </c>
      <c r="Z186" s="1">
        <v>24.5</v>
      </c>
      <c r="AA186">
        <f t="shared" si="4"/>
        <v>28.859499999999997</v>
      </c>
      <c r="AB186">
        <f t="shared" si="5"/>
        <v>-4.359499999999997</v>
      </c>
    </row>
    <row r="187" spans="1:28" x14ac:dyDescent="0.3">
      <c r="A187">
        <v>160</v>
      </c>
      <c r="B187">
        <v>27.532976155111577</v>
      </c>
      <c r="C187">
        <v>-4.2329761551115759</v>
      </c>
      <c r="Y187" s="1">
        <v>5.49</v>
      </c>
      <c r="Z187" s="1">
        <v>24.1</v>
      </c>
      <c r="AA187">
        <f t="shared" si="4"/>
        <v>29.334499999999998</v>
      </c>
      <c r="AB187">
        <f t="shared" si="5"/>
        <v>-5.234499999999997</v>
      </c>
    </row>
    <row r="188" spans="1:28" x14ac:dyDescent="0.3">
      <c r="A188">
        <v>161</v>
      </c>
      <c r="B188">
        <v>29.328569433714179</v>
      </c>
      <c r="C188">
        <v>-2.3285694337141791</v>
      </c>
      <c r="Y188" s="1">
        <v>7.79</v>
      </c>
      <c r="Z188" s="1">
        <v>18.600000000000001</v>
      </c>
      <c r="AA188">
        <f t="shared" si="4"/>
        <v>27.149499999999996</v>
      </c>
      <c r="AB188">
        <f t="shared" si="5"/>
        <v>-8.5494999999999948</v>
      </c>
    </row>
    <row r="189" spans="1:28" x14ac:dyDescent="0.3">
      <c r="A189">
        <v>162</v>
      </c>
      <c r="B189">
        <v>32.910255497381804</v>
      </c>
      <c r="C189">
        <v>17.089744502618196</v>
      </c>
      <c r="Y189" s="1">
        <v>8.0500000000000007</v>
      </c>
      <c r="Z189" s="1">
        <v>18.2</v>
      </c>
      <c r="AA189">
        <f t="shared" si="4"/>
        <v>26.902499999999996</v>
      </c>
      <c r="AB189">
        <f t="shared" si="5"/>
        <v>-8.702499999999997</v>
      </c>
    </row>
    <row r="190" spans="1:28" x14ac:dyDescent="0.3">
      <c r="A190">
        <v>163</v>
      </c>
      <c r="B190">
        <v>32.729746120167789</v>
      </c>
      <c r="C190">
        <v>17.270253879832211</v>
      </c>
      <c r="Y190" s="1">
        <v>5.57</v>
      </c>
      <c r="Z190" s="1">
        <v>20.6</v>
      </c>
      <c r="AA190">
        <f t="shared" si="4"/>
        <v>29.258499999999998</v>
      </c>
      <c r="AB190">
        <f t="shared" si="5"/>
        <v>-8.6584999999999965</v>
      </c>
    </row>
    <row r="191" spans="1:28" x14ac:dyDescent="0.3">
      <c r="A191">
        <v>164</v>
      </c>
      <c r="B191">
        <v>31.399677024906602</v>
      </c>
      <c r="C191">
        <v>18.600322975093398</v>
      </c>
      <c r="Y191" s="1">
        <v>18.059999999999999</v>
      </c>
      <c r="Z191" s="1">
        <v>15.2</v>
      </c>
      <c r="AA191">
        <f t="shared" si="4"/>
        <v>17.393000000000001</v>
      </c>
      <c r="AB191">
        <f t="shared" si="5"/>
        <v>-2.1930000000000014</v>
      </c>
    </row>
    <row r="192" spans="1:28" x14ac:dyDescent="0.3">
      <c r="A192">
        <v>165</v>
      </c>
      <c r="B192">
        <v>23.495266401640116</v>
      </c>
      <c r="C192">
        <v>-0.79526640164011653</v>
      </c>
      <c r="Y192" s="1">
        <v>23.97</v>
      </c>
      <c r="Z192" s="1">
        <v>7</v>
      </c>
      <c r="AA192">
        <f t="shared" si="4"/>
        <v>11.778499999999998</v>
      </c>
      <c r="AB192">
        <f t="shared" si="5"/>
        <v>-4.7784999999999975</v>
      </c>
    </row>
    <row r="193" spans="1:28" x14ac:dyDescent="0.3">
      <c r="A193">
        <v>166</v>
      </c>
      <c r="B193">
        <v>25.23385671901724</v>
      </c>
      <c r="C193">
        <v>-0.23385671901723981</v>
      </c>
      <c r="Y193" s="1">
        <v>29.68</v>
      </c>
      <c r="Z193" s="1">
        <v>8.1</v>
      </c>
      <c r="AA193">
        <f t="shared" si="4"/>
        <v>6.3539999999999992</v>
      </c>
      <c r="AB193">
        <f t="shared" si="5"/>
        <v>1.7460000000000004</v>
      </c>
    </row>
    <row r="194" spans="1:28" x14ac:dyDescent="0.3">
      <c r="A194">
        <v>167</v>
      </c>
      <c r="B194">
        <v>31.038658270478564</v>
      </c>
      <c r="C194">
        <v>18.961341729521436</v>
      </c>
      <c r="Y194" s="1">
        <v>18.07</v>
      </c>
      <c r="Z194" s="1">
        <v>13.6</v>
      </c>
      <c r="AA194">
        <f t="shared" si="4"/>
        <v>17.383499999999998</v>
      </c>
      <c r="AB194">
        <f t="shared" si="5"/>
        <v>-3.7834999999999983</v>
      </c>
    </row>
    <row r="195" spans="1:28" x14ac:dyDescent="0.3">
      <c r="A195">
        <v>168</v>
      </c>
      <c r="B195">
        <v>23.020241724761117</v>
      </c>
      <c r="C195">
        <v>0.77975827523888341</v>
      </c>
      <c r="Y195" s="1">
        <v>13.35</v>
      </c>
      <c r="Z195" s="1">
        <v>20.100000000000001</v>
      </c>
      <c r="AA195">
        <f t="shared" si="4"/>
        <v>21.8675</v>
      </c>
      <c r="AB195">
        <f t="shared" si="5"/>
        <v>-1.7674999999999983</v>
      </c>
    </row>
    <row r="196" spans="1:28" x14ac:dyDescent="0.3">
      <c r="A196">
        <v>169</v>
      </c>
      <c r="B196">
        <v>24.00829305266943</v>
      </c>
      <c r="C196">
        <v>-0.2082930526694291</v>
      </c>
      <c r="Y196" s="1">
        <v>12.43</v>
      </c>
      <c r="Z196" s="1">
        <v>22.9</v>
      </c>
      <c r="AA196">
        <f t="shared" si="4"/>
        <v>22.741499999999998</v>
      </c>
      <c r="AB196">
        <f t="shared" si="5"/>
        <v>0.15850000000000009</v>
      </c>
    </row>
    <row r="197" spans="1:28" x14ac:dyDescent="0.3">
      <c r="A197">
        <v>170</v>
      </c>
      <c r="B197">
        <v>23.799282194842672</v>
      </c>
      <c r="C197">
        <v>-1.4992821948426709</v>
      </c>
      <c r="Y197" s="1">
        <v>19.149999999999999</v>
      </c>
      <c r="Z197" s="1">
        <v>27.1</v>
      </c>
      <c r="AA197">
        <f t="shared" ref="AA197:AA260" si="6">-0.95*Y197+34.55</f>
        <v>16.357499999999998</v>
      </c>
      <c r="AB197">
        <f t="shared" ref="AB197:AB260" si="7">Z197-AA197</f>
        <v>10.742500000000003</v>
      </c>
    </row>
    <row r="198" spans="1:28" x14ac:dyDescent="0.3">
      <c r="A198">
        <v>171</v>
      </c>
      <c r="B198">
        <v>20.844628704655321</v>
      </c>
      <c r="C198">
        <v>-3.4446287046553223</v>
      </c>
      <c r="Y198" s="1">
        <v>29.93</v>
      </c>
      <c r="Z198" s="1">
        <v>16.5</v>
      </c>
      <c r="AA198">
        <f t="shared" si="6"/>
        <v>6.1164999999999985</v>
      </c>
      <c r="AB198">
        <f t="shared" si="7"/>
        <v>10.383500000000002</v>
      </c>
    </row>
    <row r="199" spans="1:28" x14ac:dyDescent="0.3">
      <c r="A199">
        <v>172</v>
      </c>
      <c r="B199">
        <v>23.124747153674498</v>
      </c>
      <c r="C199">
        <v>-4.0247471536744968</v>
      </c>
      <c r="Y199" s="1">
        <v>17.100000000000001</v>
      </c>
      <c r="Z199" s="1">
        <v>18.899999999999999</v>
      </c>
      <c r="AA199">
        <f t="shared" si="6"/>
        <v>18.304999999999996</v>
      </c>
      <c r="AB199">
        <f t="shared" si="7"/>
        <v>0.59500000000000242</v>
      </c>
    </row>
    <row r="200" spans="1:28" x14ac:dyDescent="0.3">
      <c r="A200">
        <v>173</v>
      </c>
      <c r="B200">
        <v>20.59761587267824</v>
      </c>
      <c r="C200">
        <v>2.5023841273217613</v>
      </c>
      <c r="Y200" s="1">
        <v>20.45</v>
      </c>
      <c r="Z200" s="1">
        <v>15</v>
      </c>
      <c r="AA200">
        <f t="shared" si="6"/>
        <v>15.122499999999999</v>
      </c>
      <c r="AB200">
        <f t="shared" si="7"/>
        <v>-0.12249999999999872</v>
      </c>
    </row>
    <row r="201" spans="1:28" x14ac:dyDescent="0.3">
      <c r="A201">
        <v>174</v>
      </c>
      <c r="B201">
        <v>25.965394721410892</v>
      </c>
      <c r="C201">
        <v>-2.3653947214108904</v>
      </c>
      <c r="Y201" s="1">
        <v>13.27</v>
      </c>
      <c r="Z201" s="1">
        <v>18.899999999999999</v>
      </c>
      <c r="AA201">
        <f t="shared" si="6"/>
        <v>21.9435</v>
      </c>
      <c r="AB201">
        <f t="shared" si="7"/>
        <v>-3.0435000000000016</v>
      </c>
    </row>
    <row r="202" spans="1:28" x14ac:dyDescent="0.3">
      <c r="A202">
        <v>175</v>
      </c>
      <c r="B202">
        <v>25.395365109156096</v>
      </c>
      <c r="C202">
        <v>-2.7953651091560943</v>
      </c>
      <c r="Y202" s="1">
        <v>15.71</v>
      </c>
      <c r="Z202" s="1">
        <v>21.7</v>
      </c>
      <c r="AA202">
        <f t="shared" si="6"/>
        <v>19.625499999999995</v>
      </c>
      <c r="AB202">
        <f t="shared" si="7"/>
        <v>2.074500000000004</v>
      </c>
    </row>
    <row r="203" spans="1:28" x14ac:dyDescent="0.3">
      <c r="A203">
        <v>176</v>
      </c>
      <c r="B203">
        <v>29.490077823853039</v>
      </c>
      <c r="C203">
        <v>-9.0077823853039973E-2</v>
      </c>
      <c r="Y203" s="1">
        <v>9.68</v>
      </c>
      <c r="Z203" s="1">
        <v>18.899999999999999</v>
      </c>
      <c r="AA203">
        <f t="shared" si="6"/>
        <v>25.353999999999999</v>
      </c>
      <c r="AB203">
        <f t="shared" si="7"/>
        <v>-6.4540000000000006</v>
      </c>
    </row>
    <row r="204" spans="1:28" x14ac:dyDescent="0.3">
      <c r="A204">
        <v>177</v>
      </c>
      <c r="B204">
        <v>24.94884191288984</v>
      </c>
      <c r="C204">
        <v>-1.7488419128898407</v>
      </c>
      <c r="Y204" s="1">
        <v>11.41</v>
      </c>
      <c r="Z204" s="1">
        <v>20</v>
      </c>
      <c r="AA204">
        <f t="shared" si="6"/>
        <v>23.710499999999996</v>
      </c>
      <c r="AB204">
        <f t="shared" si="7"/>
        <v>-3.7104999999999961</v>
      </c>
    </row>
    <row r="205" spans="1:28" x14ac:dyDescent="0.3">
      <c r="A205">
        <v>178</v>
      </c>
      <c r="B205">
        <v>28.578030444245368</v>
      </c>
      <c r="C205">
        <v>-3.9780304442453662</v>
      </c>
      <c r="Y205" s="1">
        <v>8.77</v>
      </c>
      <c r="Z205" s="1">
        <v>21</v>
      </c>
      <c r="AA205">
        <f t="shared" si="6"/>
        <v>26.218499999999999</v>
      </c>
      <c r="AB205">
        <f t="shared" si="7"/>
        <v>-5.2184999999999988</v>
      </c>
    </row>
    <row r="206" spans="1:28" x14ac:dyDescent="0.3">
      <c r="A206">
        <v>179</v>
      </c>
      <c r="B206">
        <v>27.979499351377832</v>
      </c>
      <c r="C206">
        <v>1.9205006486221663</v>
      </c>
      <c r="Y206" s="1">
        <v>10.130000000000001</v>
      </c>
      <c r="Z206" s="1">
        <v>24.7</v>
      </c>
      <c r="AA206">
        <f t="shared" si="6"/>
        <v>24.926499999999997</v>
      </c>
      <c r="AB206">
        <f t="shared" si="7"/>
        <v>-0.22649999999999793</v>
      </c>
    </row>
    <row r="207" spans="1:28" x14ac:dyDescent="0.3">
      <c r="A207">
        <v>180</v>
      </c>
      <c r="B207">
        <v>29.765592136442855</v>
      </c>
      <c r="C207">
        <v>7.4344078635571478</v>
      </c>
      <c r="Y207" s="1">
        <v>4.8099999999999996</v>
      </c>
      <c r="Z207" s="1">
        <v>35.4</v>
      </c>
      <c r="AA207">
        <f t="shared" si="6"/>
        <v>29.980499999999999</v>
      </c>
      <c r="AB207">
        <f t="shared" si="7"/>
        <v>5.4194999999999993</v>
      </c>
    </row>
    <row r="208" spans="1:28" x14ac:dyDescent="0.3">
      <c r="A208">
        <v>181</v>
      </c>
      <c r="B208">
        <v>27.371467764972717</v>
      </c>
      <c r="C208">
        <v>12.42853223502728</v>
      </c>
      <c r="Y208" s="1">
        <v>3.95</v>
      </c>
      <c r="Z208" s="1">
        <v>31.6</v>
      </c>
      <c r="AA208">
        <f t="shared" si="6"/>
        <v>30.797499999999996</v>
      </c>
      <c r="AB208">
        <f t="shared" si="7"/>
        <v>0.80250000000000554</v>
      </c>
    </row>
    <row r="209" spans="1:28" x14ac:dyDescent="0.3">
      <c r="A209">
        <v>182</v>
      </c>
      <c r="B209">
        <v>25.575874486370115</v>
      </c>
      <c r="C209">
        <v>10.624125513629888</v>
      </c>
      <c r="Y209" s="1">
        <v>6.78</v>
      </c>
      <c r="Z209" s="1">
        <v>24.1</v>
      </c>
      <c r="AA209">
        <f t="shared" si="6"/>
        <v>28.108999999999998</v>
      </c>
      <c r="AB209">
        <f t="shared" si="7"/>
        <v>-4.0089999999999968</v>
      </c>
    </row>
    <row r="210" spans="1:28" x14ac:dyDescent="0.3">
      <c r="A210">
        <v>183</v>
      </c>
      <c r="B210">
        <v>29.974602994269613</v>
      </c>
      <c r="C210">
        <v>7.9253970057303853</v>
      </c>
      <c r="Y210" s="1">
        <v>8.94</v>
      </c>
      <c r="Z210" s="1">
        <v>21.4</v>
      </c>
      <c r="AA210">
        <f t="shared" si="6"/>
        <v>26.056999999999999</v>
      </c>
      <c r="AB210">
        <f t="shared" si="7"/>
        <v>-4.657</v>
      </c>
    </row>
    <row r="211" spans="1:28" x14ac:dyDescent="0.3">
      <c r="A211">
        <v>184</v>
      </c>
      <c r="B211">
        <v>29.157560550037743</v>
      </c>
      <c r="C211">
        <v>3.3424394499622565</v>
      </c>
      <c r="Y211" s="1">
        <v>11.97</v>
      </c>
      <c r="Z211" s="1">
        <v>20</v>
      </c>
      <c r="AA211">
        <f t="shared" si="6"/>
        <v>23.1785</v>
      </c>
      <c r="AB211">
        <f t="shared" si="7"/>
        <v>-3.1784999999999997</v>
      </c>
    </row>
    <row r="212" spans="1:28" x14ac:dyDescent="0.3">
      <c r="A212">
        <v>185</v>
      </c>
      <c r="B212">
        <v>21.272150913846414</v>
      </c>
      <c r="C212">
        <v>5.127849086153585</v>
      </c>
      <c r="Y212" s="1">
        <v>10.27</v>
      </c>
      <c r="Z212" s="1">
        <v>20.8</v>
      </c>
      <c r="AA212">
        <f t="shared" si="6"/>
        <v>24.793499999999998</v>
      </c>
      <c r="AB212">
        <f t="shared" si="7"/>
        <v>-3.9934999999999974</v>
      </c>
    </row>
    <row r="213" spans="1:28" x14ac:dyDescent="0.3">
      <c r="A213">
        <v>186</v>
      </c>
      <c r="B213">
        <v>22.060691877465548</v>
      </c>
      <c r="C213">
        <v>7.5393081225344538</v>
      </c>
      <c r="Y213" s="1">
        <v>12.34</v>
      </c>
      <c r="Z213" s="1">
        <v>21.2</v>
      </c>
      <c r="AA213">
        <f t="shared" si="6"/>
        <v>22.826999999999998</v>
      </c>
      <c r="AB213">
        <f t="shared" si="7"/>
        <v>-1.6269999999999989</v>
      </c>
    </row>
    <row r="214" spans="1:28" x14ac:dyDescent="0.3">
      <c r="A214">
        <v>187</v>
      </c>
      <c r="B214">
        <v>30.326121255160068</v>
      </c>
      <c r="C214">
        <v>19.673878744839932</v>
      </c>
      <c r="Y214" s="1">
        <v>9.1</v>
      </c>
      <c r="Z214" s="1">
        <v>20.3</v>
      </c>
      <c r="AA214">
        <f t="shared" si="6"/>
        <v>25.904999999999998</v>
      </c>
      <c r="AB214">
        <f t="shared" si="7"/>
        <v>-5.6049999999999969</v>
      </c>
    </row>
    <row r="215" spans="1:28" x14ac:dyDescent="0.3">
      <c r="A215">
        <v>188</v>
      </c>
      <c r="B215">
        <v>28.20751119627975</v>
      </c>
      <c r="C215">
        <v>3.79248880372025</v>
      </c>
      <c r="Y215" s="1">
        <v>9.42</v>
      </c>
      <c r="Z215" s="1">
        <v>27.5</v>
      </c>
      <c r="AA215">
        <f t="shared" si="6"/>
        <v>25.600999999999999</v>
      </c>
      <c r="AB215">
        <f t="shared" si="7"/>
        <v>1.8990000000000009</v>
      </c>
    </row>
    <row r="216" spans="1:28" x14ac:dyDescent="0.3">
      <c r="A216">
        <v>189</v>
      </c>
      <c r="B216">
        <v>30.221615826246691</v>
      </c>
      <c r="C216">
        <v>-0.42161582624668981</v>
      </c>
      <c r="Y216" s="1">
        <v>7.67</v>
      </c>
      <c r="Z216" s="1">
        <v>26.5</v>
      </c>
      <c r="AA216">
        <f t="shared" si="6"/>
        <v>27.263499999999997</v>
      </c>
      <c r="AB216">
        <f t="shared" si="7"/>
        <v>-0.76349999999999696</v>
      </c>
    </row>
    <row r="217" spans="1:28" x14ac:dyDescent="0.3">
      <c r="A217">
        <v>190</v>
      </c>
      <c r="B217">
        <v>29.43307486262756</v>
      </c>
      <c r="C217">
        <v>5.4669251373724386</v>
      </c>
      <c r="Y217" s="1">
        <v>10.63</v>
      </c>
      <c r="Z217" s="1">
        <v>18.600000000000001</v>
      </c>
      <c r="AA217">
        <f t="shared" si="6"/>
        <v>24.451499999999996</v>
      </c>
      <c r="AB217">
        <f t="shared" si="7"/>
        <v>-5.8514999999999944</v>
      </c>
    </row>
    <row r="218" spans="1:28" x14ac:dyDescent="0.3">
      <c r="A218">
        <v>191</v>
      </c>
      <c r="B218">
        <v>29.708589175217377</v>
      </c>
      <c r="C218">
        <v>7.2914108247826235</v>
      </c>
      <c r="Y218" s="1">
        <v>13.44</v>
      </c>
      <c r="Z218" s="1">
        <v>19.3</v>
      </c>
      <c r="AA218">
        <f t="shared" si="6"/>
        <v>21.781999999999996</v>
      </c>
      <c r="AB218">
        <f t="shared" si="7"/>
        <v>-2.4819999999999958</v>
      </c>
    </row>
    <row r="219" spans="1:28" x14ac:dyDescent="0.3">
      <c r="A219">
        <v>192</v>
      </c>
      <c r="B219">
        <v>30.098109410258154</v>
      </c>
      <c r="C219">
        <v>0.40189058974184633</v>
      </c>
      <c r="Y219" s="1">
        <v>12.33</v>
      </c>
      <c r="Z219" s="1">
        <v>20.100000000000001</v>
      </c>
      <c r="AA219">
        <f t="shared" si="6"/>
        <v>22.836499999999997</v>
      </c>
      <c r="AB219">
        <f t="shared" si="7"/>
        <v>-2.7364999999999959</v>
      </c>
    </row>
    <row r="220" spans="1:28" x14ac:dyDescent="0.3">
      <c r="A220">
        <v>193</v>
      </c>
      <c r="B220">
        <v>31.827199234097698</v>
      </c>
      <c r="C220">
        <v>4.5728007659023007</v>
      </c>
      <c r="Y220" s="1">
        <v>16.47</v>
      </c>
      <c r="Z220" s="1">
        <v>19.5</v>
      </c>
      <c r="AA220">
        <f t="shared" si="6"/>
        <v>18.903500000000001</v>
      </c>
      <c r="AB220">
        <f t="shared" si="7"/>
        <v>0.59649999999999892</v>
      </c>
    </row>
    <row r="221" spans="1:28" x14ac:dyDescent="0.3">
      <c r="A221">
        <v>194</v>
      </c>
      <c r="B221">
        <v>29.775092629980435</v>
      </c>
      <c r="C221">
        <v>1.3249073700195666</v>
      </c>
      <c r="Y221" s="1">
        <v>18.66</v>
      </c>
      <c r="Z221" s="1">
        <v>19.5</v>
      </c>
      <c r="AA221">
        <f t="shared" si="6"/>
        <v>16.822999999999997</v>
      </c>
      <c r="AB221">
        <f t="shared" si="7"/>
        <v>2.6770000000000032</v>
      </c>
    </row>
    <row r="222" spans="1:28" x14ac:dyDescent="0.3">
      <c r="A222">
        <v>195</v>
      </c>
      <c r="B222">
        <v>30.39262470992313</v>
      </c>
      <c r="C222">
        <v>-1.2926247099231283</v>
      </c>
      <c r="Y222" s="1">
        <v>14.09</v>
      </c>
      <c r="Z222" s="1">
        <v>20.399999999999999</v>
      </c>
      <c r="AA222">
        <f t="shared" si="6"/>
        <v>21.164499999999997</v>
      </c>
      <c r="AB222">
        <f t="shared" si="7"/>
        <v>-0.76449999999999818</v>
      </c>
    </row>
    <row r="223" spans="1:28" x14ac:dyDescent="0.3">
      <c r="A223">
        <v>196</v>
      </c>
      <c r="B223">
        <v>31.732194298721897</v>
      </c>
      <c r="C223">
        <v>18.267805701278103</v>
      </c>
      <c r="Y223" s="1">
        <v>12.27</v>
      </c>
      <c r="Z223" s="1">
        <v>19.8</v>
      </c>
      <c r="AA223">
        <f t="shared" si="6"/>
        <v>22.893499999999996</v>
      </c>
      <c r="AB223">
        <f t="shared" si="7"/>
        <v>-3.0934999999999953</v>
      </c>
    </row>
    <row r="224" spans="1:28" x14ac:dyDescent="0.3">
      <c r="A224">
        <v>197</v>
      </c>
      <c r="B224">
        <v>30.677639516050526</v>
      </c>
      <c r="C224">
        <v>2.6223604839494712</v>
      </c>
      <c r="Y224" s="1">
        <v>15.55</v>
      </c>
      <c r="Z224" s="1">
        <v>19.399999999999999</v>
      </c>
      <c r="AA224">
        <f t="shared" si="6"/>
        <v>19.777499999999996</v>
      </c>
      <c r="AB224">
        <f t="shared" si="7"/>
        <v>-0.37749999999999773</v>
      </c>
    </row>
    <row r="225" spans="1:28" x14ac:dyDescent="0.3">
      <c r="A225">
        <v>198</v>
      </c>
      <c r="B225">
        <v>26.373915943526828</v>
      </c>
      <c r="C225">
        <v>3.9260840564731723</v>
      </c>
      <c r="Y225" s="1">
        <v>13</v>
      </c>
      <c r="Z225" s="1">
        <v>21.7</v>
      </c>
      <c r="AA225">
        <f t="shared" si="6"/>
        <v>22.199999999999996</v>
      </c>
      <c r="AB225">
        <f t="shared" si="7"/>
        <v>-0.49999999999999645</v>
      </c>
    </row>
    <row r="226" spans="1:28" x14ac:dyDescent="0.3">
      <c r="A226">
        <v>199</v>
      </c>
      <c r="B226">
        <v>28.264514157505229</v>
      </c>
      <c r="C226">
        <v>6.3354858424947729</v>
      </c>
      <c r="Y226" s="1">
        <v>26.82</v>
      </c>
      <c r="Z226" s="1">
        <v>13.4</v>
      </c>
      <c r="AA226">
        <f t="shared" si="6"/>
        <v>9.070999999999998</v>
      </c>
      <c r="AB226">
        <f t="shared" si="7"/>
        <v>4.3290000000000024</v>
      </c>
    </row>
    <row r="227" spans="1:28" x14ac:dyDescent="0.3">
      <c r="A227">
        <v>200</v>
      </c>
      <c r="B227">
        <v>30.221615826246691</v>
      </c>
      <c r="C227">
        <v>4.6783841737533081</v>
      </c>
      <c r="Y227" s="1">
        <v>26.42</v>
      </c>
      <c r="Z227" s="1">
        <v>15.6</v>
      </c>
      <c r="AA227">
        <f t="shared" si="6"/>
        <v>9.450999999999997</v>
      </c>
      <c r="AB227">
        <f t="shared" si="7"/>
        <v>6.1490000000000027</v>
      </c>
    </row>
    <row r="228" spans="1:28" x14ac:dyDescent="0.3">
      <c r="A228">
        <v>201</v>
      </c>
      <c r="B228">
        <v>30.326121255160068</v>
      </c>
      <c r="C228">
        <v>2.5738787448399307</v>
      </c>
      <c r="Y228" s="1">
        <v>29.29</v>
      </c>
      <c r="Z228" s="1">
        <v>11.8</v>
      </c>
      <c r="AA228">
        <f t="shared" si="6"/>
        <v>6.724499999999999</v>
      </c>
      <c r="AB228">
        <f t="shared" si="7"/>
        <v>5.0755000000000017</v>
      </c>
    </row>
    <row r="229" spans="1:28" x14ac:dyDescent="0.3">
      <c r="A229">
        <v>202</v>
      </c>
      <c r="B229">
        <v>27.494974180961258</v>
      </c>
      <c r="C229">
        <v>-3.3949741809612561</v>
      </c>
      <c r="Y229" s="1">
        <v>27.8</v>
      </c>
      <c r="Z229" s="1">
        <v>13.8</v>
      </c>
      <c r="AA229">
        <f t="shared" si="6"/>
        <v>8.139999999999997</v>
      </c>
      <c r="AB229">
        <f t="shared" si="7"/>
        <v>5.6600000000000037</v>
      </c>
    </row>
    <row r="230" spans="1:28" x14ac:dyDescent="0.3">
      <c r="A230">
        <v>203</v>
      </c>
      <c r="B230">
        <v>31.599187389195777</v>
      </c>
      <c r="C230">
        <v>10.700812610804221</v>
      </c>
      <c r="Y230" s="1">
        <v>16.649999999999999</v>
      </c>
      <c r="Z230" s="1">
        <v>15.6</v>
      </c>
      <c r="AA230">
        <f t="shared" si="6"/>
        <v>18.732500000000002</v>
      </c>
      <c r="AB230">
        <f t="shared" si="7"/>
        <v>-3.1325000000000021</v>
      </c>
    </row>
    <row r="231" spans="1:28" x14ac:dyDescent="0.3">
      <c r="A231">
        <v>204</v>
      </c>
      <c r="B231">
        <v>30.934152841565183</v>
      </c>
      <c r="C231">
        <v>17.565847158434817</v>
      </c>
      <c r="Y231" s="1">
        <v>29.53</v>
      </c>
      <c r="Z231" s="1">
        <v>14.6</v>
      </c>
      <c r="AA231">
        <f t="shared" si="6"/>
        <v>6.4964999999999975</v>
      </c>
      <c r="AB231">
        <f t="shared" si="7"/>
        <v>8.1035000000000021</v>
      </c>
    </row>
    <row r="232" spans="1:28" x14ac:dyDescent="0.3">
      <c r="A232">
        <v>205</v>
      </c>
      <c r="B232">
        <v>31.817698740560118</v>
      </c>
      <c r="C232">
        <v>18.182301259439882</v>
      </c>
      <c r="Y232" s="1">
        <v>28.32</v>
      </c>
      <c r="Z232" s="1">
        <v>17.8</v>
      </c>
      <c r="AA232">
        <f t="shared" si="6"/>
        <v>7.6459999999999972</v>
      </c>
      <c r="AB232">
        <f t="shared" si="7"/>
        <v>10.154000000000003</v>
      </c>
    </row>
    <row r="233" spans="1:28" x14ac:dyDescent="0.3">
      <c r="A233">
        <v>206</v>
      </c>
      <c r="B233">
        <v>24.226804404033768</v>
      </c>
      <c r="C233">
        <v>-1.6268044040337664</v>
      </c>
      <c r="Y233" s="1">
        <v>21.45</v>
      </c>
      <c r="Z233" s="1">
        <v>15.4</v>
      </c>
      <c r="AA233">
        <f t="shared" si="6"/>
        <v>14.172499999999999</v>
      </c>
      <c r="AB233">
        <f t="shared" si="7"/>
        <v>1.2275000000000009</v>
      </c>
    </row>
    <row r="234" spans="1:28" x14ac:dyDescent="0.3">
      <c r="A234">
        <v>207</v>
      </c>
      <c r="B234">
        <v>24.131799468657967</v>
      </c>
      <c r="C234">
        <v>0.26820053134203192</v>
      </c>
      <c r="Y234" s="1">
        <v>14.1</v>
      </c>
      <c r="Z234" s="1">
        <v>21.5</v>
      </c>
      <c r="AA234">
        <f t="shared" si="6"/>
        <v>21.154999999999998</v>
      </c>
      <c r="AB234">
        <f t="shared" si="7"/>
        <v>0.34500000000000242</v>
      </c>
    </row>
    <row r="235" spans="1:28" x14ac:dyDescent="0.3">
      <c r="A235">
        <v>208</v>
      </c>
      <c r="B235">
        <v>17.395949550513812</v>
      </c>
      <c r="C235">
        <v>5.1040504494861878</v>
      </c>
      <c r="Y235" s="1">
        <v>13.28</v>
      </c>
      <c r="Z235" s="1">
        <v>19.600000000000001</v>
      </c>
      <c r="AA235">
        <f t="shared" si="6"/>
        <v>21.933999999999997</v>
      </c>
      <c r="AB235">
        <f t="shared" si="7"/>
        <v>-2.3339999999999961</v>
      </c>
    </row>
    <row r="236" spans="1:28" x14ac:dyDescent="0.3">
      <c r="A236">
        <v>209</v>
      </c>
      <c r="B236">
        <v>20.626117353290979</v>
      </c>
      <c r="C236">
        <v>3.7738826467090192</v>
      </c>
      <c r="Y236" s="1">
        <v>12.12</v>
      </c>
      <c r="Z236" s="1">
        <v>15.3</v>
      </c>
      <c r="AA236">
        <f t="shared" si="6"/>
        <v>23.035999999999998</v>
      </c>
      <c r="AB236">
        <f t="shared" si="7"/>
        <v>-7.7359999999999971</v>
      </c>
    </row>
    <row r="237" spans="1:28" x14ac:dyDescent="0.3">
      <c r="A237">
        <v>210</v>
      </c>
      <c r="B237">
        <v>12.617201301111116</v>
      </c>
      <c r="C237">
        <v>7.3827986988888838</v>
      </c>
      <c r="Y237" s="1">
        <v>15.79</v>
      </c>
      <c r="Z237" s="1">
        <v>19.399999999999999</v>
      </c>
      <c r="AA237">
        <f t="shared" si="6"/>
        <v>19.549499999999998</v>
      </c>
      <c r="AB237">
        <f t="shared" si="7"/>
        <v>-0.14949999999999974</v>
      </c>
    </row>
    <row r="238" spans="1:28" x14ac:dyDescent="0.3">
      <c r="A238">
        <v>211</v>
      </c>
      <c r="B238">
        <v>18.146488539982624</v>
      </c>
      <c r="C238">
        <v>3.5535114600173756</v>
      </c>
      <c r="Y238" s="1">
        <v>15.12</v>
      </c>
      <c r="Z238" s="1">
        <v>17</v>
      </c>
      <c r="AA238">
        <f t="shared" si="6"/>
        <v>20.186</v>
      </c>
      <c r="AB238">
        <f t="shared" si="7"/>
        <v>-3.1859999999999999</v>
      </c>
    </row>
    <row r="239" spans="1:28" x14ac:dyDescent="0.3">
      <c r="A239">
        <v>212</v>
      </c>
      <c r="B239">
        <v>11.771657376266504</v>
      </c>
      <c r="C239">
        <v>7.5283426237334972</v>
      </c>
      <c r="Y239" s="1">
        <v>15.02</v>
      </c>
      <c r="Z239" s="1">
        <v>15.6</v>
      </c>
      <c r="AA239">
        <f t="shared" si="6"/>
        <v>20.280999999999999</v>
      </c>
      <c r="AB239">
        <f t="shared" si="7"/>
        <v>-4.6809999999999992</v>
      </c>
    </row>
    <row r="240" spans="1:28" x14ac:dyDescent="0.3">
      <c r="A240">
        <v>213</v>
      </c>
      <c r="B240">
        <v>19.324549738642531</v>
      </c>
      <c r="C240">
        <v>3.0754502613574672</v>
      </c>
      <c r="Y240" s="1">
        <v>16.14</v>
      </c>
      <c r="Z240" s="1">
        <v>13.1</v>
      </c>
      <c r="AA240">
        <f t="shared" si="6"/>
        <v>19.216999999999999</v>
      </c>
      <c r="AB240">
        <f t="shared" si="7"/>
        <v>-6.1169999999999991</v>
      </c>
    </row>
    <row r="241" spans="1:28" x14ac:dyDescent="0.3">
      <c r="A241">
        <v>214</v>
      </c>
      <c r="B241">
        <v>25.642377941133173</v>
      </c>
      <c r="C241">
        <v>2.4576220588668285</v>
      </c>
      <c r="Y241" s="1">
        <v>4.59</v>
      </c>
      <c r="Z241" s="1">
        <v>41.3</v>
      </c>
      <c r="AA241">
        <f t="shared" si="6"/>
        <v>30.189499999999995</v>
      </c>
      <c r="AB241">
        <f t="shared" si="7"/>
        <v>11.110500000000002</v>
      </c>
    </row>
    <row r="242" spans="1:28" x14ac:dyDescent="0.3">
      <c r="A242">
        <v>215</v>
      </c>
      <c r="B242">
        <v>6.47988247583449</v>
      </c>
      <c r="C242">
        <v>17.220117524165509</v>
      </c>
      <c r="Y242" s="1">
        <v>6.43</v>
      </c>
      <c r="Z242" s="1">
        <v>24.3</v>
      </c>
      <c r="AA242">
        <f t="shared" si="6"/>
        <v>28.441499999999998</v>
      </c>
      <c r="AB242">
        <f t="shared" si="7"/>
        <v>-4.1414999999999971</v>
      </c>
    </row>
    <row r="243" spans="1:28" x14ac:dyDescent="0.3">
      <c r="A243">
        <v>216</v>
      </c>
      <c r="B243">
        <v>25.556873499294952</v>
      </c>
      <c r="C243">
        <v>-0.55687349929495156</v>
      </c>
      <c r="Y243" s="1">
        <v>7.39</v>
      </c>
      <c r="Z243" s="1">
        <v>23.3</v>
      </c>
      <c r="AA243">
        <f t="shared" si="6"/>
        <v>27.529499999999999</v>
      </c>
      <c r="AB243">
        <f t="shared" si="7"/>
        <v>-4.229499999999998</v>
      </c>
    </row>
    <row r="244" spans="1:28" x14ac:dyDescent="0.3">
      <c r="A244">
        <v>217</v>
      </c>
      <c r="B244">
        <v>21.718674110112673</v>
      </c>
      <c r="C244">
        <v>1.5813258898873279</v>
      </c>
      <c r="Y244" s="1">
        <v>5.5</v>
      </c>
      <c r="Z244" s="1">
        <v>27</v>
      </c>
      <c r="AA244">
        <f t="shared" si="6"/>
        <v>29.324999999999996</v>
      </c>
      <c r="AB244">
        <f t="shared" si="7"/>
        <v>-2.3249999999999957</v>
      </c>
    </row>
    <row r="245" spans="1:28" x14ac:dyDescent="0.3">
      <c r="A245">
        <v>218</v>
      </c>
      <c r="B245">
        <v>25.347862641468197</v>
      </c>
      <c r="C245">
        <v>3.3521373585318024</v>
      </c>
      <c r="Y245" s="1">
        <v>1.73</v>
      </c>
      <c r="Z245" s="1">
        <v>50</v>
      </c>
      <c r="AA245">
        <f t="shared" si="6"/>
        <v>32.906499999999994</v>
      </c>
      <c r="AB245">
        <f t="shared" si="7"/>
        <v>17.093500000000006</v>
      </c>
    </row>
    <row r="246" spans="1:28" x14ac:dyDescent="0.3">
      <c r="A246">
        <v>219</v>
      </c>
      <c r="B246">
        <v>17.528956460039929</v>
      </c>
      <c r="C246">
        <v>3.9710435399600712</v>
      </c>
      <c r="Y246" s="1">
        <v>1.92</v>
      </c>
      <c r="Z246" s="1">
        <v>50</v>
      </c>
      <c r="AA246">
        <f t="shared" si="6"/>
        <v>32.725999999999999</v>
      </c>
      <c r="AB246">
        <f t="shared" si="7"/>
        <v>17.274000000000001</v>
      </c>
    </row>
    <row r="247" spans="1:28" x14ac:dyDescent="0.3">
      <c r="A247">
        <v>220</v>
      </c>
      <c r="B247">
        <v>24.578322664924222</v>
      </c>
      <c r="C247">
        <v>-1.5783226649242224</v>
      </c>
      <c r="Y247" s="1">
        <v>3.32</v>
      </c>
      <c r="Z247" s="1">
        <v>50</v>
      </c>
      <c r="AA247">
        <f t="shared" si="6"/>
        <v>31.395999999999997</v>
      </c>
      <c r="AB247">
        <f t="shared" si="7"/>
        <v>18.604000000000003</v>
      </c>
    </row>
    <row r="248" spans="1:28" x14ac:dyDescent="0.3">
      <c r="A248">
        <v>221</v>
      </c>
      <c r="B248">
        <v>25.328861654393037</v>
      </c>
      <c r="C248">
        <v>1.3711383456069619</v>
      </c>
      <c r="Y248" s="1">
        <v>11.64</v>
      </c>
      <c r="Z248" s="1">
        <v>22.7</v>
      </c>
      <c r="AA248">
        <f t="shared" si="6"/>
        <v>23.491999999999997</v>
      </c>
      <c r="AB248">
        <f t="shared" si="7"/>
        <v>-0.79199999999999804</v>
      </c>
    </row>
    <row r="249" spans="1:28" x14ac:dyDescent="0.3">
      <c r="A249">
        <v>222</v>
      </c>
      <c r="B249">
        <v>14.165781747736641</v>
      </c>
      <c r="C249">
        <v>7.5342182522633578</v>
      </c>
      <c r="Y249" s="1">
        <v>9.81</v>
      </c>
      <c r="Z249" s="1">
        <v>25</v>
      </c>
      <c r="AA249">
        <f t="shared" si="6"/>
        <v>25.230499999999999</v>
      </c>
      <c r="AB249">
        <f t="shared" si="7"/>
        <v>-0.23049999999999926</v>
      </c>
    </row>
    <row r="250" spans="1:28" x14ac:dyDescent="0.3">
      <c r="A250">
        <v>223</v>
      </c>
      <c r="B250">
        <v>25.119850796566279</v>
      </c>
      <c r="C250">
        <v>2.3801492034337208</v>
      </c>
      <c r="Y250" s="1">
        <v>3.7</v>
      </c>
      <c r="Z250" s="1">
        <v>50</v>
      </c>
      <c r="AA250">
        <f t="shared" si="6"/>
        <v>31.034999999999997</v>
      </c>
      <c r="AB250">
        <f t="shared" si="7"/>
        <v>18.965000000000003</v>
      </c>
    </row>
    <row r="251" spans="1:28" x14ac:dyDescent="0.3">
      <c r="A251">
        <v>224</v>
      </c>
      <c r="B251">
        <v>27.333465790822398</v>
      </c>
      <c r="C251">
        <v>2.7665342091776033</v>
      </c>
      <c r="Y251" s="1">
        <v>12.14</v>
      </c>
      <c r="Z251" s="1">
        <v>23.8</v>
      </c>
      <c r="AA251">
        <f t="shared" si="6"/>
        <v>23.016999999999996</v>
      </c>
      <c r="AB251">
        <f t="shared" si="7"/>
        <v>0.7830000000000048</v>
      </c>
    </row>
    <row r="252" spans="1:28" x14ac:dyDescent="0.3">
      <c r="A252">
        <v>225</v>
      </c>
      <c r="B252">
        <v>30.620636554825047</v>
      </c>
      <c r="C252">
        <v>14.17936344517495</v>
      </c>
      <c r="Y252" s="1">
        <v>11.1</v>
      </c>
      <c r="Z252" s="1">
        <v>23.8</v>
      </c>
      <c r="AA252">
        <f t="shared" si="6"/>
        <v>24.004999999999995</v>
      </c>
      <c r="AB252">
        <f t="shared" si="7"/>
        <v>-0.20499999999999474</v>
      </c>
    </row>
    <row r="253" spans="1:28" x14ac:dyDescent="0.3">
      <c r="A253">
        <v>226</v>
      </c>
      <c r="B253">
        <v>30.155112371483632</v>
      </c>
      <c r="C253">
        <v>19.844887628516368</v>
      </c>
      <c r="Y253" s="1">
        <v>11.32</v>
      </c>
      <c r="Z253" s="1">
        <v>22.3</v>
      </c>
      <c r="AA253">
        <f t="shared" si="6"/>
        <v>23.795999999999999</v>
      </c>
      <c r="AB253">
        <f t="shared" si="7"/>
        <v>-1.4959999999999987</v>
      </c>
    </row>
    <row r="254" spans="1:28" x14ac:dyDescent="0.3">
      <c r="A254">
        <v>227</v>
      </c>
      <c r="B254">
        <v>31.580186402120617</v>
      </c>
      <c r="C254">
        <v>6.0198135978793843</v>
      </c>
      <c r="Y254" s="1">
        <v>14.43</v>
      </c>
      <c r="Z254" s="1">
        <v>17.399999999999999</v>
      </c>
      <c r="AA254">
        <f t="shared" si="6"/>
        <v>20.841499999999996</v>
      </c>
      <c r="AB254">
        <f t="shared" si="7"/>
        <v>-3.4414999999999978</v>
      </c>
    </row>
    <row r="255" spans="1:28" x14ac:dyDescent="0.3">
      <c r="A255">
        <v>228</v>
      </c>
      <c r="B255">
        <v>28.511526989482306</v>
      </c>
      <c r="C255">
        <v>3.0884730105176956</v>
      </c>
      <c r="Y255" s="1">
        <v>12.03</v>
      </c>
      <c r="Z255" s="1">
        <v>19.100000000000001</v>
      </c>
      <c r="AA255">
        <f t="shared" si="6"/>
        <v>23.121499999999997</v>
      </c>
      <c r="AB255">
        <f t="shared" si="7"/>
        <v>-4.0214999999999961</v>
      </c>
    </row>
    <row r="256" spans="1:28" x14ac:dyDescent="0.3">
      <c r="A256">
        <v>229</v>
      </c>
      <c r="B256">
        <v>30.829647412651806</v>
      </c>
      <c r="C256">
        <v>15.870352587348197</v>
      </c>
      <c r="Y256" s="1">
        <v>14.69</v>
      </c>
      <c r="Z256" s="1">
        <v>23.1</v>
      </c>
      <c r="AA256">
        <f t="shared" si="6"/>
        <v>20.594499999999996</v>
      </c>
      <c r="AB256">
        <f t="shared" si="7"/>
        <v>2.5055000000000049</v>
      </c>
    </row>
    <row r="257" spans="1:28" x14ac:dyDescent="0.3">
      <c r="A257">
        <v>230</v>
      </c>
      <c r="B257">
        <v>30.981655309253085</v>
      </c>
      <c r="C257">
        <v>0.51834469074691469</v>
      </c>
      <c r="Y257" s="1">
        <v>9.0399999999999991</v>
      </c>
      <c r="Z257" s="1">
        <v>23.6</v>
      </c>
      <c r="AA257">
        <f t="shared" si="6"/>
        <v>25.961999999999996</v>
      </c>
      <c r="AB257">
        <f t="shared" si="7"/>
        <v>-2.3619999999999948</v>
      </c>
    </row>
    <row r="258" spans="1:28" x14ac:dyDescent="0.3">
      <c r="A258">
        <v>231</v>
      </c>
      <c r="B258">
        <v>23.485765908102536</v>
      </c>
      <c r="C258">
        <v>0.81423409189746465</v>
      </c>
      <c r="Y258" s="1">
        <v>9.64</v>
      </c>
      <c r="Z258" s="1">
        <v>22.6</v>
      </c>
      <c r="AA258">
        <f t="shared" si="6"/>
        <v>25.391999999999996</v>
      </c>
      <c r="AB258">
        <f t="shared" si="7"/>
        <v>-2.7919999999999945</v>
      </c>
    </row>
    <row r="259" spans="1:28" x14ac:dyDescent="0.3">
      <c r="A259">
        <v>232</v>
      </c>
      <c r="B259">
        <v>29.566081772153677</v>
      </c>
      <c r="C259">
        <v>2.1339182278463227</v>
      </c>
      <c r="Y259" s="1">
        <v>5.33</v>
      </c>
      <c r="Z259" s="1">
        <v>29.4</v>
      </c>
      <c r="AA259">
        <f t="shared" si="6"/>
        <v>29.486499999999999</v>
      </c>
      <c r="AB259">
        <f t="shared" si="7"/>
        <v>-8.6500000000000909E-2</v>
      </c>
    </row>
    <row r="260" spans="1:28" x14ac:dyDescent="0.3">
      <c r="A260">
        <v>233</v>
      </c>
      <c r="B260">
        <v>32.207218975600895</v>
      </c>
      <c r="C260">
        <v>9.4927810243991075</v>
      </c>
      <c r="Y260" s="1">
        <v>10.11</v>
      </c>
      <c r="Z260" s="1">
        <v>23.2</v>
      </c>
      <c r="AA260">
        <f t="shared" si="6"/>
        <v>24.945499999999996</v>
      </c>
      <c r="AB260">
        <f t="shared" si="7"/>
        <v>-1.7454999999999963</v>
      </c>
    </row>
    <row r="261" spans="1:28" x14ac:dyDescent="0.3">
      <c r="A261">
        <v>234</v>
      </c>
      <c r="B261">
        <v>30.801145932039066</v>
      </c>
      <c r="C261">
        <v>17.498854067960931</v>
      </c>
      <c r="Y261" s="1">
        <v>6.29</v>
      </c>
      <c r="Z261" s="1">
        <v>24.6</v>
      </c>
      <c r="AA261">
        <f t="shared" ref="AA261:AA324" si="8">-0.95*Y261+34.55</f>
        <v>28.574499999999997</v>
      </c>
      <c r="AB261">
        <f t="shared" ref="AB261:AB324" si="9">Z261-AA261</f>
        <v>-3.9744999999999955</v>
      </c>
    </row>
    <row r="262" spans="1:28" x14ac:dyDescent="0.3">
      <c r="A262">
        <v>235</v>
      </c>
      <c r="B262">
        <v>26.905943581631302</v>
      </c>
      <c r="C262">
        <v>2.094056418368698</v>
      </c>
      <c r="Y262" s="1">
        <v>6.92</v>
      </c>
      <c r="Z262" s="1">
        <v>29.9</v>
      </c>
      <c r="AA262">
        <f t="shared" si="8"/>
        <v>27.975999999999999</v>
      </c>
      <c r="AB262">
        <f t="shared" si="9"/>
        <v>1.9239999999999995</v>
      </c>
    </row>
    <row r="263" spans="1:28" x14ac:dyDescent="0.3">
      <c r="A263">
        <v>236</v>
      </c>
      <c r="B263">
        <v>24.217303910496184</v>
      </c>
      <c r="C263">
        <v>-0.21730391049618447</v>
      </c>
      <c r="Y263" s="1">
        <v>6.68</v>
      </c>
      <c r="Z263" s="1">
        <v>32</v>
      </c>
      <c r="AA263">
        <f t="shared" si="8"/>
        <v>28.203999999999997</v>
      </c>
      <c r="AB263">
        <f t="shared" si="9"/>
        <v>3.7960000000000029</v>
      </c>
    </row>
    <row r="264" spans="1:28" x14ac:dyDescent="0.3">
      <c r="A264">
        <v>237</v>
      </c>
      <c r="B264">
        <v>25.490370044531897</v>
      </c>
      <c r="C264">
        <v>-0.39037004453189539</v>
      </c>
      <c r="Y264" s="1">
        <v>4.5599999999999996</v>
      </c>
      <c r="Z264" s="1">
        <v>29.8</v>
      </c>
      <c r="AA264">
        <f t="shared" si="8"/>
        <v>30.217999999999996</v>
      </c>
      <c r="AB264">
        <f t="shared" si="9"/>
        <v>-0.41799999999999571</v>
      </c>
    </row>
    <row r="265" spans="1:28" x14ac:dyDescent="0.3">
      <c r="A265">
        <v>238</v>
      </c>
      <c r="B265">
        <v>30.060107436107831</v>
      </c>
      <c r="C265">
        <v>1.4398925638921689</v>
      </c>
      <c r="Y265" s="1">
        <v>5.39</v>
      </c>
      <c r="Z265" s="1">
        <v>34.9</v>
      </c>
      <c r="AA265">
        <f t="shared" si="8"/>
        <v>29.429499999999997</v>
      </c>
      <c r="AB265">
        <f t="shared" si="9"/>
        <v>5.4705000000000013</v>
      </c>
    </row>
    <row r="266" spans="1:28" x14ac:dyDescent="0.3">
      <c r="A266">
        <v>239</v>
      </c>
      <c r="B266">
        <v>28.511526989482306</v>
      </c>
      <c r="C266">
        <v>-4.8115269894823065</v>
      </c>
      <c r="Y266" s="1">
        <v>5.0999999999999996</v>
      </c>
      <c r="Z266" s="1">
        <v>37</v>
      </c>
      <c r="AA266">
        <f t="shared" si="8"/>
        <v>29.704999999999998</v>
      </c>
      <c r="AB266">
        <f t="shared" si="9"/>
        <v>7.2950000000000017</v>
      </c>
    </row>
    <row r="267" spans="1:28" x14ac:dyDescent="0.3">
      <c r="A267">
        <v>240</v>
      </c>
      <c r="B267">
        <v>27.551977142186736</v>
      </c>
      <c r="C267">
        <v>-4.2519771421867354</v>
      </c>
      <c r="Y267" s="1">
        <v>4.6900000000000004</v>
      </c>
      <c r="Z267" s="1">
        <v>30.5</v>
      </c>
      <c r="AA267">
        <f t="shared" si="8"/>
        <v>30.094499999999996</v>
      </c>
      <c r="AB267">
        <f t="shared" si="9"/>
        <v>0.40550000000000352</v>
      </c>
    </row>
    <row r="268" spans="1:28" x14ac:dyDescent="0.3">
      <c r="A268">
        <v>241</v>
      </c>
      <c r="B268">
        <v>23.74227923361719</v>
      </c>
      <c r="C268">
        <v>-1.7422792336171895</v>
      </c>
      <c r="Y268" s="1">
        <v>2.87</v>
      </c>
      <c r="Z268" s="1">
        <v>36.4</v>
      </c>
      <c r="AA268">
        <f t="shared" si="8"/>
        <v>31.823499999999996</v>
      </c>
      <c r="AB268">
        <f t="shared" si="9"/>
        <v>4.5765000000000029</v>
      </c>
    </row>
    <row r="269" spans="1:28" x14ac:dyDescent="0.3">
      <c r="A269">
        <v>242</v>
      </c>
      <c r="B269">
        <v>22.77322889278404</v>
      </c>
      <c r="C269">
        <v>-2.6732288927840386</v>
      </c>
      <c r="Y269" s="1">
        <v>13.51</v>
      </c>
      <c r="Z269" s="1">
        <v>23.3</v>
      </c>
      <c r="AA269">
        <f t="shared" si="8"/>
        <v>21.715499999999999</v>
      </c>
      <c r="AB269">
        <f t="shared" si="9"/>
        <v>1.584500000000002</v>
      </c>
    </row>
    <row r="270" spans="1:28" x14ac:dyDescent="0.3">
      <c r="A270">
        <v>243</v>
      </c>
      <c r="B270">
        <v>23.894287130218469</v>
      </c>
      <c r="C270">
        <v>-1.6942871302184699</v>
      </c>
      <c r="Y270" s="1">
        <v>9.69</v>
      </c>
      <c r="Z270" s="1">
        <v>28.7</v>
      </c>
      <c r="AA270">
        <f t="shared" si="8"/>
        <v>25.344499999999996</v>
      </c>
      <c r="AB270">
        <f t="shared" si="9"/>
        <v>3.3555000000000028</v>
      </c>
    </row>
    <row r="271" spans="1:28" x14ac:dyDescent="0.3">
      <c r="A271">
        <v>244</v>
      </c>
      <c r="B271">
        <v>29.623084733379155</v>
      </c>
      <c r="C271">
        <v>-5.9230847333791559</v>
      </c>
      <c r="Y271" s="1">
        <v>17.920000000000002</v>
      </c>
      <c r="Z271" s="1">
        <v>21.5</v>
      </c>
      <c r="AA271">
        <f t="shared" si="8"/>
        <v>17.525999999999996</v>
      </c>
      <c r="AB271">
        <f t="shared" si="9"/>
        <v>3.9740000000000038</v>
      </c>
    </row>
    <row r="272" spans="1:28" x14ac:dyDescent="0.3">
      <c r="A272">
        <v>245</v>
      </c>
      <c r="B272">
        <v>22.678223957408242</v>
      </c>
      <c r="C272">
        <v>-5.0782239574082411</v>
      </c>
      <c r="Y272" s="1">
        <v>10.5</v>
      </c>
      <c r="Z272" s="1">
        <v>23</v>
      </c>
      <c r="AA272">
        <f t="shared" si="8"/>
        <v>24.574999999999996</v>
      </c>
      <c r="AB272">
        <f t="shared" si="9"/>
        <v>-1.5749999999999957</v>
      </c>
    </row>
    <row r="273" spans="1:28" x14ac:dyDescent="0.3">
      <c r="A273">
        <v>246</v>
      </c>
      <c r="B273">
        <v>17.015929809010615</v>
      </c>
      <c r="C273">
        <v>1.4840701909893852</v>
      </c>
      <c r="Y273" s="1">
        <v>5.12</v>
      </c>
      <c r="Z273" s="1">
        <v>50</v>
      </c>
      <c r="AA273">
        <f t="shared" si="8"/>
        <v>29.685999999999996</v>
      </c>
      <c r="AB273">
        <f t="shared" si="9"/>
        <v>20.314000000000004</v>
      </c>
    </row>
    <row r="274" spans="1:28" x14ac:dyDescent="0.3">
      <c r="A274">
        <v>247</v>
      </c>
      <c r="B274">
        <v>25.851388798959931</v>
      </c>
      <c r="C274">
        <v>-1.5513887989599304</v>
      </c>
      <c r="Y274" s="1">
        <v>7.79</v>
      </c>
      <c r="Z274" s="1">
        <v>36</v>
      </c>
      <c r="AA274">
        <f t="shared" si="8"/>
        <v>27.149499999999996</v>
      </c>
      <c r="AB274">
        <f t="shared" si="9"/>
        <v>8.8505000000000038</v>
      </c>
    </row>
    <row r="275" spans="1:28" x14ac:dyDescent="0.3">
      <c r="A275">
        <v>248</v>
      </c>
      <c r="B275">
        <v>24.910839938739521</v>
      </c>
      <c r="C275">
        <v>-4.410839938739521</v>
      </c>
      <c r="Y275" s="1">
        <v>6.9</v>
      </c>
      <c r="Z275" s="1">
        <v>30.1</v>
      </c>
      <c r="AA275">
        <f t="shared" si="8"/>
        <v>27.994999999999997</v>
      </c>
      <c r="AB275">
        <f t="shared" si="9"/>
        <v>2.105000000000004</v>
      </c>
    </row>
    <row r="276" spans="1:28" x14ac:dyDescent="0.3">
      <c r="A276">
        <v>249</v>
      </c>
      <c r="B276">
        <v>25.509371031607056</v>
      </c>
      <c r="C276">
        <v>-1.0093710316070563</v>
      </c>
      <c r="Y276" s="1">
        <v>9.59</v>
      </c>
      <c r="Z276" s="1">
        <v>33.799999999999997</v>
      </c>
      <c r="AA276">
        <f t="shared" si="8"/>
        <v>25.439499999999995</v>
      </c>
      <c r="AB276">
        <f t="shared" si="9"/>
        <v>8.3605000000000018</v>
      </c>
    </row>
    <row r="277" spans="1:28" x14ac:dyDescent="0.3">
      <c r="A277">
        <v>250</v>
      </c>
      <c r="B277">
        <v>28.321517118730711</v>
      </c>
      <c r="C277">
        <v>-2.1215171187307114</v>
      </c>
      <c r="Y277" s="1">
        <v>7.26</v>
      </c>
      <c r="Z277" s="1">
        <v>43.1</v>
      </c>
      <c r="AA277">
        <f t="shared" si="8"/>
        <v>27.652999999999999</v>
      </c>
      <c r="AB277">
        <f t="shared" si="9"/>
        <v>15.447000000000003</v>
      </c>
    </row>
    <row r="278" spans="1:28" x14ac:dyDescent="0.3">
      <c r="A278">
        <v>251</v>
      </c>
      <c r="B278">
        <v>28.948549692210982</v>
      </c>
      <c r="C278">
        <v>-4.5485496922109832</v>
      </c>
      <c r="Y278" s="1">
        <v>5.91</v>
      </c>
      <c r="Z278" s="1">
        <v>48.8</v>
      </c>
      <c r="AA278">
        <f t="shared" si="8"/>
        <v>28.935499999999998</v>
      </c>
      <c r="AB278">
        <f t="shared" si="9"/>
        <v>19.8645</v>
      </c>
    </row>
    <row r="279" spans="1:28" x14ac:dyDescent="0.3">
      <c r="A279">
        <v>252</v>
      </c>
      <c r="B279">
        <v>31.143163699391941</v>
      </c>
      <c r="C279">
        <v>-6.3431636993919405</v>
      </c>
      <c r="Y279" s="1">
        <v>11.25</v>
      </c>
      <c r="Z279" s="1">
        <v>31</v>
      </c>
      <c r="AA279">
        <f t="shared" si="8"/>
        <v>23.862499999999997</v>
      </c>
      <c r="AB279">
        <f t="shared" si="9"/>
        <v>7.1375000000000028</v>
      </c>
    </row>
    <row r="280" spans="1:28" x14ac:dyDescent="0.3">
      <c r="A280">
        <v>253</v>
      </c>
      <c r="B280">
        <v>31.200166660617423</v>
      </c>
      <c r="C280">
        <v>-1.6001666606174219</v>
      </c>
      <c r="Y280" s="1">
        <v>8.1</v>
      </c>
      <c r="Z280" s="1">
        <v>36.5</v>
      </c>
      <c r="AA280">
        <f t="shared" si="8"/>
        <v>26.854999999999997</v>
      </c>
      <c r="AB280">
        <f t="shared" si="9"/>
        <v>9.6450000000000031</v>
      </c>
    </row>
    <row r="281" spans="1:28" x14ac:dyDescent="0.3">
      <c r="A281">
        <v>254</v>
      </c>
      <c r="B281">
        <v>31.190666167079844</v>
      </c>
      <c r="C281">
        <v>11.609333832920154</v>
      </c>
      <c r="Y281" s="1">
        <v>10.45</v>
      </c>
      <c r="Z281" s="1">
        <v>22.8</v>
      </c>
      <c r="AA281">
        <f t="shared" si="8"/>
        <v>24.622499999999999</v>
      </c>
      <c r="AB281">
        <f t="shared" si="9"/>
        <v>-1.822499999999998</v>
      </c>
    </row>
    <row r="282" spans="1:28" x14ac:dyDescent="0.3">
      <c r="A282">
        <v>255</v>
      </c>
      <c r="B282">
        <v>28.312016625193131</v>
      </c>
      <c r="C282">
        <v>-6.4120166251931323</v>
      </c>
      <c r="Y282" s="1">
        <v>14.79</v>
      </c>
      <c r="Z282" s="1">
        <v>30.7</v>
      </c>
      <c r="AA282">
        <f t="shared" si="8"/>
        <v>20.499499999999998</v>
      </c>
      <c r="AB282">
        <f t="shared" si="9"/>
        <v>10.200500000000002</v>
      </c>
    </row>
    <row r="283" spans="1:28" x14ac:dyDescent="0.3">
      <c r="A283">
        <v>256</v>
      </c>
      <c r="B283">
        <v>25.765884357121713</v>
      </c>
      <c r="C283">
        <v>-4.8658843571217147</v>
      </c>
      <c r="Y283" s="1">
        <v>7.44</v>
      </c>
      <c r="Z283" s="1">
        <v>50</v>
      </c>
      <c r="AA283">
        <f t="shared" si="8"/>
        <v>27.481999999999999</v>
      </c>
      <c r="AB283">
        <f t="shared" si="9"/>
        <v>22.518000000000001</v>
      </c>
    </row>
    <row r="284" spans="1:28" x14ac:dyDescent="0.3">
      <c r="A284">
        <v>257</v>
      </c>
      <c r="B284">
        <v>31.599187389195777</v>
      </c>
      <c r="C284">
        <v>12.400812610804223</v>
      </c>
      <c r="Y284" s="1">
        <v>3.16</v>
      </c>
      <c r="Z284" s="1">
        <v>43.5</v>
      </c>
      <c r="AA284">
        <f t="shared" si="8"/>
        <v>31.547999999999998</v>
      </c>
      <c r="AB284">
        <f t="shared" si="9"/>
        <v>11.952000000000002</v>
      </c>
    </row>
    <row r="285" spans="1:28" x14ac:dyDescent="0.3">
      <c r="A285">
        <v>258</v>
      </c>
      <c r="B285">
        <v>29.689588188142217</v>
      </c>
      <c r="C285">
        <v>20.310411811857783</v>
      </c>
      <c r="Y285" s="1">
        <v>4.8499999999999996</v>
      </c>
      <c r="Z285" s="1">
        <v>35.1</v>
      </c>
      <c r="AA285">
        <f t="shared" si="8"/>
        <v>29.942499999999999</v>
      </c>
      <c r="AB285">
        <f t="shared" si="9"/>
        <v>5.1575000000000024</v>
      </c>
    </row>
    <row r="286" spans="1:28" x14ac:dyDescent="0.3">
      <c r="A286">
        <v>259</v>
      </c>
      <c r="B286">
        <v>27.152956413608379</v>
      </c>
      <c r="C286">
        <v>8.8470435863916208</v>
      </c>
      <c r="Y286" s="1">
        <v>3.76</v>
      </c>
      <c r="Z286" s="1">
        <v>45.4</v>
      </c>
      <c r="AA286">
        <f t="shared" si="8"/>
        <v>30.977999999999998</v>
      </c>
      <c r="AB286">
        <f t="shared" si="9"/>
        <v>14.422000000000001</v>
      </c>
    </row>
    <row r="287" spans="1:28" x14ac:dyDescent="0.3">
      <c r="A287">
        <v>260</v>
      </c>
      <c r="B287">
        <v>27.998500338452992</v>
      </c>
      <c r="C287">
        <v>2.1014996615470096</v>
      </c>
      <c r="Y287" s="1">
        <v>4.59</v>
      </c>
      <c r="Z287" s="1">
        <v>35.4</v>
      </c>
      <c r="AA287">
        <f t="shared" si="8"/>
        <v>30.189499999999995</v>
      </c>
      <c r="AB287">
        <f t="shared" si="9"/>
        <v>5.2105000000000032</v>
      </c>
    </row>
    <row r="288" spans="1:28" x14ac:dyDescent="0.3">
      <c r="A288">
        <v>261</v>
      </c>
      <c r="B288">
        <v>25.442867576843994</v>
      </c>
      <c r="C288">
        <v>8.3571324231560027</v>
      </c>
      <c r="Y288" s="1">
        <v>3.01</v>
      </c>
      <c r="Z288" s="1">
        <v>46</v>
      </c>
      <c r="AA288">
        <f t="shared" si="8"/>
        <v>31.690499999999997</v>
      </c>
      <c r="AB288">
        <f t="shared" si="9"/>
        <v>14.309500000000003</v>
      </c>
    </row>
    <row r="289" spans="1:28" x14ac:dyDescent="0.3">
      <c r="A289">
        <v>262</v>
      </c>
      <c r="B289">
        <v>27.656482571100113</v>
      </c>
      <c r="C289">
        <v>15.443517428899888</v>
      </c>
      <c r="Y289" s="1">
        <v>4.97</v>
      </c>
      <c r="Z289" s="1">
        <v>22.5</v>
      </c>
      <c r="AA289">
        <f t="shared" si="8"/>
        <v>29.828499999999998</v>
      </c>
      <c r="AB289">
        <f t="shared" si="9"/>
        <v>-7.3284999999999982</v>
      </c>
    </row>
    <row r="290" spans="1:28" x14ac:dyDescent="0.3">
      <c r="A290">
        <v>263</v>
      </c>
      <c r="B290">
        <v>28.939049198673402</v>
      </c>
      <c r="C290">
        <v>19.860950801326595</v>
      </c>
      <c r="Y290" s="1">
        <v>4.74</v>
      </c>
      <c r="Z290" s="1">
        <v>29</v>
      </c>
      <c r="AA290">
        <f t="shared" si="8"/>
        <v>30.046999999999997</v>
      </c>
      <c r="AB290">
        <f t="shared" si="9"/>
        <v>-1.046999999999997</v>
      </c>
    </row>
    <row r="291" spans="1:28" x14ac:dyDescent="0.3">
      <c r="A291">
        <v>264</v>
      </c>
      <c r="B291">
        <v>23.86578564960573</v>
      </c>
      <c r="C291">
        <v>7.1342143503942701</v>
      </c>
      <c r="Y291" s="1">
        <v>6.07</v>
      </c>
      <c r="Z291" s="1">
        <v>24.8</v>
      </c>
      <c r="AA291">
        <f t="shared" si="8"/>
        <v>28.783499999999997</v>
      </c>
      <c r="AB291">
        <f t="shared" si="9"/>
        <v>-3.9834999999999958</v>
      </c>
    </row>
    <row r="292" spans="1:28" x14ac:dyDescent="0.3">
      <c r="A292">
        <v>265</v>
      </c>
      <c r="B292">
        <v>26.858441113943403</v>
      </c>
      <c r="C292">
        <v>9.6415588860565968</v>
      </c>
      <c r="Y292" s="1">
        <v>7.2</v>
      </c>
      <c r="Z292" s="1">
        <v>23.8</v>
      </c>
      <c r="AA292">
        <f t="shared" si="8"/>
        <v>27.709999999999997</v>
      </c>
      <c r="AB292">
        <f t="shared" si="9"/>
        <v>-3.9099999999999966</v>
      </c>
    </row>
    <row r="293" spans="1:28" x14ac:dyDescent="0.3">
      <c r="A293">
        <v>266</v>
      </c>
      <c r="B293">
        <v>24.625825132612125</v>
      </c>
      <c r="C293">
        <v>-1.825825132612124</v>
      </c>
      <c r="Y293" s="1">
        <v>6.87</v>
      </c>
      <c r="Z293" s="1">
        <v>23.1</v>
      </c>
      <c r="AA293">
        <f t="shared" si="8"/>
        <v>28.023499999999999</v>
      </c>
      <c r="AB293">
        <f t="shared" si="9"/>
        <v>-4.9234999999999971</v>
      </c>
    </row>
    <row r="294" spans="1:28" x14ac:dyDescent="0.3">
      <c r="A294">
        <v>267</v>
      </c>
      <c r="B294">
        <v>20.502610937302443</v>
      </c>
      <c r="C294">
        <v>10.197389062697557</v>
      </c>
      <c r="Y294" s="1">
        <v>7.7</v>
      </c>
      <c r="Z294" s="1">
        <v>20.399999999999999</v>
      </c>
      <c r="AA294">
        <f t="shared" si="8"/>
        <v>27.234999999999999</v>
      </c>
      <c r="AB294">
        <f t="shared" si="9"/>
        <v>-6.8350000000000009</v>
      </c>
    </row>
    <row r="295" spans="1:28" x14ac:dyDescent="0.3">
      <c r="A295">
        <v>268</v>
      </c>
      <c r="B295">
        <v>27.485473687423678</v>
      </c>
      <c r="C295">
        <v>22.514526312576322</v>
      </c>
      <c r="Y295" s="1">
        <v>11.74</v>
      </c>
      <c r="Z295" s="1">
        <v>18.5</v>
      </c>
      <c r="AA295">
        <f t="shared" si="8"/>
        <v>23.396999999999998</v>
      </c>
      <c r="AB295">
        <f t="shared" si="9"/>
        <v>-4.8969999999999985</v>
      </c>
    </row>
    <row r="296" spans="1:28" x14ac:dyDescent="0.3">
      <c r="A296">
        <v>269</v>
      </c>
      <c r="B296">
        <v>31.551684921507878</v>
      </c>
      <c r="C296">
        <v>11.948315078492122</v>
      </c>
      <c r="Y296" s="1">
        <v>6.12</v>
      </c>
      <c r="Z296" s="1">
        <v>25</v>
      </c>
      <c r="AA296">
        <f t="shared" si="8"/>
        <v>28.735999999999997</v>
      </c>
      <c r="AB296">
        <f t="shared" si="9"/>
        <v>-3.7359999999999971</v>
      </c>
    </row>
    <row r="297" spans="1:28" x14ac:dyDescent="0.3">
      <c r="A297">
        <v>270</v>
      </c>
      <c r="B297">
        <v>21.585667200586549</v>
      </c>
      <c r="C297">
        <v>-0.8856672005865498</v>
      </c>
      <c r="Y297" s="1">
        <v>5.08</v>
      </c>
      <c r="Z297" s="1">
        <v>24.6</v>
      </c>
      <c r="AA297">
        <f t="shared" si="8"/>
        <v>29.723999999999997</v>
      </c>
      <c r="AB297">
        <f t="shared" si="9"/>
        <v>-5.1239999999999952</v>
      </c>
    </row>
    <row r="298" spans="1:28" x14ac:dyDescent="0.3">
      <c r="A298">
        <v>271</v>
      </c>
      <c r="B298">
        <v>22.203199280529248</v>
      </c>
      <c r="C298">
        <v>-1.1031992805292461</v>
      </c>
      <c r="Y298" s="1">
        <v>6.15</v>
      </c>
      <c r="Z298" s="1">
        <v>23</v>
      </c>
      <c r="AA298">
        <f t="shared" si="8"/>
        <v>28.707499999999996</v>
      </c>
      <c r="AB298">
        <f t="shared" si="9"/>
        <v>-5.707499999999996</v>
      </c>
    </row>
    <row r="299" spans="1:28" x14ac:dyDescent="0.3">
      <c r="A299">
        <v>272</v>
      </c>
      <c r="B299">
        <v>28.293015638117971</v>
      </c>
      <c r="C299">
        <v>-3.0930156381179721</v>
      </c>
      <c r="Y299" s="1">
        <v>12.79</v>
      </c>
      <c r="Z299" s="1">
        <v>22.2</v>
      </c>
      <c r="AA299">
        <f t="shared" si="8"/>
        <v>22.399499999999996</v>
      </c>
      <c r="AB299">
        <f t="shared" si="9"/>
        <v>-0.1994999999999969</v>
      </c>
    </row>
    <row r="300" spans="1:28" x14ac:dyDescent="0.3">
      <c r="A300">
        <v>273</v>
      </c>
      <c r="B300">
        <v>27.209959374833858</v>
      </c>
      <c r="C300">
        <v>-2.8099593748338592</v>
      </c>
      <c r="Y300" s="1">
        <v>5.68</v>
      </c>
      <c r="Z300" s="1">
        <v>22.2</v>
      </c>
      <c r="AA300">
        <f t="shared" si="8"/>
        <v>29.153999999999996</v>
      </c>
      <c r="AB300">
        <f t="shared" si="9"/>
        <v>-6.9539999999999971</v>
      </c>
    </row>
    <row r="301" spans="1:28" x14ac:dyDescent="0.3">
      <c r="A301">
        <v>274</v>
      </c>
      <c r="B301">
        <v>28.302516131655551</v>
      </c>
      <c r="C301">
        <v>6.8974838683444517</v>
      </c>
      <c r="Y301" s="1">
        <v>6.75</v>
      </c>
      <c r="Z301" s="1">
        <v>20.7</v>
      </c>
      <c r="AA301">
        <f t="shared" si="8"/>
        <v>28.137499999999996</v>
      </c>
      <c r="AB301">
        <f t="shared" si="9"/>
        <v>-7.4374999999999964</v>
      </c>
    </row>
    <row r="302" spans="1:28" x14ac:dyDescent="0.3">
      <c r="A302">
        <v>275</v>
      </c>
      <c r="B302">
        <v>31.200166660617423</v>
      </c>
      <c r="C302">
        <v>1.1998333393825753</v>
      </c>
      <c r="Y302" s="1">
        <v>8.01</v>
      </c>
      <c r="Z302" s="1">
        <v>21.1</v>
      </c>
      <c r="AA302">
        <f t="shared" si="8"/>
        <v>26.940499999999997</v>
      </c>
      <c r="AB302">
        <f t="shared" si="9"/>
        <v>-5.8404999999999951</v>
      </c>
    </row>
    <row r="303" spans="1:28" x14ac:dyDescent="0.3">
      <c r="A303">
        <v>276</v>
      </c>
      <c r="B303">
        <v>31.722693805184317</v>
      </c>
      <c r="C303">
        <v>0.27730619481568297</v>
      </c>
      <c r="Y303" s="1">
        <v>9.8000000000000007</v>
      </c>
      <c r="Z303" s="1">
        <v>19.5</v>
      </c>
      <c r="AA303">
        <f t="shared" si="8"/>
        <v>25.239999999999995</v>
      </c>
      <c r="AB303">
        <f t="shared" si="9"/>
        <v>-5.7399999999999949</v>
      </c>
    </row>
    <row r="304" spans="1:28" x14ac:dyDescent="0.3">
      <c r="A304">
        <v>277</v>
      </c>
      <c r="B304">
        <v>28.806042289147285</v>
      </c>
      <c r="C304">
        <v>4.3939577108527175</v>
      </c>
      <c r="Y304" s="1">
        <v>10.56</v>
      </c>
      <c r="Z304" s="1">
        <v>18.5</v>
      </c>
      <c r="AA304">
        <f t="shared" si="8"/>
        <v>24.517999999999997</v>
      </c>
      <c r="AB304">
        <f t="shared" si="9"/>
        <v>-6.0179999999999971</v>
      </c>
    </row>
    <row r="305" spans="1:28" x14ac:dyDescent="0.3">
      <c r="A305">
        <v>278</v>
      </c>
      <c r="B305">
        <v>30.601635567749888</v>
      </c>
      <c r="C305">
        <v>2.4983644322501135</v>
      </c>
      <c r="Y305" s="1">
        <v>8.51</v>
      </c>
      <c r="Z305" s="1">
        <v>20.6</v>
      </c>
      <c r="AA305">
        <f t="shared" si="8"/>
        <v>26.465499999999999</v>
      </c>
      <c r="AB305">
        <f t="shared" si="9"/>
        <v>-5.8654999999999973</v>
      </c>
    </row>
    <row r="306" spans="1:28" x14ac:dyDescent="0.3">
      <c r="A306">
        <v>279</v>
      </c>
      <c r="B306">
        <v>27.722986025863175</v>
      </c>
      <c r="C306">
        <v>1.3770139741368261</v>
      </c>
      <c r="Y306" s="1">
        <v>9.74</v>
      </c>
      <c r="Z306" s="1">
        <v>19</v>
      </c>
      <c r="AA306">
        <f t="shared" si="8"/>
        <v>25.296999999999997</v>
      </c>
      <c r="AB306">
        <f t="shared" si="9"/>
        <v>-6.296999999999997</v>
      </c>
    </row>
    <row r="307" spans="1:28" x14ac:dyDescent="0.3">
      <c r="A307">
        <v>280</v>
      </c>
      <c r="B307">
        <v>29.946101513656874</v>
      </c>
      <c r="C307">
        <v>5.1538984863431274</v>
      </c>
      <c r="Y307" s="1">
        <v>9.2899999999999991</v>
      </c>
      <c r="Z307" s="1">
        <v>18.7</v>
      </c>
      <c r="AA307">
        <f t="shared" si="8"/>
        <v>25.724499999999999</v>
      </c>
      <c r="AB307">
        <f t="shared" si="9"/>
        <v>-7.0244999999999997</v>
      </c>
    </row>
    <row r="308" spans="1:28" x14ac:dyDescent="0.3">
      <c r="A308">
        <v>281</v>
      </c>
      <c r="B308">
        <v>30.981655309253085</v>
      </c>
      <c r="C308">
        <v>14.418344690746913</v>
      </c>
      <c r="Y308" s="1">
        <v>7.18</v>
      </c>
      <c r="Z308" s="1">
        <v>23.9</v>
      </c>
      <c r="AA308">
        <f t="shared" si="8"/>
        <v>27.728999999999999</v>
      </c>
      <c r="AB308">
        <f t="shared" si="9"/>
        <v>-3.8290000000000006</v>
      </c>
    </row>
    <row r="309" spans="1:28" x14ac:dyDescent="0.3">
      <c r="A309">
        <v>282</v>
      </c>
      <c r="B309">
        <v>30.193114345633951</v>
      </c>
      <c r="C309">
        <v>5.2068856543660473</v>
      </c>
      <c r="Y309" s="1">
        <v>4.6100000000000003</v>
      </c>
      <c r="Z309" s="1">
        <v>31.2</v>
      </c>
      <c r="AA309">
        <f t="shared" si="8"/>
        <v>30.170499999999997</v>
      </c>
      <c r="AB309">
        <f t="shared" si="9"/>
        <v>1.0295000000000023</v>
      </c>
    </row>
    <row r="310" spans="1:28" x14ac:dyDescent="0.3">
      <c r="A310">
        <v>283</v>
      </c>
      <c r="B310">
        <v>31.694192324571578</v>
      </c>
      <c r="C310">
        <v>14.305807675428422</v>
      </c>
      <c r="Y310" s="1">
        <v>4.5</v>
      </c>
      <c r="Z310" s="1">
        <v>30.1</v>
      </c>
      <c r="AA310">
        <f t="shared" si="8"/>
        <v>30.274999999999999</v>
      </c>
      <c r="AB310">
        <f t="shared" si="9"/>
        <v>-0.17499999999999716</v>
      </c>
    </row>
    <row r="311" spans="1:28" x14ac:dyDescent="0.3">
      <c r="A311">
        <v>284</v>
      </c>
      <c r="B311">
        <v>31.551684921507878</v>
      </c>
      <c r="C311">
        <v>18.448315078492122</v>
      </c>
      <c r="Y311" s="1">
        <v>10.16</v>
      </c>
      <c r="Z311" s="1">
        <v>22.8</v>
      </c>
      <c r="AA311">
        <f t="shared" si="8"/>
        <v>24.897999999999996</v>
      </c>
      <c r="AB311">
        <f t="shared" si="9"/>
        <v>-2.0979999999999954</v>
      </c>
    </row>
    <row r="312" spans="1:28" x14ac:dyDescent="0.3">
      <c r="A312">
        <v>285</v>
      </c>
      <c r="B312">
        <v>27.095953452382901</v>
      </c>
      <c r="C312">
        <v>5.1040465476171022</v>
      </c>
      <c r="Y312" s="1">
        <v>16.21</v>
      </c>
      <c r="Z312" s="1">
        <v>18.8</v>
      </c>
      <c r="AA312">
        <f t="shared" si="8"/>
        <v>19.150499999999997</v>
      </c>
      <c r="AB312">
        <f t="shared" si="9"/>
        <v>-0.3504999999999967</v>
      </c>
    </row>
    <row r="313" spans="1:28" x14ac:dyDescent="0.3">
      <c r="A313">
        <v>286</v>
      </c>
      <c r="B313">
        <v>26.734934697954863</v>
      </c>
      <c r="C313">
        <v>-4.7349346979548628</v>
      </c>
      <c r="Y313" s="1">
        <v>17.09</v>
      </c>
      <c r="Z313" s="1">
        <v>18.7</v>
      </c>
      <c r="AA313">
        <f t="shared" si="8"/>
        <v>18.314499999999999</v>
      </c>
      <c r="AB313">
        <f t="shared" si="9"/>
        <v>0.3855000000000004</v>
      </c>
    </row>
    <row r="314" spans="1:28" x14ac:dyDescent="0.3">
      <c r="A314">
        <v>287</v>
      </c>
      <c r="B314">
        <v>22.269702735292306</v>
      </c>
      <c r="C314">
        <v>-2.1697027352923044</v>
      </c>
      <c r="Y314" s="1">
        <v>10.45</v>
      </c>
      <c r="Z314" s="1">
        <v>18.5</v>
      </c>
      <c r="AA314">
        <f t="shared" si="8"/>
        <v>24.622499999999999</v>
      </c>
      <c r="AB314">
        <f t="shared" si="9"/>
        <v>-6.1224999999999987</v>
      </c>
    </row>
    <row r="315" spans="1:28" x14ac:dyDescent="0.3">
      <c r="A315">
        <v>288</v>
      </c>
      <c r="B315">
        <v>27.770488493551074</v>
      </c>
      <c r="C315">
        <v>-4.5704884935510748</v>
      </c>
      <c r="Y315" s="1">
        <v>15.76</v>
      </c>
      <c r="Z315" s="1">
        <v>18.3</v>
      </c>
      <c r="AA315">
        <f t="shared" si="8"/>
        <v>19.577999999999996</v>
      </c>
      <c r="AB315">
        <f t="shared" si="9"/>
        <v>-1.2779999999999951</v>
      </c>
    </row>
    <row r="316" spans="1:28" x14ac:dyDescent="0.3">
      <c r="A316">
        <v>289</v>
      </c>
      <c r="B316">
        <v>27.333465790822398</v>
      </c>
      <c r="C316">
        <v>-5.0334657908223974</v>
      </c>
      <c r="Y316" s="1">
        <v>12.04</v>
      </c>
      <c r="Z316" s="1">
        <v>21.2</v>
      </c>
      <c r="AA316">
        <f t="shared" si="8"/>
        <v>23.111999999999998</v>
      </c>
      <c r="AB316">
        <f t="shared" si="9"/>
        <v>-1.911999999999999</v>
      </c>
    </row>
    <row r="317" spans="1:28" x14ac:dyDescent="0.3">
      <c r="A317">
        <v>290</v>
      </c>
      <c r="B317">
        <v>25.518871525144633</v>
      </c>
      <c r="C317">
        <v>-0.71887152514463182</v>
      </c>
      <c r="Y317" s="1">
        <v>10.3</v>
      </c>
      <c r="Z317" s="1">
        <v>19.2</v>
      </c>
      <c r="AA317">
        <f t="shared" si="8"/>
        <v>24.764999999999997</v>
      </c>
      <c r="AB317">
        <f t="shared" si="9"/>
        <v>-5.5649999999999977</v>
      </c>
    </row>
    <row r="318" spans="1:28" x14ac:dyDescent="0.3">
      <c r="A318">
        <v>291</v>
      </c>
      <c r="B318">
        <v>31.390176531369022</v>
      </c>
      <c r="C318">
        <v>-2.890176531369022</v>
      </c>
      <c r="Y318" s="1">
        <v>15.37</v>
      </c>
      <c r="Z318" s="1">
        <v>20.399999999999999</v>
      </c>
      <c r="AA318">
        <f t="shared" si="8"/>
        <v>19.948499999999999</v>
      </c>
      <c r="AB318">
        <f t="shared" si="9"/>
        <v>0.45149999999999935</v>
      </c>
    </row>
    <row r="319" spans="1:28" x14ac:dyDescent="0.3">
      <c r="A319">
        <v>292</v>
      </c>
      <c r="B319">
        <v>31.17166518000468</v>
      </c>
      <c r="C319">
        <v>6.1283348199953167</v>
      </c>
      <c r="Y319" s="1">
        <v>13.61</v>
      </c>
      <c r="Z319" s="1">
        <v>19.3</v>
      </c>
      <c r="AA319">
        <f t="shared" si="8"/>
        <v>21.6205</v>
      </c>
      <c r="AB319">
        <f t="shared" si="9"/>
        <v>-2.3204999999999991</v>
      </c>
    </row>
    <row r="320" spans="1:28" x14ac:dyDescent="0.3">
      <c r="A320">
        <v>293</v>
      </c>
      <c r="B320">
        <v>30.088608916720574</v>
      </c>
      <c r="C320">
        <v>-2.1886089167205753</v>
      </c>
      <c r="Y320" s="1">
        <v>6.36</v>
      </c>
      <c r="Z320" s="1">
        <v>23.7</v>
      </c>
      <c r="AA320">
        <f t="shared" si="8"/>
        <v>28.507999999999996</v>
      </c>
      <c r="AB320">
        <f t="shared" si="9"/>
        <v>-4.8079999999999963</v>
      </c>
    </row>
    <row r="321" spans="1:28" x14ac:dyDescent="0.3">
      <c r="A321">
        <v>294</v>
      </c>
      <c r="B321">
        <v>26.402417424139564</v>
      </c>
      <c r="C321">
        <v>-2.5024174241395656</v>
      </c>
      <c r="Y321" s="1">
        <v>7.37</v>
      </c>
      <c r="Z321" s="1">
        <v>23.3</v>
      </c>
      <c r="AA321">
        <f t="shared" si="8"/>
        <v>27.548499999999997</v>
      </c>
      <c r="AB321">
        <f t="shared" si="9"/>
        <v>-4.2484999999999964</v>
      </c>
    </row>
    <row r="322" spans="1:28" x14ac:dyDescent="0.3">
      <c r="A322">
        <v>295</v>
      </c>
      <c r="B322">
        <v>24.67332760030002</v>
      </c>
      <c r="C322">
        <v>-2.9733276003000206</v>
      </c>
      <c r="Y322" s="1">
        <v>11.38</v>
      </c>
      <c r="Z322" s="1">
        <v>22</v>
      </c>
      <c r="AA322">
        <f t="shared" si="8"/>
        <v>23.738999999999997</v>
      </c>
      <c r="AB322">
        <f t="shared" si="9"/>
        <v>-1.7389999999999972</v>
      </c>
    </row>
    <row r="323" spans="1:28" x14ac:dyDescent="0.3">
      <c r="A323">
        <v>296</v>
      </c>
      <c r="B323">
        <v>28.597031431320527</v>
      </c>
      <c r="C323">
        <v>2.9685686794742594E-3</v>
      </c>
      <c r="Y323" s="1">
        <v>12.4</v>
      </c>
      <c r="Z323" s="1">
        <v>20.100000000000001</v>
      </c>
      <c r="AA323">
        <f t="shared" si="8"/>
        <v>22.769999999999996</v>
      </c>
      <c r="AB323">
        <f t="shared" si="9"/>
        <v>-2.6699999999999946</v>
      </c>
    </row>
    <row r="324" spans="1:28" x14ac:dyDescent="0.3">
      <c r="A324">
        <v>297</v>
      </c>
      <c r="B324">
        <v>27.532976155111577</v>
      </c>
      <c r="C324">
        <v>-0.43297615511157517</v>
      </c>
      <c r="Y324" s="1">
        <v>11.22</v>
      </c>
      <c r="Z324" s="1">
        <v>22.2</v>
      </c>
      <c r="AA324">
        <f t="shared" si="8"/>
        <v>23.890999999999998</v>
      </c>
      <c r="AB324">
        <f t="shared" si="9"/>
        <v>-1.6909999999999989</v>
      </c>
    </row>
    <row r="325" spans="1:28" x14ac:dyDescent="0.3">
      <c r="A325">
        <v>298</v>
      </c>
      <c r="B325">
        <v>19.50505911585655</v>
      </c>
      <c r="C325">
        <v>0.79494088414345043</v>
      </c>
      <c r="Y325" s="1">
        <v>5.19</v>
      </c>
      <c r="Z325" s="1">
        <v>23.7</v>
      </c>
      <c r="AA325">
        <f t="shared" ref="AA325:AA388" si="10">-0.95*Y325+34.55</f>
        <v>29.619499999999995</v>
      </c>
      <c r="AB325">
        <f t="shared" ref="AB325:AB388" si="11">Z325-AA325</f>
        <v>-5.9194999999999958</v>
      </c>
    </row>
    <row r="326" spans="1:28" x14ac:dyDescent="0.3">
      <c r="A326">
        <v>299</v>
      </c>
      <c r="B326">
        <v>29.832095591205913</v>
      </c>
      <c r="C326">
        <v>-7.3320955912059134</v>
      </c>
      <c r="Y326" s="1">
        <v>7.14</v>
      </c>
      <c r="Z326" s="1">
        <v>23.2</v>
      </c>
      <c r="AA326">
        <f t="shared" si="10"/>
        <v>27.766999999999996</v>
      </c>
      <c r="AB326">
        <f t="shared" si="11"/>
        <v>-4.5669999999999966</v>
      </c>
    </row>
    <row r="327" spans="1:28" x14ac:dyDescent="0.3">
      <c r="A327">
        <v>300</v>
      </c>
      <c r="B327">
        <v>30.050606942570251</v>
      </c>
      <c r="C327">
        <v>-1.0506069425702513</v>
      </c>
      <c r="Y327" s="1">
        <v>7.6</v>
      </c>
      <c r="Z327" s="1">
        <v>22.3</v>
      </c>
      <c r="AA327">
        <f t="shared" si="10"/>
        <v>27.33</v>
      </c>
      <c r="AB327">
        <f t="shared" si="11"/>
        <v>-5.0299999999999976</v>
      </c>
    </row>
    <row r="328" spans="1:28" x14ac:dyDescent="0.3">
      <c r="A328">
        <v>301</v>
      </c>
      <c r="B328">
        <v>28.787041302072126</v>
      </c>
      <c r="C328">
        <v>-3.9870413020721251</v>
      </c>
      <c r="Y328" s="1">
        <v>9.51</v>
      </c>
      <c r="Z328" s="1">
        <v>24.8</v>
      </c>
      <c r="AA328">
        <f t="shared" si="10"/>
        <v>25.515499999999996</v>
      </c>
      <c r="AB328">
        <f t="shared" si="11"/>
        <v>-0.71549999999999514</v>
      </c>
    </row>
    <row r="329" spans="1:28" x14ac:dyDescent="0.3">
      <c r="A329">
        <v>302</v>
      </c>
      <c r="B329">
        <v>25.528372018682212</v>
      </c>
      <c r="C329">
        <v>-3.5283720186822123</v>
      </c>
      <c r="Y329" s="1">
        <v>12.01</v>
      </c>
      <c r="Z329" s="1">
        <v>21.8</v>
      </c>
      <c r="AA329">
        <f t="shared" si="10"/>
        <v>23.140499999999996</v>
      </c>
      <c r="AB329">
        <f t="shared" si="11"/>
        <v>-1.3404999999999951</v>
      </c>
    </row>
    <row r="330" spans="1:28" x14ac:dyDescent="0.3">
      <c r="A330">
        <v>303</v>
      </c>
      <c r="B330">
        <v>26.316912982301346</v>
      </c>
      <c r="C330">
        <v>8.3087017698652232E-2</v>
      </c>
      <c r="Y330" s="1">
        <v>13.59</v>
      </c>
      <c r="Z330" s="1">
        <v>24.5</v>
      </c>
      <c r="AA330">
        <f t="shared" si="10"/>
        <v>21.639499999999998</v>
      </c>
      <c r="AB330">
        <f t="shared" si="11"/>
        <v>2.8605000000000018</v>
      </c>
    </row>
    <row r="331" spans="1:28" x14ac:dyDescent="0.3">
      <c r="A331">
        <v>304</v>
      </c>
      <c r="B331">
        <v>29.936601020119294</v>
      </c>
      <c r="C331">
        <v>3.1633989798807072</v>
      </c>
      <c r="Y331" s="1">
        <v>17.600000000000001</v>
      </c>
      <c r="Z331" s="1">
        <v>23.1</v>
      </c>
      <c r="AA331">
        <f t="shared" si="10"/>
        <v>17.829999999999998</v>
      </c>
      <c r="AB331">
        <f t="shared" si="11"/>
        <v>5.2700000000000031</v>
      </c>
    </row>
    <row r="332" spans="1:28" x14ac:dyDescent="0.3">
      <c r="A332">
        <v>305</v>
      </c>
      <c r="B332">
        <v>27.969998857840253</v>
      </c>
      <c r="C332">
        <v>8.1300011421597489</v>
      </c>
      <c r="Y332" s="1">
        <v>21.14</v>
      </c>
      <c r="Z332" s="1">
        <v>19.7</v>
      </c>
      <c r="AA332">
        <f t="shared" si="10"/>
        <v>14.466999999999999</v>
      </c>
      <c r="AB332">
        <f t="shared" si="11"/>
        <v>5.2330000000000005</v>
      </c>
    </row>
    <row r="333" spans="1:28" x14ac:dyDescent="0.3">
      <c r="A333">
        <v>306</v>
      </c>
      <c r="B333">
        <v>26.069900150324273</v>
      </c>
      <c r="C333">
        <v>2.3300998496757259</v>
      </c>
      <c r="Y333" s="1">
        <v>14.1</v>
      </c>
      <c r="Z333" s="1">
        <v>18.3</v>
      </c>
      <c r="AA333">
        <f t="shared" si="10"/>
        <v>21.154999999999998</v>
      </c>
      <c r="AB333">
        <f t="shared" si="11"/>
        <v>-2.8549999999999969</v>
      </c>
    </row>
    <row r="334" spans="1:28" x14ac:dyDescent="0.3">
      <c r="A334">
        <v>307</v>
      </c>
      <c r="B334">
        <v>28.407021560568928</v>
      </c>
      <c r="C334">
        <v>4.9929784394310701</v>
      </c>
      <c r="Y334" s="1">
        <v>12.92</v>
      </c>
      <c r="Z334" s="1">
        <v>21.2</v>
      </c>
      <c r="AA334">
        <f t="shared" si="10"/>
        <v>22.275999999999996</v>
      </c>
      <c r="AB334">
        <f t="shared" si="11"/>
        <v>-1.075999999999997</v>
      </c>
    </row>
    <row r="335" spans="1:28" x14ac:dyDescent="0.3">
      <c r="A335">
        <v>308</v>
      </c>
      <c r="B335">
        <v>27.399969245585456</v>
      </c>
      <c r="C335">
        <v>0.80003075441454286</v>
      </c>
      <c r="Y335" s="1">
        <v>15.1</v>
      </c>
      <c r="Z335" s="1">
        <v>17.5</v>
      </c>
      <c r="AA335">
        <f t="shared" si="10"/>
        <v>20.204999999999998</v>
      </c>
      <c r="AB335">
        <f t="shared" si="11"/>
        <v>-2.7049999999999983</v>
      </c>
    </row>
    <row r="336" spans="1:28" x14ac:dyDescent="0.3">
      <c r="A336">
        <v>309</v>
      </c>
      <c r="B336">
        <v>30.24061681332185</v>
      </c>
      <c r="C336">
        <v>-7.4406168133218493</v>
      </c>
      <c r="Y336" s="1">
        <v>14.33</v>
      </c>
      <c r="Z336" s="1">
        <v>16.8</v>
      </c>
      <c r="AA336">
        <f t="shared" si="10"/>
        <v>20.936499999999995</v>
      </c>
      <c r="AB336">
        <f t="shared" si="11"/>
        <v>-4.1364999999999945</v>
      </c>
    </row>
    <row r="337" spans="1:28" x14ac:dyDescent="0.3">
      <c r="A337">
        <v>310</v>
      </c>
      <c r="B337">
        <v>25.081848822415957</v>
      </c>
      <c r="C337">
        <v>-4.7818488224159559</v>
      </c>
      <c r="Y337" s="1">
        <v>12.5</v>
      </c>
      <c r="Z337" s="1">
        <v>17.600000000000001</v>
      </c>
      <c r="AA337">
        <f t="shared" si="10"/>
        <v>22.674999999999997</v>
      </c>
      <c r="AB337">
        <f t="shared" si="11"/>
        <v>-5.0749999999999957</v>
      </c>
    </row>
    <row r="338" spans="1:28" x14ac:dyDescent="0.3">
      <c r="A338">
        <v>311</v>
      </c>
      <c r="B338">
        <v>22.545217047882122</v>
      </c>
      <c r="C338">
        <v>-6.4452170478821209</v>
      </c>
      <c r="Y338" s="1">
        <v>18.46</v>
      </c>
      <c r="Z338" s="1">
        <v>18.5</v>
      </c>
      <c r="AA338">
        <f t="shared" si="10"/>
        <v>17.012999999999998</v>
      </c>
      <c r="AB338">
        <f t="shared" si="11"/>
        <v>1.4870000000000019</v>
      </c>
    </row>
    <row r="339" spans="1:28" x14ac:dyDescent="0.3">
      <c r="A339">
        <v>312</v>
      </c>
      <c r="B339">
        <v>28.872545743910344</v>
      </c>
      <c r="C339">
        <v>-6.7725457439103423</v>
      </c>
      <c r="Y339" s="1">
        <v>9.16</v>
      </c>
      <c r="Z339" s="1">
        <v>24.3</v>
      </c>
      <c r="AA339">
        <f t="shared" si="10"/>
        <v>25.847999999999999</v>
      </c>
      <c r="AB339">
        <f t="shared" si="11"/>
        <v>-1.5479999999999983</v>
      </c>
    </row>
    <row r="340" spans="1:28" x14ac:dyDescent="0.3">
      <c r="A340">
        <v>313</v>
      </c>
      <c r="B340">
        <v>23.419262453339474</v>
      </c>
      <c r="C340">
        <v>-4.0192624533394756</v>
      </c>
      <c r="Y340" s="1">
        <v>10.15</v>
      </c>
      <c r="Z340" s="1">
        <v>20.5</v>
      </c>
      <c r="AA340">
        <f t="shared" si="10"/>
        <v>24.907499999999999</v>
      </c>
      <c r="AB340">
        <f t="shared" si="11"/>
        <v>-4.4074999999999989</v>
      </c>
    </row>
    <row r="341" spans="1:28" x14ac:dyDescent="0.3">
      <c r="A341">
        <v>314</v>
      </c>
      <c r="B341">
        <v>27.048450984695002</v>
      </c>
      <c r="C341">
        <v>-5.4484509846950004</v>
      </c>
      <c r="Y341" s="1">
        <v>9.52</v>
      </c>
      <c r="Z341" s="1">
        <v>24.5</v>
      </c>
      <c r="AA341">
        <f t="shared" si="10"/>
        <v>25.506</v>
      </c>
      <c r="AB341">
        <f t="shared" si="11"/>
        <v>-1.0060000000000002</v>
      </c>
    </row>
    <row r="342" spans="1:28" x14ac:dyDescent="0.3">
      <c r="A342">
        <v>315</v>
      </c>
      <c r="B342">
        <v>25.737382876508974</v>
      </c>
      <c r="C342">
        <v>-1.9373828765089733</v>
      </c>
      <c r="Y342" s="1">
        <v>6.56</v>
      </c>
      <c r="Z342" s="1">
        <v>26.2</v>
      </c>
      <c r="AA342">
        <f t="shared" si="10"/>
        <v>28.317999999999998</v>
      </c>
      <c r="AB342">
        <f t="shared" si="11"/>
        <v>-2.1179999999999986</v>
      </c>
    </row>
    <row r="343" spans="1:28" x14ac:dyDescent="0.3">
      <c r="A343">
        <v>316</v>
      </c>
      <c r="B343">
        <v>23.628273311166232</v>
      </c>
      <c r="C343">
        <v>-7.4282733111662331</v>
      </c>
      <c r="Y343" s="1">
        <v>5.9</v>
      </c>
      <c r="Z343" s="1">
        <v>24.4</v>
      </c>
      <c r="AA343">
        <f t="shared" si="10"/>
        <v>28.944999999999997</v>
      </c>
      <c r="AB343">
        <f t="shared" si="11"/>
        <v>-4.5449999999999982</v>
      </c>
    </row>
    <row r="344" spans="1:28" x14ac:dyDescent="0.3">
      <c r="A344">
        <v>317</v>
      </c>
      <c r="B344">
        <v>17.139436224999155</v>
      </c>
      <c r="C344">
        <v>0.66056377500084551</v>
      </c>
      <c r="Y344" s="1">
        <v>3.59</v>
      </c>
      <c r="Z344" s="1">
        <v>24.8</v>
      </c>
      <c r="AA344">
        <f t="shared" si="10"/>
        <v>31.139499999999998</v>
      </c>
      <c r="AB344">
        <f t="shared" si="11"/>
        <v>-6.3394999999999975</v>
      </c>
    </row>
    <row r="345" spans="1:28" x14ac:dyDescent="0.3">
      <c r="A345">
        <v>318</v>
      </c>
      <c r="B345">
        <v>19.410054180480753</v>
      </c>
      <c r="C345">
        <v>0.389945819519248</v>
      </c>
      <c r="Y345" s="1">
        <v>3.53</v>
      </c>
      <c r="Z345" s="1">
        <v>29.6</v>
      </c>
      <c r="AA345">
        <f t="shared" si="10"/>
        <v>31.196499999999997</v>
      </c>
      <c r="AB345">
        <f t="shared" si="11"/>
        <v>-1.5964999999999954</v>
      </c>
    </row>
    <row r="346" spans="1:28" x14ac:dyDescent="0.3">
      <c r="A346">
        <v>319</v>
      </c>
      <c r="B346">
        <v>24.711329574450343</v>
      </c>
      <c r="C346">
        <v>-1.6113295744503411</v>
      </c>
      <c r="Y346" s="1">
        <v>3.54</v>
      </c>
      <c r="Z346" s="1">
        <v>42.8</v>
      </c>
      <c r="AA346">
        <f t="shared" si="10"/>
        <v>31.186999999999998</v>
      </c>
      <c r="AB346">
        <f t="shared" si="11"/>
        <v>11.613</v>
      </c>
    </row>
    <row r="347" spans="1:28" x14ac:dyDescent="0.3">
      <c r="A347">
        <v>320</v>
      </c>
      <c r="B347">
        <v>22.459712606043901</v>
      </c>
      <c r="C347">
        <v>-1.459712606043901</v>
      </c>
      <c r="Y347" s="1">
        <v>9.5</v>
      </c>
      <c r="Z347" s="1">
        <v>22</v>
      </c>
      <c r="AA347">
        <f t="shared" si="10"/>
        <v>25.524999999999999</v>
      </c>
      <c r="AB347">
        <f t="shared" si="11"/>
        <v>-3.5249999999999986</v>
      </c>
    </row>
    <row r="348" spans="1:28" x14ac:dyDescent="0.3">
      <c r="A348">
        <v>321</v>
      </c>
      <c r="B348">
        <v>27.713485532325596</v>
      </c>
      <c r="C348">
        <v>-3.9134855323255948</v>
      </c>
      <c r="Y348" s="1">
        <v>8.67</v>
      </c>
      <c r="Z348" s="1">
        <v>26.4</v>
      </c>
      <c r="AA348">
        <f t="shared" si="10"/>
        <v>26.313499999999998</v>
      </c>
      <c r="AB348">
        <f t="shared" si="11"/>
        <v>8.6500000000000909E-2</v>
      </c>
    </row>
    <row r="349" spans="1:28" x14ac:dyDescent="0.3">
      <c r="A349">
        <v>322</v>
      </c>
      <c r="B349">
        <v>28.027001819065731</v>
      </c>
      <c r="C349">
        <v>-4.9270018190657296</v>
      </c>
      <c r="Y349" s="1">
        <v>4.8600000000000003</v>
      </c>
      <c r="Z349" s="1">
        <v>33.1</v>
      </c>
      <c r="AA349">
        <f t="shared" si="10"/>
        <v>29.932999999999996</v>
      </c>
      <c r="AB349">
        <f t="shared" si="11"/>
        <v>3.1670000000000051</v>
      </c>
    </row>
    <row r="350" spans="1:28" x14ac:dyDescent="0.3">
      <c r="A350">
        <v>323</v>
      </c>
      <c r="B350">
        <v>27.238460855446597</v>
      </c>
      <c r="C350">
        <v>-6.8384608554465984</v>
      </c>
      <c r="Y350" s="1">
        <v>6.93</v>
      </c>
      <c r="Z350" s="1">
        <v>36.1</v>
      </c>
      <c r="AA350">
        <f t="shared" si="10"/>
        <v>27.966499999999996</v>
      </c>
      <c r="AB350">
        <f t="shared" si="11"/>
        <v>8.1335000000000051</v>
      </c>
    </row>
    <row r="351" spans="1:28" x14ac:dyDescent="0.3">
      <c r="A351">
        <v>324</v>
      </c>
      <c r="B351">
        <v>23.400261466264315</v>
      </c>
      <c r="C351">
        <v>-4.9002614662643147</v>
      </c>
      <c r="Y351" s="1">
        <v>8.93</v>
      </c>
      <c r="Z351" s="1">
        <v>28.4</v>
      </c>
      <c r="AA351">
        <f t="shared" si="10"/>
        <v>26.066499999999998</v>
      </c>
      <c r="AB351">
        <f t="shared" si="11"/>
        <v>2.3335000000000008</v>
      </c>
    </row>
    <row r="352" spans="1:28" x14ac:dyDescent="0.3">
      <c r="A352">
        <v>325</v>
      </c>
      <c r="B352">
        <v>28.739538834384227</v>
      </c>
      <c r="C352">
        <v>-3.7395388343842271</v>
      </c>
      <c r="Y352" s="1">
        <v>6.47</v>
      </c>
      <c r="Z352" s="1">
        <v>33.4</v>
      </c>
      <c r="AA352">
        <f t="shared" si="10"/>
        <v>28.403499999999998</v>
      </c>
      <c r="AB352">
        <f t="shared" si="11"/>
        <v>4.9965000000000011</v>
      </c>
    </row>
    <row r="353" spans="1:28" x14ac:dyDescent="0.3">
      <c r="A353">
        <v>326</v>
      </c>
      <c r="B353">
        <v>29.727590162292536</v>
      </c>
      <c r="C353">
        <v>-5.1275901622925346</v>
      </c>
      <c r="Y353" s="1">
        <v>7.53</v>
      </c>
      <c r="Z353" s="1">
        <v>28.2</v>
      </c>
      <c r="AA353">
        <f t="shared" si="10"/>
        <v>27.396499999999996</v>
      </c>
      <c r="AB353">
        <f t="shared" si="11"/>
        <v>0.80350000000000321</v>
      </c>
    </row>
    <row r="354" spans="1:28" x14ac:dyDescent="0.3">
      <c r="A354">
        <v>327</v>
      </c>
      <c r="B354">
        <v>28.711037353771484</v>
      </c>
      <c r="C354">
        <v>-5.7110373537714842</v>
      </c>
      <c r="Y354" s="1">
        <v>6.86</v>
      </c>
      <c r="Z354" s="1">
        <v>23.3</v>
      </c>
      <c r="AA354">
        <f t="shared" si="10"/>
        <v>28.032999999999998</v>
      </c>
      <c r="AB354">
        <f t="shared" si="11"/>
        <v>-4.732999999999997</v>
      </c>
    </row>
    <row r="355" spans="1:28" x14ac:dyDescent="0.3">
      <c r="A355">
        <v>328</v>
      </c>
      <c r="B355">
        <v>22.402709644818422</v>
      </c>
      <c r="C355">
        <v>-0.20270964481842313</v>
      </c>
      <c r="Y355" s="1">
        <v>9.2200000000000006</v>
      </c>
      <c r="Z355" s="1">
        <v>19.600000000000001</v>
      </c>
      <c r="AA355">
        <f t="shared" si="10"/>
        <v>25.790999999999997</v>
      </c>
      <c r="AB355">
        <f t="shared" si="11"/>
        <v>-6.1909999999999954</v>
      </c>
    </row>
    <row r="356" spans="1:28" x14ac:dyDescent="0.3">
      <c r="A356">
        <v>329</v>
      </c>
      <c r="B356">
        <v>25.081848822415957</v>
      </c>
      <c r="C356">
        <v>-5.7818488224159559</v>
      </c>
      <c r="Y356" s="1">
        <v>13.15</v>
      </c>
      <c r="Z356" s="1">
        <v>18.7</v>
      </c>
      <c r="AA356">
        <f t="shared" si="10"/>
        <v>22.057499999999997</v>
      </c>
      <c r="AB356">
        <f t="shared" si="11"/>
        <v>-3.3574999999999982</v>
      </c>
    </row>
    <row r="357" spans="1:28" x14ac:dyDescent="0.3">
      <c r="A357">
        <v>330</v>
      </c>
      <c r="B357">
        <v>27.580478622799475</v>
      </c>
      <c r="C357">
        <v>-4.980478622799474</v>
      </c>
      <c r="Y357" s="1">
        <v>14.44</v>
      </c>
      <c r="Z357" s="1">
        <v>16</v>
      </c>
      <c r="AA357">
        <f t="shared" si="10"/>
        <v>20.832000000000001</v>
      </c>
      <c r="AB357">
        <f t="shared" si="11"/>
        <v>-4.8320000000000007</v>
      </c>
    </row>
    <row r="358" spans="1:28" x14ac:dyDescent="0.3">
      <c r="A358">
        <v>331</v>
      </c>
      <c r="B358">
        <v>25.917892253722989</v>
      </c>
      <c r="C358">
        <v>-6.1178922537229887</v>
      </c>
      <c r="Y358" s="1">
        <v>6.73</v>
      </c>
      <c r="Z358" s="1">
        <v>22.2</v>
      </c>
      <c r="AA358">
        <f t="shared" si="10"/>
        <v>28.156499999999998</v>
      </c>
      <c r="AB358">
        <f t="shared" si="11"/>
        <v>-5.9564999999999984</v>
      </c>
    </row>
    <row r="359" spans="1:28" x14ac:dyDescent="0.3">
      <c r="A359">
        <v>332</v>
      </c>
      <c r="B359">
        <v>22.744727412171301</v>
      </c>
      <c r="C359">
        <v>-5.6447274121712994</v>
      </c>
      <c r="Y359" s="1">
        <v>9.5</v>
      </c>
      <c r="Z359" s="1">
        <v>25</v>
      </c>
      <c r="AA359">
        <f t="shared" si="10"/>
        <v>25.524999999999999</v>
      </c>
      <c r="AB359">
        <f t="shared" si="11"/>
        <v>-0.52499999999999858</v>
      </c>
    </row>
    <row r="360" spans="1:28" x14ac:dyDescent="0.3">
      <c r="A360">
        <v>333</v>
      </c>
      <c r="B360">
        <v>27.11495443945806</v>
      </c>
      <c r="C360">
        <v>-7.7149544394580616</v>
      </c>
      <c r="Y360" s="1">
        <v>9.7100000000000009</v>
      </c>
      <c r="Z360" s="1">
        <v>26.7</v>
      </c>
      <c r="AA360">
        <f t="shared" si="10"/>
        <v>25.325499999999998</v>
      </c>
      <c r="AB360">
        <f t="shared" si="11"/>
        <v>1.3745000000000012</v>
      </c>
    </row>
    <row r="361" spans="1:28" x14ac:dyDescent="0.3">
      <c r="A361">
        <v>334</v>
      </c>
      <c r="B361">
        <v>29.157560550037743</v>
      </c>
      <c r="C361">
        <v>-6.9575605500377442</v>
      </c>
      <c r="Y361" s="1">
        <v>21.46</v>
      </c>
      <c r="Z361" s="1">
        <v>21.7</v>
      </c>
      <c r="AA361">
        <f t="shared" si="10"/>
        <v>14.162999999999997</v>
      </c>
      <c r="AB361">
        <f t="shared" si="11"/>
        <v>7.5370000000000026</v>
      </c>
    </row>
    <row r="362" spans="1:28" x14ac:dyDescent="0.3">
      <c r="A362">
        <v>335</v>
      </c>
      <c r="B362">
        <v>28.141007741516692</v>
      </c>
      <c r="C362">
        <v>-7.4410077415166924</v>
      </c>
      <c r="Y362" s="1">
        <v>9.93</v>
      </c>
      <c r="Z362" s="1">
        <v>27.5</v>
      </c>
      <c r="AA362">
        <f t="shared" si="10"/>
        <v>25.116499999999998</v>
      </c>
      <c r="AB362">
        <f t="shared" si="11"/>
        <v>2.3835000000000015</v>
      </c>
    </row>
    <row r="363" spans="1:28" x14ac:dyDescent="0.3">
      <c r="A363">
        <v>336</v>
      </c>
      <c r="B363">
        <v>26.943945555781621</v>
      </c>
      <c r="C363">
        <v>-5.8439455557816196</v>
      </c>
      <c r="Y363" s="1">
        <v>7.6</v>
      </c>
      <c r="Z363" s="1">
        <v>30.1</v>
      </c>
      <c r="AA363">
        <f t="shared" si="10"/>
        <v>27.33</v>
      </c>
      <c r="AB363">
        <f t="shared" si="11"/>
        <v>2.7700000000000031</v>
      </c>
    </row>
    <row r="364" spans="1:28" x14ac:dyDescent="0.3">
      <c r="A364">
        <v>337</v>
      </c>
      <c r="B364">
        <v>25.243357212554816</v>
      </c>
      <c r="C364">
        <v>-5.743357212554816</v>
      </c>
      <c r="Y364" s="1">
        <v>4.1399999999999997</v>
      </c>
      <c r="Z364" s="1">
        <v>44.8</v>
      </c>
      <c r="AA364">
        <f t="shared" si="10"/>
        <v>30.616999999999997</v>
      </c>
      <c r="AB364">
        <f t="shared" si="11"/>
        <v>14.183</v>
      </c>
    </row>
    <row r="365" spans="1:28" x14ac:dyDescent="0.3">
      <c r="A365">
        <v>338</v>
      </c>
      <c r="B365">
        <v>24.521319703698744</v>
      </c>
      <c r="C365">
        <v>-6.0213197036987438</v>
      </c>
      <c r="Y365" s="1">
        <v>4.63</v>
      </c>
      <c r="Z365" s="1">
        <v>50</v>
      </c>
      <c r="AA365">
        <f t="shared" si="10"/>
        <v>30.151499999999999</v>
      </c>
      <c r="AB365">
        <f t="shared" si="11"/>
        <v>19.848500000000001</v>
      </c>
    </row>
    <row r="366" spans="1:28" x14ac:dyDescent="0.3">
      <c r="A366">
        <v>339</v>
      </c>
      <c r="B366">
        <v>26.468920878902626</v>
      </c>
      <c r="C366">
        <v>-5.8689208789026246</v>
      </c>
      <c r="Y366" s="1">
        <v>3.13</v>
      </c>
      <c r="Z366" s="1">
        <v>37.6</v>
      </c>
      <c r="AA366">
        <f t="shared" si="10"/>
        <v>31.576499999999996</v>
      </c>
      <c r="AB366">
        <f t="shared" si="11"/>
        <v>6.0235000000000056</v>
      </c>
    </row>
    <row r="367" spans="1:28" x14ac:dyDescent="0.3">
      <c r="A367">
        <v>340</v>
      </c>
      <c r="B367">
        <v>25.300360173780298</v>
      </c>
      <c r="C367">
        <v>-6.3003601737802981</v>
      </c>
      <c r="Y367" s="1">
        <v>6.36</v>
      </c>
      <c r="Z367" s="1">
        <v>31.6</v>
      </c>
      <c r="AA367">
        <f t="shared" si="10"/>
        <v>28.507999999999996</v>
      </c>
      <c r="AB367">
        <f t="shared" si="11"/>
        <v>3.0920000000000059</v>
      </c>
    </row>
    <row r="368" spans="1:28" x14ac:dyDescent="0.3">
      <c r="A368">
        <v>341</v>
      </c>
      <c r="B368">
        <v>25.727882382971394</v>
      </c>
      <c r="C368">
        <v>-7.027882382971395</v>
      </c>
      <c r="Y368" s="1">
        <v>3.92</v>
      </c>
      <c r="Z368" s="1">
        <v>46.7</v>
      </c>
      <c r="AA368">
        <f t="shared" si="10"/>
        <v>30.825999999999997</v>
      </c>
      <c r="AB368">
        <f t="shared" si="11"/>
        <v>15.874000000000006</v>
      </c>
    </row>
    <row r="369" spans="1:28" x14ac:dyDescent="0.3">
      <c r="A369">
        <v>342</v>
      </c>
      <c r="B369">
        <v>29.338069927251759</v>
      </c>
      <c r="C369">
        <v>3.361930072748244</v>
      </c>
      <c r="Y369" s="1">
        <v>3.76</v>
      </c>
      <c r="Z369" s="1">
        <v>31.5</v>
      </c>
      <c r="AA369">
        <f t="shared" si="10"/>
        <v>30.977999999999998</v>
      </c>
      <c r="AB369">
        <f t="shared" si="11"/>
        <v>0.52200000000000202</v>
      </c>
    </row>
    <row r="370" spans="1:28" x14ac:dyDescent="0.3">
      <c r="A370">
        <v>343</v>
      </c>
      <c r="B370">
        <v>26.335913969376506</v>
      </c>
      <c r="C370">
        <v>-9.8359139693765059</v>
      </c>
      <c r="Y370" s="1">
        <v>11.65</v>
      </c>
      <c r="Z370" s="1">
        <v>24.3</v>
      </c>
      <c r="AA370">
        <f t="shared" si="10"/>
        <v>23.482499999999998</v>
      </c>
      <c r="AB370">
        <f t="shared" si="11"/>
        <v>0.81750000000000256</v>
      </c>
    </row>
    <row r="371" spans="1:28" x14ac:dyDescent="0.3">
      <c r="A371">
        <v>344</v>
      </c>
      <c r="B371">
        <v>27.732486519400755</v>
      </c>
      <c r="C371">
        <v>-3.8324865194007565</v>
      </c>
      <c r="Y371" s="1">
        <v>5.25</v>
      </c>
      <c r="Z371" s="1">
        <v>31.7</v>
      </c>
      <c r="AA371">
        <f t="shared" si="10"/>
        <v>29.562499999999996</v>
      </c>
      <c r="AB371">
        <f t="shared" si="11"/>
        <v>2.1375000000000028</v>
      </c>
    </row>
    <row r="372" spans="1:28" x14ac:dyDescent="0.3">
      <c r="A372">
        <v>345</v>
      </c>
      <c r="B372">
        <v>30.174113358558792</v>
      </c>
      <c r="C372">
        <v>1.0258866414412076</v>
      </c>
      <c r="Y372" s="1">
        <v>2.4700000000000002</v>
      </c>
      <c r="Z372" s="1">
        <v>41.7</v>
      </c>
      <c r="AA372">
        <f t="shared" si="10"/>
        <v>32.203499999999998</v>
      </c>
      <c r="AB372">
        <f t="shared" si="11"/>
        <v>9.4965000000000046</v>
      </c>
    </row>
    <row r="373" spans="1:28" x14ac:dyDescent="0.3">
      <c r="A373">
        <v>346</v>
      </c>
      <c r="B373">
        <v>24.549821184311483</v>
      </c>
      <c r="C373">
        <v>-7.0498211843114831</v>
      </c>
      <c r="Y373" s="1">
        <v>3.95</v>
      </c>
      <c r="Z373" s="1">
        <v>48.3</v>
      </c>
      <c r="AA373">
        <f t="shared" si="10"/>
        <v>30.797499999999996</v>
      </c>
      <c r="AB373">
        <f t="shared" si="11"/>
        <v>17.502500000000001</v>
      </c>
    </row>
    <row r="374" spans="1:28" x14ac:dyDescent="0.3">
      <c r="A374">
        <v>347</v>
      </c>
      <c r="B374">
        <v>22.516715567269383</v>
      </c>
      <c r="C374">
        <v>-5.3167155672693838</v>
      </c>
      <c r="Y374" s="1">
        <v>8.0500000000000007</v>
      </c>
      <c r="Z374" s="1">
        <v>29</v>
      </c>
      <c r="AA374">
        <f t="shared" si="10"/>
        <v>26.902499999999996</v>
      </c>
      <c r="AB374">
        <f t="shared" si="11"/>
        <v>2.0975000000000037</v>
      </c>
    </row>
    <row r="375" spans="1:28" x14ac:dyDescent="0.3">
      <c r="A375">
        <v>348</v>
      </c>
      <c r="B375">
        <v>28.511526989482306</v>
      </c>
      <c r="C375">
        <v>-5.4115269894823044</v>
      </c>
      <c r="Y375" s="1">
        <v>10.88</v>
      </c>
      <c r="Z375" s="1">
        <v>24</v>
      </c>
      <c r="AA375">
        <f t="shared" si="10"/>
        <v>24.213999999999999</v>
      </c>
      <c r="AB375">
        <f t="shared" si="11"/>
        <v>-0.21399999999999864</v>
      </c>
    </row>
    <row r="376" spans="1:28" x14ac:dyDescent="0.3">
      <c r="A376">
        <v>349</v>
      </c>
      <c r="B376">
        <v>28.863045250372764</v>
      </c>
      <c r="C376">
        <v>-4.3630452503727639</v>
      </c>
      <c r="Y376" s="1">
        <v>9.5399999999999991</v>
      </c>
      <c r="Z376" s="1">
        <v>25.1</v>
      </c>
      <c r="AA376">
        <f t="shared" si="10"/>
        <v>25.486999999999998</v>
      </c>
      <c r="AB376">
        <f t="shared" si="11"/>
        <v>-0.3869999999999969</v>
      </c>
    </row>
    <row r="377" spans="1:28" x14ac:dyDescent="0.3">
      <c r="A377">
        <v>350</v>
      </c>
      <c r="B377">
        <v>28.958050185748561</v>
      </c>
      <c r="C377">
        <v>-2.3580501857485601</v>
      </c>
      <c r="Y377" s="1">
        <v>4.7300000000000004</v>
      </c>
      <c r="Z377" s="1">
        <v>31.5</v>
      </c>
      <c r="AA377">
        <f t="shared" si="10"/>
        <v>30.056499999999996</v>
      </c>
      <c r="AB377">
        <f t="shared" si="11"/>
        <v>1.4435000000000038</v>
      </c>
    </row>
    <row r="378" spans="1:28" x14ac:dyDescent="0.3">
      <c r="A378">
        <v>351</v>
      </c>
      <c r="B378">
        <v>28.872545743910344</v>
      </c>
      <c r="C378">
        <v>-5.9725457439103451</v>
      </c>
      <c r="Y378" s="1">
        <v>17.600000000000001</v>
      </c>
      <c r="Z378" s="1">
        <v>17.8</v>
      </c>
      <c r="AA378">
        <f t="shared" si="10"/>
        <v>17.829999999999998</v>
      </c>
      <c r="AB378">
        <f t="shared" si="11"/>
        <v>-2.9999999999997584E-2</v>
      </c>
    </row>
    <row r="379" spans="1:28" x14ac:dyDescent="0.3">
      <c r="A379">
        <v>352</v>
      </c>
      <c r="B379">
        <v>29.338069927251759</v>
      </c>
      <c r="C379">
        <v>-5.2380699272517575</v>
      </c>
      <c r="Y379" s="1">
        <v>13.27</v>
      </c>
      <c r="Z379" s="1">
        <v>21.7</v>
      </c>
      <c r="AA379">
        <f t="shared" si="10"/>
        <v>21.9435</v>
      </c>
      <c r="AB379">
        <f t="shared" si="11"/>
        <v>-0.24350000000000094</v>
      </c>
    </row>
    <row r="380" spans="1:28" x14ac:dyDescent="0.3">
      <c r="A380">
        <v>353</v>
      </c>
      <c r="B380">
        <v>27.152956413608379</v>
      </c>
      <c r="C380">
        <v>-8.5529564136083778</v>
      </c>
      <c r="Y380" s="1">
        <v>11.48</v>
      </c>
      <c r="Z380" s="1">
        <v>22.7</v>
      </c>
      <c r="AA380">
        <f t="shared" si="10"/>
        <v>23.643999999999998</v>
      </c>
      <c r="AB380">
        <f t="shared" si="11"/>
        <v>-0.94399999999999906</v>
      </c>
    </row>
    <row r="381" spans="1:28" x14ac:dyDescent="0.3">
      <c r="A381">
        <v>354</v>
      </c>
      <c r="B381">
        <v>30.278618787472169</v>
      </c>
      <c r="C381">
        <v>-0.17861878747216764</v>
      </c>
      <c r="Y381" s="1">
        <v>12.67</v>
      </c>
      <c r="Z381" s="1">
        <v>22.6</v>
      </c>
      <c r="AA381">
        <f t="shared" si="10"/>
        <v>22.513499999999997</v>
      </c>
      <c r="AB381">
        <f t="shared" si="11"/>
        <v>8.6500000000004462E-2</v>
      </c>
    </row>
    <row r="382" spans="1:28" x14ac:dyDescent="0.3">
      <c r="A382">
        <v>355</v>
      </c>
      <c r="B382">
        <v>26.905943581631302</v>
      </c>
      <c r="C382">
        <v>-8.7059435816313027</v>
      </c>
      <c r="Y382" s="1">
        <v>7.79</v>
      </c>
      <c r="Z382" s="1">
        <v>25</v>
      </c>
      <c r="AA382">
        <f t="shared" si="10"/>
        <v>27.149499999999996</v>
      </c>
      <c r="AB382">
        <f t="shared" si="11"/>
        <v>-2.1494999999999962</v>
      </c>
    </row>
    <row r="383" spans="1:28" x14ac:dyDescent="0.3">
      <c r="A383">
        <v>356</v>
      </c>
      <c r="B383">
        <v>29.262065978951121</v>
      </c>
      <c r="C383">
        <v>-8.6620659789511194</v>
      </c>
      <c r="Y383" s="1">
        <v>14.19</v>
      </c>
      <c r="Z383" s="1">
        <v>19.899999999999999</v>
      </c>
      <c r="AA383">
        <f t="shared" si="10"/>
        <v>21.069499999999998</v>
      </c>
      <c r="AB383">
        <f t="shared" si="11"/>
        <v>-1.1694999999999993</v>
      </c>
    </row>
    <row r="384" spans="1:28" x14ac:dyDescent="0.3">
      <c r="A384">
        <v>357</v>
      </c>
      <c r="B384">
        <v>17.832972253242485</v>
      </c>
      <c r="C384">
        <v>-3.2972253242483873E-2</v>
      </c>
      <c r="Y384" s="1">
        <v>10.19</v>
      </c>
      <c r="Z384" s="1">
        <v>20.8</v>
      </c>
      <c r="AA384">
        <f t="shared" si="10"/>
        <v>24.869499999999999</v>
      </c>
      <c r="AB384">
        <f t="shared" si="11"/>
        <v>-4.0694999999999979</v>
      </c>
    </row>
    <row r="385" spans="1:28" x14ac:dyDescent="0.3">
      <c r="A385">
        <v>358</v>
      </c>
      <c r="B385">
        <v>21.946685955014587</v>
      </c>
      <c r="C385">
        <v>-0.24668595501458768</v>
      </c>
      <c r="Y385" s="1">
        <v>14.64</v>
      </c>
      <c r="Z385" s="1">
        <v>16.8</v>
      </c>
      <c r="AA385">
        <f t="shared" si="10"/>
        <v>20.641999999999996</v>
      </c>
      <c r="AB385">
        <f t="shared" si="11"/>
        <v>-3.8419999999999952</v>
      </c>
    </row>
    <row r="386" spans="1:28" x14ac:dyDescent="0.3">
      <c r="A386">
        <v>359</v>
      </c>
      <c r="B386">
        <v>23.647274298241392</v>
      </c>
      <c r="C386">
        <v>-0.94727429824139264</v>
      </c>
      <c r="Y386" s="1">
        <v>5.29</v>
      </c>
      <c r="Z386" s="1">
        <v>21.9</v>
      </c>
      <c r="AA386">
        <f t="shared" si="10"/>
        <v>29.524499999999996</v>
      </c>
      <c r="AB386">
        <f t="shared" si="11"/>
        <v>-7.6244999999999976</v>
      </c>
    </row>
    <row r="387" spans="1:28" x14ac:dyDescent="0.3">
      <c r="A387">
        <v>360</v>
      </c>
      <c r="B387">
        <v>22.516715567269383</v>
      </c>
      <c r="C387">
        <v>8.3284432730618363E-2</v>
      </c>
      <c r="Y387" s="1">
        <v>7.12</v>
      </c>
      <c r="Z387" s="1">
        <v>27.5</v>
      </c>
      <c r="AA387">
        <f t="shared" si="10"/>
        <v>27.785999999999998</v>
      </c>
      <c r="AB387">
        <f t="shared" si="11"/>
        <v>-0.28599999999999781</v>
      </c>
    </row>
    <row r="388" spans="1:28" x14ac:dyDescent="0.3">
      <c r="A388">
        <v>361</v>
      </c>
      <c r="B388">
        <v>27.152956413608379</v>
      </c>
      <c r="C388">
        <v>-2.1529564136083792</v>
      </c>
      <c r="Y388" s="1">
        <v>14</v>
      </c>
      <c r="Z388" s="1">
        <v>21.9</v>
      </c>
      <c r="AA388">
        <f t="shared" si="10"/>
        <v>21.25</v>
      </c>
      <c r="AB388">
        <f t="shared" si="11"/>
        <v>0.64999999999999858</v>
      </c>
    </row>
    <row r="389" spans="1:28" x14ac:dyDescent="0.3">
      <c r="A389">
        <v>362</v>
      </c>
      <c r="B389">
        <v>21.072640549557235</v>
      </c>
      <c r="C389">
        <v>-1.1726405495572365</v>
      </c>
      <c r="Y389" s="1">
        <v>13.33</v>
      </c>
      <c r="Z389" s="1">
        <v>23.1</v>
      </c>
      <c r="AA389">
        <f t="shared" ref="AA389:AA452" si="12">-0.95*Y389+34.55</f>
        <v>21.886499999999998</v>
      </c>
      <c r="AB389">
        <f t="shared" ref="AB389:AB452" si="13">Z389-AA389</f>
        <v>1.2135000000000034</v>
      </c>
    </row>
    <row r="390" spans="1:28" x14ac:dyDescent="0.3">
      <c r="A390">
        <v>363</v>
      </c>
      <c r="B390">
        <v>24.872837964589202</v>
      </c>
      <c r="C390">
        <v>-4.0728379645892012</v>
      </c>
      <c r="Y390" s="1">
        <v>3.26</v>
      </c>
      <c r="Z390" s="1">
        <v>50</v>
      </c>
      <c r="AA390">
        <f t="shared" si="12"/>
        <v>31.452999999999996</v>
      </c>
      <c r="AB390">
        <f t="shared" si="13"/>
        <v>18.547000000000004</v>
      </c>
    </row>
    <row r="391" spans="1:28" x14ac:dyDescent="0.3">
      <c r="A391">
        <v>364</v>
      </c>
      <c r="B391">
        <v>20.645118340366139</v>
      </c>
      <c r="C391">
        <v>-3.8451183403661382</v>
      </c>
      <c r="Y391" s="1">
        <v>3.73</v>
      </c>
      <c r="Z391" s="1">
        <v>50</v>
      </c>
      <c r="AA391">
        <f t="shared" si="12"/>
        <v>31.006499999999996</v>
      </c>
      <c r="AB391">
        <f t="shared" si="13"/>
        <v>18.993500000000004</v>
      </c>
    </row>
    <row r="392" spans="1:28" x14ac:dyDescent="0.3">
      <c r="A392">
        <v>365</v>
      </c>
      <c r="B392">
        <v>29.528079798003358</v>
      </c>
      <c r="C392">
        <v>-7.628079798003359</v>
      </c>
      <c r="Y392" s="1">
        <v>2.96</v>
      </c>
      <c r="Z392" s="1">
        <v>50</v>
      </c>
      <c r="AA392">
        <f t="shared" si="12"/>
        <v>31.737999999999996</v>
      </c>
      <c r="AB392">
        <f t="shared" si="13"/>
        <v>18.262000000000004</v>
      </c>
    </row>
    <row r="393" spans="1:28" x14ac:dyDescent="0.3">
      <c r="A393">
        <v>366</v>
      </c>
      <c r="B393">
        <v>27.789489480626234</v>
      </c>
      <c r="C393">
        <v>-0.28948948062623359</v>
      </c>
      <c r="Y393" s="1">
        <v>9.5299999999999994</v>
      </c>
      <c r="Z393" s="1">
        <v>50</v>
      </c>
      <c r="AA393">
        <f t="shared" si="12"/>
        <v>25.496499999999997</v>
      </c>
      <c r="AB393">
        <f t="shared" si="13"/>
        <v>24.503500000000003</v>
      </c>
    </row>
    <row r="394" spans="1:28" x14ac:dyDescent="0.3">
      <c r="A394">
        <v>367</v>
      </c>
      <c r="B394">
        <v>21.253149926771254</v>
      </c>
      <c r="C394">
        <v>0.64685007322874455</v>
      </c>
      <c r="Y394" s="1">
        <v>8.8800000000000008</v>
      </c>
      <c r="Z394" s="1">
        <v>50</v>
      </c>
      <c r="AA394">
        <f t="shared" si="12"/>
        <v>26.113999999999997</v>
      </c>
      <c r="AB394">
        <f t="shared" si="13"/>
        <v>23.886000000000003</v>
      </c>
    </row>
    <row r="395" spans="1:28" x14ac:dyDescent="0.3">
      <c r="A395">
        <v>368</v>
      </c>
      <c r="B395">
        <v>21.889682993789108</v>
      </c>
      <c r="C395">
        <v>1.210317006210893</v>
      </c>
      <c r="Y395" s="1">
        <v>34.770000000000003</v>
      </c>
      <c r="Z395" s="1">
        <v>13.8</v>
      </c>
      <c r="AA395">
        <f t="shared" si="12"/>
        <v>1.518499999999996</v>
      </c>
      <c r="AB395">
        <f t="shared" si="13"/>
        <v>12.281500000000005</v>
      </c>
    </row>
    <row r="396" spans="1:28" x14ac:dyDescent="0.3">
      <c r="A396">
        <v>369</v>
      </c>
      <c r="B396">
        <v>31.45667998613208</v>
      </c>
      <c r="C396">
        <v>18.54332001386792</v>
      </c>
      <c r="Y396" s="1">
        <v>37.97</v>
      </c>
      <c r="Z396" s="1">
        <v>13.8</v>
      </c>
      <c r="AA396">
        <f t="shared" si="12"/>
        <v>-1.5215000000000032</v>
      </c>
      <c r="AB396">
        <f t="shared" si="13"/>
        <v>15.321500000000004</v>
      </c>
    </row>
    <row r="397" spans="1:28" x14ac:dyDescent="0.3">
      <c r="A397">
        <v>370</v>
      </c>
      <c r="B397">
        <v>31.010156789865825</v>
      </c>
      <c r="C397">
        <v>18.989843210134175</v>
      </c>
      <c r="Y397" s="1">
        <v>13.44</v>
      </c>
      <c r="Z397" s="1">
        <v>15</v>
      </c>
      <c r="AA397">
        <f t="shared" si="12"/>
        <v>21.781999999999996</v>
      </c>
      <c r="AB397">
        <f t="shared" si="13"/>
        <v>-6.7819999999999965</v>
      </c>
    </row>
    <row r="398" spans="1:28" x14ac:dyDescent="0.3">
      <c r="A398">
        <v>371</v>
      </c>
      <c r="B398">
        <v>31.741694792259477</v>
      </c>
      <c r="C398">
        <v>18.258305207740523</v>
      </c>
      <c r="Y398" s="1">
        <v>23.24</v>
      </c>
      <c r="Z398" s="1">
        <v>13.9</v>
      </c>
      <c r="AA398">
        <f t="shared" si="12"/>
        <v>12.472000000000001</v>
      </c>
      <c r="AB398">
        <f t="shared" si="13"/>
        <v>1.427999999999999</v>
      </c>
    </row>
    <row r="399" spans="1:28" x14ac:dyDescent="0.3">
      <c r="A399">
        <v>372</v>
      </c>
      <c r="B399">
        <v>25.499870538069477</v>
      </c>
      <c r="C399">
        <v>24.500129461930523</v>
      </c>
      <c r="Y399" s="1">
        <v>21.24</v>
      </c>
      <c r="Z399" s="1">
        <v>13.3</v>
      </c>
      <c r="AA399">
        <f t="shared" si="12"/>
        <v>14.372</v>
      </c>
      <c r="AB399">
        <f t="shared" si="13"/>
        <v>-1.0719999999999992</v>
      </c>
    </row>
    <row r="400" spans="1:28" x14ac:dyDescent="0.3">
      <c r="A400">
        <v>373</v>
      </c>
      <c r="B400">
        <v>26.117402618012168</v>
      </c>
      <c r="C400">
        <v>23.882597381987832</v>
      </c>
      <c r="Y400" s="1">
        <v>23.69</v>
      </c>
      <c r="Z400" s="1">
        <v>13.1</v>
      </c>
      <c r="AA400">
        <f t="shared" si="12"/>
        <v>12.044499999999996</v>
      </c>
      <c r="AB400">
        <f t="shared" si="13"/>
        <v>1.0555000000000039</v>
      </c>
    </row>
    <row r="401" spans="1:28" x14ac:dyDescent="0.3">
      <c r="A401">
        <v>374</v>
      </c>
      <c r="B401">
        <v>1.520624849217775</v>
      </c>
      <c r="C401">
        <v>12.279375150782226</v>
      </c>
      <c r="Y401" s="1">
        <v>21.78</v>
      </c>
      <c r="Z401" s="1">
        <v>10.199999999999999</v>
      </c>
      <c r="AA401">
        <f t="shared" si="12"/>
        <v>13.858999999999998</v>
      </c>
      <c r="AB401">
        <f t="shared" si="13"/>
        <v>-3.6589999999999989</v>
      </c>
    </row>
    <row r="402" spans="1:28" x14ac:dyDescent="0.3">
      <c r="A402">
        <v>375</v>
      </c>
      <c r="B402">
        <v>-1.51953308280779</v>
      </c>
      <c r="C402">
        <v>15.319533082807791</v>
      </c>
      <c r="Y402" s="1">
        <v>17.21</v>
      </c>
      <c r="Z402" s="1">
        <v>10.4</v>
      </c>
      <c r="AA402">
        <f t="shared" si="12"/>
        <v>18.200499999999998</v>
      </c>
      <c r="AB402">
        <f t="shared" si="13"/>
        <v>-7.8004999999999978</v>
      </c>
    </row>
    <row r="403" spans="1:28" x14ac:dyDescent="0.3">
      <c r="A403">
        <v>376</v>
      </c>
      <c r="B403">
        <v>21.785177564875731</v>
      </c>
      <c r="C403">
        <v>-6.7851775648757311</v>
      </c>
      <c r="Y403" s="1">
        <v>21.08</v>
      </c>
      <c r="Z403" s="1">
        <v>10.9</v>
      </c>
      <c r="AA403">
        <f t="shared" si="12"/>
        <v>14.524000000000001</v>
      </c>
      <c r="AB403">
        <f t="shared" si="13"/>
        <v>-3.6240000000000006</v>
      </c>
    </row>
    <row r="404" spans="1:28" x14ac:dyDescent="0.3">
      <c r="A404">
        <v>377</v>
      </c>
      <c r="B404">
        <v>12.474693898047416</v>
      </c>
      <c r="C404">
        <v>1.4253061019525841</v>
      </c>
      <c r="Y404" s="1">
        <v>23.6</v>
      </c>
      <c r="Z404" s="1">
        <v>11.3</v>
      </c>
      <c r="AA404">
        <f t="shared" si="12"/>
        <v>12.129999999999995</v>
      </c>
      <c r="AB404">
        <f t="shared" si="13"/>
        <v>-0.82999999999999474</v>
      </c>
    </row>
    <row r="405" spans="1:28" x14ac:dyDescent="0.3">
      <c r="A405">
        <v>378</v>
      </c>
      <c r="B405">
        <v>14.3747926055634</v>
      </c>
      <c r="C405">
        <v>-1.074792605563399</v>
      </c>
      <c r="Y405" s="1">
        <v>24.56</v>
      </c>
      <c r="Z405" s="1">
        <v>12.3</v>
      </c>
      <c r="AA405">
        <f t="shared" si="12"/>
        <v>11.218</v>
      </c>
      <c r="AB405">
        <f t="shared" si="13"/>
        <v>1.0820000000000007</v>
      </c>
    </row>
    <row r="406" spans="1:28" x14ac:dyDescent="0.3">
      <c r="A406">
        <v>379</v>
      </c>
      <c r="B406">
        <v>12.04717168885632</v>
      </c>
      <c r="C406">
        <v>1.0528283111436796</v>
      </c>
      <c r="Y406" s="1">
        <v>30.63</v>
      </c>
      <c r="Z406" s="1">
        <v>8.8000000000000007</v>
      </c>
      <c r="AA406">
        <f t="shared" si="12"/>
        <v>5.4514999999999993</v>
      </c>
      <c r="AB406">
        <f t="shared" si="13"/>
        <v>3.3485000000000014</v>
      </c>
    </row>
    <row r="407" spans="1:28" x14ac:dyDescent="0.3">
      <c r="A407">
        <v>380</v>
      </c>
      <c r="B407">
        <v>13.861765954534082</v>
      </c>
      <c r="C407">
        <v>-3.6617659545340828</v>
      </c>
      <c r="Y407" s="1">
        <v>30.81</v>
      </c>
      <c r="Z407" s="1">
        <v>7.2</v>
      </c>
      <c r="AA407">
        <f t="shared" si="12"/>
        <v>5.2805</v>
      </c>
      <c r="AB407">
        <f t="shared" si="13"/>
        <v>1.9195000000000002</v>
      </c>
    </row>
    <row r="408" spans="1:28" x14ac:dyDescent="0.3">
      <c r="A408">
        <v>381</v>
      </c>
      <c r="B408">
        <v>18.203491501208102</v>
      </c>
      <c r="C408">
        <v>-7.8034915012081019</v>
      </c>
      <c r="Y408" s="1">
        <v>28.28</v>
      </c>
      <c r="Z408" s="1">
        <v>10.5</v>
      </c>
      <c r="AA408">
        <f t="shared" si="12"/>
        <v>7.6839999999999975</v>
      </c>
      <c r="AB408">
        <f t="shared" si="13"/>
        <v>2.8160000000000025</v>
      </c>
    </row>
    <row r="409" spans="1:28" x14ac:dyDescent="0.3">
      <c r="A409">
        <v>382</v>
      </c>
      <c r="B409">
        <v>14.526800502164679</v>
      </c>
      <c r="C409">
        <v>-3.626800502164679</v>
      </c>
      <c r="Y409" s="1">
        <v>31.99</v>
      </c>
      <c r="Z409" s="1">
        <v>7.4</v>
      </c>
      <c r="AA409">
        <f t="shared" si="12"/>
        <v>4.1595000000000013</v>
      </c>
      <c r="AB409">
        <f t="shared" si="13"/>
        <v>3.240499999999999</v>
      </c>
    </row>
    <row r="410" spans="1:28" x14ac:dyDescent="0.3">
      <c r="A410">
        <v>383</v>
      </c>
      <c r="B410">
        <v>12.132676130694538</v>
      </c>
      <c r="C410">
        <v>-0.83267613069453716</v>
      </c>
      <c r="Y410" s="1">
        <v>30.62</v>
      </c>
      <c r="Z410" s="1">
        <v>10.199999999999999</v>
      </c>
      <c r="AA410">
        <f t="shared" si="12"/>
        <v>5.4609999999999985</v>
      </c>
      <c r="AB410">
        <f t="shared" si="13"/>
        <v>4.7390000000000008</v>
      </c>
    </row>
    <row r="411" spans="1:28" x14ac:dyDescent="0.3">
      <c r="A411">
        <v>384</v>
      </c>
      <c r="B411">
        <v>11.220628751086871</v>
      </c>
      <c r="C411">
        <v>1.0793712489131302</v>
      </c>
      <c r="Y411" s="1">
        <v>20.85</v>
      </c>
      <c r="Z411" s="1">
        <v>11.5</v>
      </c>
      <c r="AA411">
        <f t="shared" si="12"/>
        <v>14.742499999999996</v>
      </c>
      <c r="AB411">
        <f t="shared" si="13"/>
        <v>-3.2424999999999962</v>
      </c>
    </row>
    <row r="412" spans="1:28" x14ac:dyDescent="0.3">
      <c r="A412">
        <v>385</v>
      </c>
      <c r="B412">
        <v>5.453829173775862</v>
      </c>
      <c r="C412">
        <v>3.3461708262241388</v>
      </c>
      <c r="Y412" s="1">
        <v>17.11</v>
      </c>
      <c r="Z412" s="1">
        <v>15.1</v>
      </c>
      <c r="AA412">
        <f t="shared" si="12"/>
        <v>18.295499999999997</v>
      </c>
      <c r="AB412">
        <f t="shared" si="13"/>
        <v>-3.1954999999999973</v>
      </c>
    </row>
    <row r="413" spans="1:28" x14ac:dyDescent="0.3">
      <c r="A413">
        <v>386</v>
      </c>
      <c r="B413">
        <v>5.2828202900994263</v>
      </c>
      <c r="C413">
        <v>1.9171797099005738</v>
      </c>
      <c r="Y413" s="1">
        <v>18.760000000000002</v>
      </c>
      <c r="Z413" s="1">
        <v>23.2</v>
      </c>
      <c r="AA413">
        <f t="shared" si="12"/>
        <v>16.727999999999998</v>
      </c>
      <c r="AB413">
        <f t="shared" si="13"/>
        <v>6.4720000000000013</v>
      </c>
    </row>
    <row r="414" spans="1:28" x14ac:dyDescent="0.3">
      <c r="A414">
        <v>387</v>
      </c>
      <c r="B414">
        <v>7.6864451551071404</v>
      </c>
      <c r="C414">
        <v>2.8135548448928596</v>
      </c>
      <c r="Y414" s="1">
        <v>25.68</v>
      </c>
      <c r="Z414" s="1">
        <v>9.6999999999999993</v>
      </c>
      <c r="AA414">
        <f t="shared" si="12"/>
        <v>10.154</v>
      </c>
      <c r="AB414">
        <f t="shared" si="13"/>
        <v>-0.45400000000000063</v>
      </c>
    </row>
    <row r="415" spans="1:28" x14ac:dyDescent="0.3">
      <c r="A415">
        <v>388</v>
      </c>
      <c r="B415">
        <v>4.1617620526649937</v>
      </c>
      <c r="C415">
        <v>3.2382379473350067</v>
      </c>
      <c r="Y415" s="1">
        <v>15.17</v>
      </c>
      <c r="Z415" s="1">
        <v>13.8</v>
      </c>
      <c r="AA415">
        <f t="shared" si="12"/>
        <v>20.138500000000001</v>
      </c>
      <c r="AB415">
        <f t="shared" si="13"/>
        <v>-6.3384999999999998</v>
      </c>
    </row>
    <row r="416" spans="1:28" x14ac:dyDescent="0.3">
      <c r="A416">
        <v>389</v>
      </c>
      <c r="B416">
        <v>5.4633296673134417</v>
      </c>
      <c r="C416">
        <v>4.7366703326865576</v>
      </c>
      <c r="Y416" s="1">
        <v>16.350000000000001</v>
      </c>
      <c r="Z416" s="1">
        <v>12.7</v>
      </c>
      <c r="AA416">
        <f t="shared" si="12"/>
        <v>19.017499999999998</v>
      </c>
      <c r="AB416">
        <f t="shared" si="13"/>
        <v>-6.317499999999999</v>
      </c>
    </row>
    <row r="417" spans="1:28" x14ac:dyDescent="0.3">
      <c r="A417">
        <v>390</v>
      </c>
      <c r="B417">
        <v>14.745311853529014</v>
      </c>
      <c r="C417">
        <v>-3.2453118535290137</v>
      </c>
      <c r="Y417" s="1">
        <v>17.12</v>
      </c>
      <c r="Z417" s="1">
        <v>13.1</v>
      </c>
      <c r="AA417">
        <f t="shared" si="12"/>
        <v>18.285999999999998</v>
      </c>
      <c r="AB417">
        <f t="shared" si="13"/>
        <v>-5.1859999999999982</v>
      </c>
    </row>
    <row r="418" spans="1:28" x14ac:dyDescent="0.3">
      <c r="A418">
        <v>391</v>
      </c>
      <c r="B418">
        <v>18.298496436583903</v>
      </c>
      <c r="C418">
        <v>-3.1984964365839037</v>
      </c>
      <c r="Y418" s="1">
        <v>19.37</v>
      </c>
      <c r="Z418" s="1">
        <v>12.5</v>
      </c>
      <c r="AA418">
        <f t="shared" si="12"/>
        <v>16.148499999999999</v>
      </c>
      <c r="AB418">
        <f t="shared" si="13"/>
        <v>-3.6484999999999985</v>
      </c>
    </row>
    <row r="419" spans="1:28" x14ac:dyDescent="0.3">
      <c r="A419">
        <v>392</v>
      </c>
      <c r="B419">
        <v>16.730915002883215</v>
      </c>
      <c r="C419">
        <v>6.4690849971167843</v>
      </c>
      <c r="Y419" s="1">
        <v>19.920000000000002</v>
      </c>
      <c r="Z419" s="1">
        <v>8.5</v>
      </c>
      <c r="AA419">
        <f t="shared" si="12"/>
        <v>15.625999999999998</v>
      </c>
      <c r="AB419">
        <f t="shared" si="13"/>
        <v>-7.1259999999999977</v>
      </c>
    </row>
    <row r="420" spans="1:28" x14ac:dyDescent="0.3">
      <c r="A420">
        <v>393</v>
      </c>
      <c r="B420">
        <v>10.15657347487792</v>
      </c>
      <c r="C420">
        <v>-0.45657347487792066</v>
      </c>
      <c r="Y420" s="1">
        <v>30.59</v>
      </c>
      <c r="Z420" s="1">
        <v>5</v>
      </c>
      <c r="AA420">
        <f t="shared" si="12"/>
        <v>5.4894999999999996</v>
      </c>
      <c r="AB420">
        <f t="shared" si="13"/>
        <v>-0.4894999999999996</v>
      </c>
    </row>
    <row r="421" spans="1:28" x14ac:dyDescent="0.3">
      <c r="A421">
        <v>394</v>
      </c>
      <c r="B421">
        <v>20.141592182874405</v>
      </c>
      <c r="C421">
        <v>-6.341592182874404</v>
      </c>
      <c r="Y421" s="1">
        <v>29.97</v>
      </c>
      <c r="Z421" s="1">
        <v>6.3</v>
      </c>
      <c r="AA421">
        <f t="shared" si="12"/>
        <v>6.0784999999999982</v>
      </c>
      <c r="AB421">
        <f t="shared" si="13"/>
        <v>0.22150000000000158</v>
      </c>
    </row>
    <row r="422" spans="1:28" x14ac:dyDescent="0.3">
      <c r="A422">
        <v>395</v>
      </c>
      <c r="B422">
        <v>19.020533945439972</v>
      </c>
      <c r="C422">
        <v>-6.3205339454399727</v>
      </c>
      <c r="Y422" s="1">
        <v>26.77</v>
      </c>
      <c r="Z422" s="1">
        <v>5.6</v>
      </c>
      <c r="AA422">
        <f t="shared" si="12"/>
        <v>9.1184999999999974</v>
      </c>
      <c r="AB422">
        <f t="shared" si="13"/>
        <v>-3.5184999999999977</v>
      </c>
    </row>
    <row r="423" spans="1:28" x14ac:dyDescent="0.3">
      <c r="A423">
        <v>396</v>
      </c>
      <c r="B423">
        <v>18.28899594304632</v>
      </c>
      <c r="C423">
        <v>-5.1889959430463204</v>
      </c>
      <c r="Y423" s="1">
        <v>20.32</v>
      </c>
      <c r="Z423" s="1">
        <v>7.2</v>
      </c>
      <c r="AA423">
        <f t="shared" si="12"/>
        <v>15.245999999999999</v>
      </c>
      <c r="AB423">
        <f t="shared" si="13"/>
        <v>-8.0459999999999994</v>
      </c>
    </row>
    <row r="424" spans="1:28" x14ac:dyDescent="0.3">
      <c r="A424">
        <v>397</v>
      </c>
      <c r="B424">
        <v>16.151384897090843</v>
      </c>
      <c r="C424">
        <v>-3.6513848970908427</v>
      </c>
      <c r="Y424" s="1">
        <v>20.309999999999999</v>
      </c>
      <c r="Z424" s="1">
        <v>12.1</v>
      </c>
      <c r="AA424">
        <f t="shared" si="12"/>
        <v>15.255499999999998</v>
      </c>
      <c r="AB424">
        <f t="shared" si="13"/>
        <v>-3.1554999999999982</v>
      </c>
    </row>
    <row r="425" spans="1:28" x14ac:dyDescent="0.3">
      <c r="A425">
        <v>398</v>
      </c>
      <c r="B425">
        <v>15.628857752523945</v>
      </c>
      <c r="C425">
        <v>-7.1288577525239454</v>
      </c>
      <c r="Y425" s="1">
        <v>19.77</v>
      </c>
      <c r="Z425" s="1">
        <v>8.3000000000000007</v>
      </c>
      <c r="AA425">
        <f t="shared" si="12"/>
        <v>15.7685</v>
      </c>
      <c r="AB425">
        <f t="shared" si="13"/>
        <v>-7.4684999999999988</v>
      </c>
    </row>
    <row r="426" spans="1:28" x14ac:dyDescent="0.3">
      <c r="A426">
        <v>399</v>
      </c>
      <c r="B426">
        <v>5.491831147926181</v>
      </c>
      <c r="C426">
        <v>-0.49183114792618099</v>
      </c>
      <c r="Y426" s="1">
        <v>27.38</v>
      </c>
      <c r="Z426" s="1">
        <v>8.5</v>
      </c>
      <c r="AA426">
        <f t="shared" si="12"/>
        <v>8.5389999999999979</v>
      </c>
      <c r="AB426">
        <f t="shared" si="13"/>
        <v>-3.8999999999997925E-2</v>
      </c>
    </row>
    <row r="427" spans="1:28" x14ac:dyDescent="0.3">
      <c r="A427">
        <v>400</v>
      </c>
      <c r="B427">
        <v>6.0808617472561366</v>
      </c>
      <c r="C427">
        <v>0.21913825274386323</v>
      </c>
      <c r="Y427" s="1">
        <v>22.98</v>
      </c>
      <c r="Z427" s="1">
        <v>5</v>
      </c>
      <c r="AA427">
        <f t="shared" si="12"/>
        <v>12.718999999999998</v>
      </c>
      <c r="AB427">
        <f t="shared" si="13"/>
        <v>-7.7189999999999976</v>
      </c>
    </row>
    <row r="428" spans="1:28" x14ac:dyDescent="0.3">
      <c r="A428">
        <v>401</v>
      </c>
      <c r="B428">
        <v>9.1210196792817086</v>
      </c>
      <c r="C428">
        <v>-3.521019679281709</v>
      </c>
      <c r="Y428" s="1">
        <v>23.34</v>
      </c>
      <c r="Z428" s="1">
        <v>11.9</v>
      </c>
      <c r="AA428">
        <f t="shared" si="12"/>
        <v>12.376999999999999</v>
      </c>
      <c r="AB428">
        <f t="shared" si="13"/>
        <v>-0.47699999999999854</v>
      </c>
    </row>
    <row r="429" spans="1:28" x14ac:dyDescent="0.3">
      <c r="A429">
        <v>402</v>
      </c>
      <c r="B429">
        <v>15.248838011020752</v>
      </c>
      <c r="C429">
        <v>-8.0488380110207522</v>
      </c>
      <c r="Y429" s="1">
        <v>12.13</v>
      </c>
      <c r="Z429" s="1">
        <v>27.9</v>
      </c>
      <c r="AA429">
        <f t="shared" si="12"/>
        <v>23.026499999999999</v>
      </c>
      <c r="AB429">
        <f t="shared" si="13"/>
        <v>4.8734999999999999</v>
      </c>
    </row>
    <row r="430" spans="1:28" x14ac:dyDescent="0.3">
      <c r="A430">
        <v>403</v>
      </c>
      <c r="B430">
        <v>15.258338504558331</v>
      </c>
      <c r="C430">
        <v>-3.1583385045583316</v>
      </c>
      <c r="Y430" s="1">
        <v>26.4</v>
      </c>
      <c r="Z430" s="1">
        <v>17.2</v>
      </c>
      <c r="AA430">
        <f t="shared" si="12"/>
        <v>9.4699999999999989</v>
      </c>
      <c r="AB430">
        <f t="shared" si="13"/>
        <v>7.73</v>
      </c>
    </row>
    <row r="431" spans="1:28" x14ac:dyDescent="0.3">
      <c r="A431">
        <v>404</v>
      </c>
      <c r="B431">
        <v>15.771365155587645</v>
      </c>
      <c r="C431">
        <v>-7.4713651555876446</v>
      </c>
      <c r="Y431" s="1">
        <v>19.78</v>
      </c>
      <c r="Z431" s="1">
        <v>27.5</v>
      </c>
      <c r="AA431">
        <f t="shared" si="12"/>
        <v>15.758999999999997</v>
      </c>
      <c r="AB431">
        <f t="shared" si="13"/>
        <v>11.741000000000003</v>
      </c>
    </row>
    <row r="432" spans="1:28" x14ac:dyDescent="0.3">
      <c r="A432">
        <v>405</v>
      </c>
      <c r="B432">
        <v>8.5414895734893328</v>
      </c>
      <c r="C432">
        <v>-4.1489573489332798E-2</v>
      </c>
      <c r="Y432" s="1">
        <v>10.11</v>
      </c>
      <c r="Z432" s="1">
        <v>15</v>
      </c>
      <c r="AA432">
        <f t="shared" si="12"/>
        <v>24.945499999999996</v>
      </c>
      <c r="AB432">
        <f t="shared" si="13"/>
        <v>-9.9454999999999956</v>
      </c>
    </row>
    <row r="433" spans="1:28" x14ac:dyDescent="0.3">
      <c r="A433">
        <v>406</v>
      </c>
      <c r="B433">
        <v>12.721706730024493</v>
      </c>
      <c r="C433">
        <v>-7.7217067300244935</v>
      </c>
      <c r="Y433" s="1">
        <v>21.22</v>
      </c>
      <c r="Z433" s="1">
        <v>17.2</v>
      </c>
      <c r="AA433">
        <f t="shared" si="12"/>
        <v>14.390999999999998</v>
      </c>
      <c r="AB433">
        <f t="shared" si="13"/>
        <v>2.8090000000000011</v>
      </c>
    </row>
    <row r="434" spans="1:28" x14ac:dyDescent="0.3">
      <c r="A434">
        <v>407</v>
      </c>
      <c r="B434">
        <v>12.379688962671619</v>
      </c>
      <c r="C434">
        <v>-0.47968896267161831</v>
      </c>
      <c r="Y434" s="1">
        <v>34.369999999999997</v>
      </c>
      <c r="Z434" s="1">
        <v>17.899999999999999</v>
      </c>
      <c r="AA434">
        <f t="shared" si="12"/>
        <v>1.8984999999999985</v>
      </c>
      <c r="AB434">
        <f t="shared" si="13"/>
        <v>16.0015</v>
      </c>
    </row>
    <row r="435" spans="1:28" x14ac:dyDescent="0.3">
      <c r="A435">
        <v>408</v>
      </c>
      <c r="B435">
        <v>23.029742218298697</v>
      </c>
      <c r="C435">
        <v>4.8702577817013015</v>
      </c>
      <c r="Y435" s="1">
        <v>20.079999999999998</v>
      </c>
      <c r="Z435" s="1">
        <v>16.3</v>
      </c>
      <c r="AA435">
        <f t="shared" si="12"/>
        <v>15.474</v>
      </c>
      <c r="AB435">
        <f t="shared" si="13"/>
        <v>0.82600000000000051</v>
      </c>
    </row>
    <row r="436" spans="1:28" x14ac:dyDescent="0.3">
      <c r="A436">
        <v>409</v>
      </c>
      <c r="B436">
        <v>9.4725379401721668</v>
      </c>
      <c r="C436">
        <v>7.7274620598278325</v>
      </c>
      <c r="Y436" s="1">
        <v>36.979999999999997</v>
      </c>
      <c r="Z436" s="1">
        <v>7</v>
      </c>
      <c r="AA436">
        <f t="shared" si="12"/>
        <v>-0.58099999999999596</v>
      </c>
      <c r="AB436">
        <f t="shared" si="13"/>
        <v>7.580999999999996</v>
      </c>
    </row>
    <row r="437" spans="1:28" x14ac:dyDescent="0.3">
      <c r="A437">
        <v>410</v>
      </c>
      <c r="B437">
        <v>15.761864662050066</v>
      </c>
      <c r="C437">
        <v>11.738135337949934</v>
      </c>
      <c r="Y437" s="1">
        <v>29.05</v>
      </c>
      <c r="Z437" s="1">
        <v>7.2</v>
      </c>
      <c r="AA437">
        <f t="shared" si="12"/>
        <v>6.952499999999997</v>
      </c>
      <c r="AB437">
        <f t="shared" si="13"/>
        <v>0.24750000000000316</v>
      </c>
    </row>
    <row r="438" spans="1:28" x14ac:dyDescent="0.3">
      <c r="A438">
        <v>411</v>
      </c>
      <c r="B438">
        <v>24.94884191288984</v>
      </c>
      <c r="C438">
        <v>-9.94884191288984</v>
      </c>
      <c r="Y438" s="1">
        <v>25.79</v>
      </c>
      <c r="Z438" s="1">
        <v>7.5</v>
      </c>
      <c r="AA438">
        <f t="shared" si="12"/>
        <v>10.049499999999998</v>
      </c>
      <c r="AB438">
        <f t="shared" si="13"/>
        <v>-2.5494999999999983</v>
      </c>
    </row>
    <row r="439" spans="1:28" x14ac:dyDescent="0.3">
      <c r="A439">
        <v>412</v>
      </c>
      <c r="B439">
        <v>14.393793592638559</v>
      </c>
      <c r="C439">
        <v>2.8062064073614401</v>
      </c>
      <c r="Y439" s="1">
        <v>26.64</v>
      </c>
      <c r="Z439" s="1">
        <v>10.4</v>
      </c>
      <c r="AA439">
        <f t="shared" si="12"/>
        <v>9.2419999999999973</v>
      </c>
      <c r="AB439">
        <f t="shared" si="13"/>
        <v>1.158000000000003</v>
      </c>
    </row>
    <row r="440" spans="1:28" x14ac:dyDescent="0.3">
      <c r="A440">
        <v>413</v>
      </c>
      <c r="B440">
        <v>1.9006445907209795</v>
      </c>
      <c r="C440">
        <v>15.999355409279019</v>
      </c>
      <c r="Y440" s="1">
        <v>20.62</v>
      </c>
      <c r="Z440" s="1">
        <v>8.8000000000000007</v>
      </c>
      <c r="AA440">
        <f t="shared" si="12"/>
        <v>14.960999999999999</v>
      </c>
      <c r="AB440">
        <f t="shared" si="13"/>
        <v>-6.1609999999999978</v>
      </c>
    </row>
    <row r="441" spans="1:28" x14ac:dyDescent="0.3">
      <c r="A441">
        <v>414</v>
      </c>
      <c r="B441">
        <v>15.476849855922669</v>
      </c>
      <c r="C441">
        <v>0.82315014407733145</v>
      </c>
      <c r="Y441" s="1">
        <v>22.74</v>
      </c>
      <c r="Z441" s="1">
        <v>8.4</v>
      </c>
      <c r="AA441">
        <f t="shared" si="12"/>
        <v>12.946999999999999</v>
      </c>
      <c r="AB441">
        <f t="shared" si="13"/>
        <v>-4.5469999999999988</v>
      </c>
    </row>
    <row r="442" spans="1:28" x14ac:dyDescent="0.3">
      <c r="A442">
        <v>415</v>
      </c>
      <c r="B442">
        <v>-0.5789842225873798</v>
      </c>
      <c r="C442">
        <v>7.5789842225873798</v>
      </c>
      <c r="Y442" s="1">
        <v>15.02</v>
      </c>
      <c r="Z442" s="1">
        <v>16.7</v>
      </c>
      <c r="AA442">
        <f t="shared" si="12"/>
        <v>20.280999999999999</v>
      </c>
      <c r="AB442">
        <f t="shared" si="13"/>
        <v>-3.5809999999999995</v>
      </c>
    </row>
    <row r="443" spans="1:28" x14ac:dyDescent="0.3">
      <c r="A443">
        <v>416</v>
      </c>
      <c r="B443">
        <v>6.9549071527134885</v>
      </c>
      <c r="C443">
        <v>0.24509284728651171</v>
      </c>
      <c r="Y443" s="1">
        <v>15.7</v>
      </c>
      <c r="Z443" s="1">
        <v>14.2</v>
      </c>
      <c r="AA443">
        <f t="shared" si="12"/>
        <v>19.634999999999998</v>
      </c>
      <c r="AB443">
        <f t="shared" si="13"/>
        <v>-5.4349999999999987</v>
      </c>
    </row>
    <row r="444" spans="1:28" x14ac:dyDescent="0.3">
      <c r="A444">
        <v>417</v>
      </c>
      <c r="B444">
        <v>10.052068045964539</v>
      </c>
      <c r="C444">
        <v>-2.5520680459645391</v>
      </c>
      <c r="Y444" s="1">
        <v>14.1</v>
      </c>
      <c r="Z444" s="1">
        <v>20.8</v>
      </c>
      <c r="AA444">
        <f t="shared" si="12"/>
        <v>21.154999999999998</v>
      </c>
      <c r="AB444">
        <f t="shared" si="13"/>
        <v>-0.35499999999999687</v>
      </c>
    </row>
    <row r="445" spans="1:28" x14ac:dyDescent="0.3">
      <c r="A445">
        <v>418</v>
      </c>
      <c r="B445">
        <v>9.2445260952702455</v>
      </c>
      <c r="C445">
        <v>1.1554739047297549</v>
      </c>
      <c r="Y445" s="1">
        <v>23.29</v>
      </c>
      <c r="Z445" s="1">
        <v>13.4</v>
      </c>
      <c r="AA445">
        <f t="shared" si="12"/>
        <v>12.424499999999998</v>
      </c>
      <c r="AB445">
        <f t="shared" si="13"/>
        <v>0.97550000000000203</v>
      </c>
    </row>
    <row r="446" spans="1:28" x14ac:dyDescent="0.3">
      <c r="A446">
        <v>419</v>
      </c>
      <c r="B446">
        <v>14.963823204893352</v>
      </c>
      <c r="C446">
        <v>-6.163823204893351</v>
      </c>
      <c r="Y446" s="1">
        <v>17.16</v>
      </c>
      <c r="Z446" s="1">
        <v>11.7</v>
      </c>
      <c r="AA446">
        <f t="shared" si="12"/>
        <v>18.247999999999998</v>
      </c>
      <c r="AB446">
        <f t="shared" si="13"/>
        <v>-6.5479999999999983</v>
      </c>
    </row>
    <row r="447" spans="1:28" x14ac:dyDescent="0.3">
      <c r="A447">
        <v>420</v>
      </c>
      <c r="B447">
        <v>12.949718574926415</v>
      </c>
      <c r="C447">
        <v>-4.5497185749264144</v>
      </c>
      <c r="Y447" s="1">
        <v>24.39</v>
      </c>
      <c r="Z447" s="1">
        <v>8.3000000000000007</v>
      </c>
      <c r="AA447">
        <f t="shared" si="12"/>
        <v>11.379499999999997</v>
      </c>
      <c r="AB447">
        <f t="shared" si="13"/>
        <v>-3.0794999999999959</v>
      </c>
    </row>
    <row r="448" spans="1:28" x14ac:dyDescent="0.3">
      <c r="A448">
        <v>421</v>
      </c>
      <c r="B448">
        <v>20.284099585938105</v>
      </c>
      <c r="C448">
        <v>-3.5840995859381053</v>
      </c>
      <c r="Y448" s="1">
        <v>15.69</v>
      </c>
      <c r="Z448" s="1">
        <v>10.199999999999999</v>
      </c>
      <c r="AA448">
        <f t="shared" si="12"/>
        <v>19.644500000000001</v>
      </c>
      <c r="AB448">
        <f t="shared" si="13"/>
        <v>-9.4445000000000014</v>
      </c>
    </row>
    <row r="449" spans="1:28" x14ac:dyDescent="0.3">
      <c r="A449">
        <v>422</v>
      </c>
      <c r="B449">
        <v>19.63806602538267</v>
      </c>
      <c r="C449">
        <v>-5.4380660253826711</v>
      </c>
      <c r="Y449" s="1">
        <v>14.52</v>
      </c>
      <c r="Z449" s="1">
        <v>10.9</v>
      </c>
      <c r="AA449">
        <f t="shared" si="12"/>
        <v>20.756</v>
      </c>
      <c r="AB449">
        <f t="shared" si="13"/>
        <v>-9.8559999999999999</v>
      </c>
    </row>
    <row r="450" spans="1:28" x14ac:dyDescent="0.3">
      <c r="A450">
        <v>423</v>
      </c>
      <c r="B450">
        <v>21.158144991395456</v>
      </c>
      <c r="C450">
        <v>-0.35814499139545575</v>
      </c>
      <c r="Y450" s="1">
        <v>21.52</v>
      </c>
      <c r="Z450" s="1">
        <v>11</v>
      </c>
      <c r="AA450">
        <f t="shared" si="12"/>
        <v>14.105999999999998</v>
      </c>
      <c r="AB450">
        <f t="shared" si="13"/>
        <v>-3.1059999999999981</v>
      </c>
    </row>
    <row r="451" spans="1:28" x14ac:dyDescent="0.3">
      <c r="A451">
        <v>424</v>
      </c>
      <c r="B451">
        <v>12.427191430359517</v>
      </c>
      <c r="C451">
        <v>0.9728085696404829</v>
      </c>
      <c r="Y451" s="1">
        <v>24.08</v>
      </c>
      <c r="Z451" s="1">
        <v>9.5</v>
      </c>
      <c r="AA451">
        <f t="shared" si="12"/>
        <v>11.673999999999999</v>
      </c>
      <c r="AB451">
        <f t="shared" si="13"/>
        <v>-2.1739999999999995</v>
      </c>
    </row>
    <row r="452" spans="1:28" x14ac:dyDescent="0.3">
      <c r="A452">
        <v>425</v>
      </c>
      <c r="B452">
        <v>18.250993968896001</v>
      </c>
      <c r="C452">
        <v>-6.5509939688960017</v>
      </c>
      <c r="Y452" s="1">
        <v>17.64</v>
      </c>
      <c r="Z452" s="1">
        <v>14.5</v>
      </c>
      <c r="AA452">
        <f t="shared" si="12"/>
        <v>17.791999999999998</v>
      </c>
      <c r="AB452">
        <f t="shared" si="13"/>
        <v>-3.291999999999998</v>
      </c>
    </row>
    <row r="453" spans="1:28" x14ac:dyDescent="0.3">
      <c r="A453">
        <v>426</v>
      </c>
      <c r="B453">
        <v>11.382137141225726</v>
      </c>
      <c r="C453">
        <v>-3.0821371412257257</v>
      </c>
      <c r="Y453" s="1">
        <v>19.690000000000001</v>
      </c>
      <c r="Z453" s="1">
        <v>14.1</v>
      </c>
      <c r="AA453">
        <f t="shared" ref="AA453:AA509" si="14">-0.95*Y453+34.55</f>
        <v>15.844499999999996</v>
      </c>
      <c r="AB453">
        <f t="shared" ref="AB453:AB509" si="15">Z453-AA453</f>
        <v>-1.7444999999999968</v>
      </c>
    </row>
    <row r="454" spans="1:28" x14ac:dyDescent="0.3">
      <c r="A454">
        <v>427</v>
      </c>
      <c r="B454">
        <v>19.64756651892025</v>
      </c>
      <c r="C454">
        <v>-9.4475665189202509</v>
      </c>
      <c r="Y454" s="1">
        <v>12.03</v>
      </c>
      <c r="Z454" s="1">
        <v>16.100000000000001</v>
      </c>
      <c r="AA454">
        <f t="shared" si="14"/>
        <v>23.121499999999997</v>
      </c>
      <c r="AB454">
        <f t="shared" si="15"/>
        <v>-7.0214999999999961</v>
      </c>
    </row>
    <row r="455" spans="1:28" x14ac:dyDescent="0.3">
      <c r="A455">
        <v>428</v>
      </c>
      <c r="B455">
        <v>20.7591242628171</v>
      </c>
      <c r="C455">
        <v>-9.8591242628170992</v>
      </c>
      <c r="Y455" s="1">
        <v>16.22</v>
      </c>
      <c r="Z455" s="1">
        <v>14.3</v>
      </c>
      <c r="AA455">
        <f t="shared" si="14"/>
        <v>19.140999999999998</v>
      </c>
      <c r="AB455">
        <f t="shared" si="15"/>
        <v>-4.8409999999999975</v>
      </c>
    </row>
    <row r="456" spans="1:28" x14ac:dyDescent="0.3">
      <c r="A456">
        <v>429</v>
      </c>
      <c r="B456">
        <v>14.108778786511163</v>
      </c>
      <c r="C456">
        <v>-3.1087787865111629</v>
      </c>
      <c r="Y456" s="1">
        <v>15.17</v>
      </c>
      <c r="Z456" s="1">
        <v>11.7</v>
      </c>
      <c r="AA456">
        <f t="shared" si="14"/>
        <v>20.138500000000001</v>
      </c>
      <c r="AB456">
        <f t="shared" si="15"/>
        <v>-8.4385000000000012</v>
      </c>
    </row>
    <row r="457" spans="1:28" x14ac:dyDescent="0.3">
      <c r="A457">
        <v>430</v>
      </c>
      <c r="B457">
        <v>11.676652440890706</v>
      </c>
      <c r="C457">
        <v>-2.176652440890706</v>
      </c>
      <c r="Y457" s="1">
        <v>23.27</v>
      </c>
      <c r="Z457" s="1">
        <v>13.4</v>
      </c>
      <c r="AA457">
        <f t="shared" si="14"/>
        <v>12.4435</v>
      </c>
      <c r="AB457">
        <f t="shared" si="15"/>
        <v>0.95650000000000013</v>
      </c>
    </row>
    <row r="458" spans="1:28" x14ac:dyDescent="0.3">
      <c r="A458">
        <v>431</v>
      </c>
      <c r="B458">
        <v>17.794970279092166</v>
      </c>
      <c r="C458">
        <v>-3.2949702790921656</v>
      </c>
      <c r="Y458" s="1">
        <v>18.05</v>
      </c>
      <c r="Z458" s="1">
        <v>9.6</v>
      </c>
      <c r="AA458">
        <f t="shared" si="14"/>
        <v>17.402499999999996</v>
      </c>
      <c r="AB458">
        <f t="shared" si="15"/>
        <v>-7.8024999999999967</v>
      </c>
    </row>
    <row r="459" spans="1:28" x14ac:dyDescent="0.3">
      <c r="A459">
        <v>432</v>
      </c>
      <c r="B459">
        <v>15.847369103888283</v>
      </c>
      <c r="C459">
        <v>-1.7473691038882837</v>
      </c>
      <c r="Y459" s="1">
        <v>26.45</v>
      </c>
      <c r="Z459" s="1">
        <v>8.6999999999999993</v>
      </c>
      <c r="AA459">
        <f t="shared" si="14"/>
        <v>9.4224999999999994</v>
      </c>
      <c r="AB459">
        <f t="shared" si="15"/>
        <v>-0.72250000000000014</v>
      </c>
    </row>
    <row r="460" spans="1:28" x14ac:dyDescent="0.3">
      <c r="A460">
        <v>433</v>
      </c>
      <c r="B460">
        <v>23.124747153674498</v>
      </c>
      <c r="C460">
        <v>-7.0247471536744968</v>
      </c>
      <c r="Y460" s="1">
        <v>34.020000000000003</v>
      </c>
      <c r="Z460" s="1">
        <v>8.4</v>
      </c>
      <c r="AA460">
        <f t="shared" si="14"/>
        <v>2.2309999999999945</v>
      </c>
      <c r="AB460">
        <f t="shared" si="15"/>
        <v>6.1690000000000058</v>
      </c>
    </row>
    <row r="461" spans="1:28" x14ac:dyDescent="0.3">
      <c r="A461">
        <v>434</v>
      </c>
      <c r="B461">
        <v>19.144040361428516</v>
      </c>
      <c r="C461">
        <v>-4.8440403614285152</v>
      </c>
      <c r="Y461" s="1">
        <v>22.88</v>
      </c>
      <c r="Z461" s="1">
        <v>12.8</v>
      </c>
      <c r="AA461">
        <f t="shared" si="14"/>
        <v>12.814</v>
      </c>
      <c r="AB461">
        <f t="shared" si="15"/>
        <v>-1.3999999999999346E-2</v>
      </c>
    </row>
    <row r="462" spans="1:28" x14ac:dyDescent="0.3">
      <c r="A462">
        <v>435</v>
      </c>
      <c r="B462">
        <v>20.141592182874405</v>
      </c>
      <c r="C462">
        <v>-8.4415921828744054</v>
      </c>
      <c r="Y462" s="1">
        <v>22.11</v>
      </c>
      <c r="Z462" s="1">
        <v>10.5</v>
      </c>
      <c r="AA462">
        <f t="shared" si="14"/>
        <v>13.545499999999997</v>
      </c>
      <c r="AB462">
        <f t="shared" si="15"/>
        <v>-3.045499999999997</v>
      </c>
    </row>
    <row r="463" spans="1:28" x14ac:dyDescent="0.3">
      <c r="A463">
        <v>436</v>
      </c>
      <c r="B463">
        <v>12.446192417434677</v>
      </c>
      <c r="C463">
        <v>0.95380758256532339</v>
      </c>
      <c r="Y463" s="1">
        <v>19.52</v>
      </c>
      <c r="Z463" s="1">
        <v>17.100000000000001</v>
      </c>
      <c r="AA463">
        <f t="shared" si="14"/>
        <v>16.005999999999997</v>
      </c>
      <c r="AB463">
        <f t="shared" si="15"/>
        <v>1.0940000000000047</v>
      </c>
    </row>
    <row r="464" spans="1:28" x14ac:dyDescent="0.3">
      <c r="A464">
        <v>437</v>
      </c>
      <c r="B464">
        <v>17.405450044051388</v>
      </c>
      <c r="C464">
        <v>-7.8054500440513888</v>
      </c>
      <c r="Y464" s="1">
        <v>16.59</v>
      </c>
      <c r="Z464" s="1">
        <v>18.399999999999999</v>
      </c>
      <c r="AA464">
        <f t="shared" si="14"/>
        <v>18.789499999999997</v>
      </c>
      <c r="AB464">
        <f t="shared" si="15"/>
        <v>-0.38949999999999818</v>
      </c>
    </row>
    <row r="465" spans="1:28" x14ac:dyDescent="0.3">
      <c r="A465">
        <v>438</v>
      </c>
      <c r="B465">
        <v>9.4250354724842644</v>
      </c>
      <c r="C465">
        <v>-0.72503547248426514</v>
      </c>
      <c r="Y465" s="1">
        <v>18.850000000000001</v>
      </c>
      <c r="Z465" s="1">
        <v>15.4</v>
      </c>
      <c r="AA465">
        <f t="shared" si="14"/>
        <v>16.642499999999998</v>
      </c>
      <c r="AB465">
        <f t="shared" si="15"/>
        <v>-1.2424999999999979</v>
      </c>
    </row>
    <row r="466" spans="1:28" x14ac:dyDescent="0.3">
      <c r="A466">
        <v>439</v>
      </c>
      <c r="B466">
        <v>2.233161864536271</v>
      </c>
      <c r="C466">
        <v>6.1668381354637294</v>
      </c>
      <c r="Y466" s="1">
        <v>23.79</v>
      </c>
      <c r="Z466" s="1">
        <v>10.8</v>
      </c>
      <c r="AA466">
        <f t="shared" si="14"/>
        <v>11.9495</v>
      </c>
      <c r="AB466">
        <f t="shared" si="15"/>
        <v>-1.1494999999999997</v>
      </c>
    </row>
    <row r="467" spans="1:28" x14ac:dyDescent="0.3">
      <c r="A467">
        <v>440</v>
      </c>
      <c r="B467">
        <v>12.816711665400295</v>
      </c>
      <c r="C467">
        <v>-1.6711665400293896E-2</v>
      </c>
      <c r="Y467" s="1">
        <v>23.98</v>
      </c>
      <c r="Z467" s="1">
        <v>11.8</v>
      </c>
      <c r="AA467">
        <f t="shared" si="14"/>
        <v>11.768999999999998</v>
      </c>
      <c r="AB467">
        <f t="shared" si="15"/>
        <v>3.1000000000002359E-2</v>
      </c>
    </row>
    <row r="468" spans="1:28" x14ac:dyDescent="0.3">
      <c r="A468">
        <v>441</v>
      </c>
      <c r="B468">
        <v>13.548249667793947</v>
      </c>
      <c r="C468">
        <v>-3.0482496677939466</v>
      </c>
      <c r="Y468" s="1">
        <v>17.79</v>
      </c>
      <c r="Z468" s="1">
        <v>14.9</v>
      </c>
      <c r="AA468">
        <f t="shared" si="14"/>
        <v>17.6495</v>
      </c>
      <c r="AB468">
        <f t="shared" si="15"/>
        <v>-2.7494999999999994</v>
      </c>
    </row>
    <row r="469" spans="1:28" x14ac:dyDescent="0.3">
      <c r="A469">
        <v>442</v>
      </c>
      <c r="B469">
        <v>16.008877494027143</v>
      </c>
      <c r="C469">
        <v>1.0911225059728586</v>
      </c>
      <c r="Y469" s="1">
        <v>16.440000000000001</v>
      </c>
      <c r="Z469" s="1">
        <v>12.6</v>
      </c>
      <c r="AA469">
        <f t="shared" si="14"/>
        <v>18.931999999999995</v>
      </c>
      <c r="AB469">
        <f t="shared" si="15"/>
        <v>-6.3319999999999954</v>
      </c>
    </row>
    <row r="470" spans="1:28" x14ac:dyDescent="0.3">
      <c r="A470">
        <v>443</v>
      </c>
      <c r="B470">
        <v>18.792522100538058</v>
      </c>
      <c r="C470">
        <v>-0.39252210053805925</v>
      </c>
      <c r="Y470" s="1">
        <v>18.13</v>
      </c>
      <c r="Z470" s="1">
        <v>14.1</v>
      </c>
      <c r="AA470">
        <f t="shared" si="14"/>
        <v>17.326499999999999</v>
      </c>
      <c r="AB470">
        <f t="shared" si="15"/>
        <v>-3.2264999999999997</v>
      </c>
    </row>
    <row r="471" spans="1:28" x14ac:dyDescent="0.3">
      <c r="A471">
        <v>444</v>
      </c>
      <c r="B471">
        <v>16.645410561044997</v>
      </c>
      <c r="C471">
        <v>-1.2454105610449968</v>
      </c>
      <c r="Y471" s="1">
        <v>19.309999999999999</v>
      </c>
      <c r="Z471" s="1">
        <v>13</v>
      </c>
      <c r="AA471">
        <f t="shared" si="14"/>
        <v>16.205500000000001</v>
      </c>
      <c r="AB471">
        <f t="shared" si="15"/>
        <v>-3.2055000000000007</v>
      </c>
    </row>
    <row r="472" spans="1:28" x14ac:dyDescent="0.3">
      <c r="A472">
        <v>445</v>
      </c>
      <c r="B472">
        <v>11.952166753480522</v>
      </c>
      <c r="C472">
        <v>-1.1521667534805218</v>
      </c>
      <c r="Y472" s="1">
        <v>17.440000000000001</v>
      </c>
      <c r="Z472" s="1">
        <v>13.4</v>
      </c>
      <c r="AA472">
        <f t="shared" si="14"/>
        <v>17.981999999999996</v>
      </c>
      <c r="AB472">
        <f t="shared" si="15"/>
        <v>-4.5819999999999954</v>
      </c>
    </row>
    <row r="473" spans="1:28" x14ac:dyDescent="0.3">
      <c r="A473">
        <v>446</v>
      </c>
      <c r="B473">
        <v>11.771657376266504</v>
      </c>
      <c r="C473">
        <v>2.8342623733497163E-2</v>
      </c>
      <c r="Y473" s="1">
        <v>17.73</v>
      </c>
      <c r="Z473" s="1">
        <v>15.2</v>
      </c>
      <c r="AA473">
        <f t="shared" si="14"/>
        <v>17.706499999999998</v>
      </c>
      <c r="AB473">
        <f t="shared" si="15"/>
        <v>-2.5064999999999991</v>
      </c>
    </row>
    <row r="474" spans="1:28" x14ac:dyDescent="0.3">
      <c r="A474">
        <v>447</v>
      </c>
      <c r="B474">
        <v>17.652462876028469</v>
      </c>
      <c r="C474">
        <v>-2.7524628760284688</v>
      </c>
      <c r="Y474" s="1">
        <v>17.27</v>
      </c>
      <c r="Z474" s="1">
        <v>16.100000000000001</v>
      </c>
      <c r="AA474">
        <f t="shared" si="14"/>
        <v>18.1435</v>
      </c>
      <c r="AB474">
        <f t="shared" si="15"/>
        <v>-2.0434999999999981</v>
      </c>
    </row>
    <row r="475" spans="1:28" x14ac:dyDescent="0.3">
      <c r="A475">
        <v>448</v>
      </c>
      <c r="B475">
        <v>18.935029503601754</v>
      </c>
      <c r="C475">
        <v>-6.3350295036017545</v>
      </c>
      <c r="Y475" s="1">
        <v>16.739999999999998</v>
      </c>
      <c r="Z475" s="1">
        <v>17.8</v>
      </c>
      <c r="AA475">
        <f t="shared" si="14"/>
        <v>18.646999999999998</v>
      </c>
      <c r="AB475">
        <f t="shared" si="15"/>
        <v>-0.84699999999999775</v>
      </c>
    </row>
    <row r="476" spans="1:28" x14ac:dyDescent="0.3">
      <c r="A476">
        <v>449</v>
      </c>
      <c r="B476">
        <v>17.329446095750754</v>
      </c>
      <c r="C476">
        <v>-3.2294460957507543</v>
      </c>
      <c r="Y476" s="1">
        <v>18.71</v>
      </c>
      <c r="Z476" s="1">
        <v>14.9</v>
      </c>
      <c r="AA476">
        <f t="shared" si="14"/>
        <v>16.775499999999997</v>
      </c>
      <c r="AB476">
        <f t="shared" si="15"/>
        <v>-1.8754999999999971</v>
      </c>
    </row>
    <row r="477" spans="1:28" x14ac:dyDescent="0.3">
      <c r="A477">
        <v>450</v>
      </c>
      <c r="B477">
        <v>16.208387858316321</v>
      </c>
      <c r="C477">
        <v>-3.2083878583163212</v>
      </c>
      <c r="Y477" s="1">
        <v>18.13</v>
      </c>
      <c r="Z477" s="1">
        <v>14.1</v>
      </c>
      <c r="AA477">
        <f t="shared" si="14"/>
        <v>17.326499999999999</v>
      </c>
      <c r="AB477">
        <f t="shared" si="15"/>
        <v>-3.2264999999999997</v>
      </c>
    </row>
    <row r="478" spans="1:28" x14ac:dyDescent="0.3">
      <c r="A478">
        <v>451</v>
      </c>
      <c r="B478">
        <v>17.984980149843764</v>
      </c>
      <c r="C478">
        <v>-4.5849801498437639</v>
      </c>
      <c r="Y478" s="1">
        <v>19.010000000000002</v>
      </c>
      <c r="Z478" s="1">
        <v>12.7</v>
      </c>
      <c r="AA478">
        <f t="shared" si="14"/>
        <v>16.490499999999997</v>
      </c>
      <c r="AB478">
        <f t="shared" si="15"/>
        <v>-3.790499999999998</v>
      </c>
    </row>
    <row r="479" spans="1:28" x14ac:dyDescent="0.3">
      <c r="A479">
        <v>452</v>
      </c>
      <c r="B479">
        <v>17.709465837253948</v>
      </c>
      <c r="C479">
        <v>-2.5094658372539485</v>
      </c>
      <c r="Y479" s="1">
        <v>16.940000000000001</v>
      </c>
      <c r="Z479" s="1">
        <v>13.5</v>
      </c>
      <c r="AA479">
        <f t="shared" si="14"/>
        <v>18.456999999999997</v>
      </c>
      <c r="AB479">
        <f t="shared" si="15"/>
        <v>-4.9569999999999972</v>
      </c>
    </row>
    <row r="480" spans="1:28" x14ac:dyDescent="0.3">
      <c r="A480">
        <v>453</v>
      </c>
      <c r="B480">
        <v>18.146488539982624</v>
      </c>
      <c r="C480">
        <v>-2.0464885399826223</v>
      </c>
      <c r="Y480" s="1">
        <v>16.23</v>
      </c>
      <c r="Z480" s="1">
        <v>14.9</v>
      </c>
      <c r="AA480">
        <f t="shared" si="14"/>
        <v>19.131499999999996</v>
      </c>
      <c r="AB480">
        <f t="shared" si="15"/>
        <v>-4.2314999999999952</v>
      </c>
    </row>
    <row r="481" spans="1:28" x14ac:dyDescent="0.3">
      <c r="A481">
        <v>454</v>
      </c>
      <c r="B481">
        <v>18.650014697474361</v>
      </c>
      <c r="C481">
        <v>-0.85001469747436076</v>
      </c>
      <c r="Y481" s="1">
        <v>14.7</v>
      </c>
      <c r="Z481" s="1">
        <v>20</v>
      </c>
      <c r="AA481">
        <f t="shared" si="14"/>
        <v>20.585000000000001</v>
      </c>
      <c r="AB481">
        <f t="shared" si="15"/>
        <v>-0.58500000000000085</v>
      </c>
    </row>
    <row r="482" spans="1:28" x14ac:dyDescent="0.3">
      <c r="A482">
        <v>455</v>
      </c>
      <c r="B482">
        <v>16.778417470571117</v>
      </c>
      <c r="C482">
        <v>-1.878417470571117</v>
      </c>
      <c r="Y482" s="1">
        <v>16.420000000000002</v>
      </c>
      <c r="Z482" s="1">
        <v>16.399999999999999</v>
      </c>
      <c r="AA482">
        <f t="shared" si="14"/>
        <v>18.950999999999997</v>
      </c>
      <c r="AB482">
        <f t="shared" si="15"/>
        <v>-2.5509999999999984</v>
      </c>
    </row>
    <row r="483" spans="1:28" x14ac:dyDescent="0.3">
      <c r="A483">
        <v>456</v>
      </c>
      <c r="B483">
        <v>17.329446095750754</v>
      </c>
      <c r="C483">
        <v>-3.2294460957507543</v>
      </c>
      <c r="Y483" s="1">
        <v>14.65</v>
      </c>
      <c r="Z483" s="1">
        <v>17.7</v>
      </c>
      <c r="AA483">
        <f t="shared" si="14"/>
        <v>20.632499999999997</v>
      </c>
      <c r="AB483">
        <f t="shared" si="15"/>
        <v>-2.9324999999999974</v>
      </c>
    </row>
    <row r="484" spans="1:28" x14ac:dyDescent="0.3">
      <c r="A484">
        <v>457</v>
      </c>
      <c r="B484">
        <v>16.493402664443717</v>
      </c>
      <c r="C484">
        <v>-3.7934026644437182</v>
      </c>
      <c r="Y484" s="1">
        <v>13.99</v>
      </c>
      <c r="Z484" s="1">
        <v>19.5</v>
      </c>
      <c r="AA484">
        <f t="shared" si="14"/>
        <v>21.259499999999996</v>
      </c>
      <c r="AB484">
        <f t="shared" si="15"/>
        <v>-1.7594999999999956</v>
      </c>
    </row>
    <row r="485" spans="1:28" x14ac:dyDescent="0.3">
      <c r="A485">
        <v>458</v>
      </c>
      <c r="B485">
        <v>18.460004826722759</v>
      </c>
      <c r="C485">
        <v>-4.9600048267227592</v>
      </c>
      <c r="Y485" s="1">
        <v>10.29</v>
      </c>
      <c r="Z485" s="1">
        <v>20.2</v>
      </c>
      <c r="AA485">
        <f t="shared" si="14"/>
        <v>24.774499999999996</v>
      </c>
      <c r="AB485">
        <f t="shared" si="15"/>
        <v>-4.5744999999999969</v>
      </c>
    </row>
    <row r="486" spans="1:28" x14ac:dyDescent="0.3">
      <c r="A486">
        <v>459</v>
      </c>
      <c r="B486">
        <v>19.134539867890936</v>
      </c>
      <c r="C486">
        <v>-4.2345398678909358</v>
      </c>
      <c r="Y486" s="1">
        <v>13.22</v>
      </c>
      <c r="Z486" s="1">
        <v>21.4</v>
      </c>
      <c r="AA486">
        <f t="shared" si="14"/>
        <v>21.991</v>
      </c>
      <c r="AB486">
        <f t="shared" si="15"/>
        <v>-0.59100000000000108</v>
      </c>
    </row>
    <row r="487" spans="1:28" x14ac:dyDescent="0.3">
      <c r="A487">
        <v>460</v>
      </c>
      <c r="B487">
        <v>20.58811537914066</v>
      </c>
      <c r="C487">
        <v>-0.58811537914066037</v>
      </c>
      <c r="Y487" s="1">
        <v>14.13</v>
      </c>
      <c r="Z487" s="1">
        <v>19.899999999999999</v>
      </c>
      <c r="AA487">
        <f t="shared" si="14"/>
        <v>21.126499999999997</v>
      </c>
      <c r="AB487">
        <f t="shared" si="15"/>
        <v>-1.2264999999999979</v>
      </c>
    </row>
    <row r="488" spans="1:28" x14ac:dyDescent="0.3">
      <c r="A488">
        <v>461</v>
      </c>
      <c r="B488">
        <v>18.954030490676914</v>
      </c>
      <c r="C488">
        <v>-2.5540304906769151</v>
      </c>
      <c r="Y488" s="1">
        <v>17.149999999999999</v>
      </c>
      <c r="Z488" s="1">
        <v>19</v>
      </c>
      <c r="AA488">
        <f t="shared" si="14"/>
        <v>18.2575</v>
      </c>
      <c r="AB488">
        <f t="shared" si="15"/>
        <v>0.74249999999999972</v>
      </c>
    </row>
    <row r="489" spans="1:28" x14ac:dyDescent="0.3">
      <c r="A489">
        <v>462</v>
      </c>
      <c r="B489">
        <v>20.635617846828559</v>
      </c>
      <c r="C489">
        <v>-2.9356178468285599</v>
      </c>
      <c r="Y489" s="1">
        <v>21.32</v>
      </c>
      <c r="Z489" s="1">
        <v>19.100000000000001</v>
      </c>
      <c r="AA489">
        <f t="shared" si="14"/>
        <v>14.295999999999999</v>
      </c>
      <c r="AB489">
        <f t="shared" si="15"/>
        <v>4.804000000000002</v>
      </c>
    </row>
    <row r="490" spans="1:28" x14ac:dyDescent="0.3">
      <c r="A490">
        <v>463</v>
      </c>
      <c r="B490">
        <v>21.262650420308834</v>
      </c>
      <c r="C490">
        <v>-1.7626504203088338</v>
      </c>
      <c r="Y490" s="1">
        <v>18.13</v>
      </c>
      <c r="Z490" s="1">
        <v>19.100000000000001</v>
      </c>
      <c r="AA490">
        <f t="shared" si="14"/>
        <v>17.326499999999999</v>
      </c>
      <c r="AB490">
        <f t="shared" si="15"/>
        <v>1.7735000000000021</v>
      </c>
    </row>
    <row r="491" spans="1:28" x14ac:dyDescent="0.3">
      <c r="A491">
        <v>464</v>
      </c>
      <c r="B491">
        <v>24.777833029213404</v>
      </c>
      <c r="C491">
        <v>-4.5778330292134051</v>
      </c>
      <c r="Y491" s="1">
        <v>14.76</v>
      </c>
      <c r="Z491" s="1">
        <v>20.100000000000001</v>
      </c>
      <c r="AA491">
        <f t="shared" si="14"/>
        <v>20.527999999999999</v>
      </c>
      <c r="AB491">
        <f t="shared" si="15"/>
        <v>-0.42799999999999727</v>
      </c>
    </row>
    <row r="492" spans="1:28" x14ac:dyDescent="0.3">
      <c r="A492">
        <v>465</v>
      </c>
      <c r="B492">
        <v>21.994188422702486</v>
      </c>
      <c r="C492">
        <v>-0.59418842270248717</v>
      </c>
      <c r="Y492" s="1">
        <v>16.29</v>
      </c>
      <c r="Z492" s="1">
        <v>19.899999999999999</v>
      </c>
      <c r="AA492">
        <f t="shared" si="14"/>
        <v>19.0745</v>
      </c>
      <c r="AB492">
        <f t="shared" si="15"/>
        <v>0.82549999999999812</v>
      </c>
    </row>
    <row r="493" spans="1:28" x14ac:dyDescent="0.3">
      <c r="A493">
        <v>466</v>
      </c>
      <c r="B493">
        <v>21.129643510782714</v>
      </c>
      <c r="C493">
        <v>-1.2296435107827151</v>
      </c>
      <c r="Y493" s="1">
        <v>12.87</v>
      </c>
      <c r="Z493" s="1">
        <v>19.600000000000001</v>
      </c>
      <c r="AA493">
        <f t="shared" si="14"/>
        <v>22.323499999999999</v>
      </c>
      <c r="AB493">
        <f t="shared" si="15"/>
        <v>-2.7234999999999978</v>
      </c>
    </row>
    <row r="494" spans="1:28" x14ac:dyDescent="0.3">
      <c r="A494">
        <v>467</v>
      </c>
      <c r="B494">
        <v>18.260494462433584</v>
      </c>
      <c r="C494">
        <v>0.73950553756641568</v>
      </c>
      <c r="Y494" s="1">
        <v>14.36</v>
      </c>
      <c r="Z494" s="1">
        <v>23.2</v>
      </c>
      <c r="AA494">
        <f t="shared" si="14"/>
        <v>20.907999999999998</v>
      </c>
      <c r="AB494">
        <f t="shared" si="15"/>
        <v>2.2920000000000016</v>
      </c>
    </row>
    <row r="495" spans="1:28" x14ac:dyDescent="0.3">
      <c r="A495">
        <v>468</v>
      </c>
      <c r="B495">
        <v>14.298788657262758</v>
      </c>
      <c r="C495">
        <v>4.8012113427372434</v>
      </c>
      <c r="Y495" s="1">
        <v>11.66</v>
      </c>
      <c r="Z495" s="1">
        <v>29.8</v>
      </c>
      <c r="AA495">
        <f t="shared" si="14"/>
        <v>23.472999999999999</v>
      </c>
      <c r="AB495">
        <f t="shared" si="15"/>
        <v>6.3270000000000017</v>
      </c>
    </row>
    <row r="496" spans="1:28" x14ac:dyDescent="0.3">
      <c r="A496">
        <v>469</v>
      </c>
      <c r="B496">
        <v>17.329446095750754</v>
      </c>
      <c r="C496">
        <v>1.7705539042492475</v>
      </c>
      <c r="Y496" s="1">
        <v>18.14</v>
      </c>
      <c r="Z496" s="1">
        <v>13.8</v>
      </c>
      <c r="AA496">
        <f t="shared" si="14"/>
        <v>17.316999999999997</v>
      </c>
      <c r="AB496">
        <f t="shared" si="15"/>
        <v>-3.5169999999999959</v>
      </c>
    </row>
    <row r="497" spans="1:28" x14ac:dyDescent="0.3">
      <c r="A497">
        <v>470</v>
      </c>
      <c r="B497">
        <v>20.531112417915182</v>
      </c>
      <c r="C497">
        <v>-0.4311124179151804</v>
      </c>
      <c r="Y497" s="1">
        <v>24.1</v>
      </c>
      <c r="Z497" s="1">
        <v>13.3</v>
      </c>
      <c r="AA497">
        <f t="shared" si="14"/>
        <v>11.654999999999998</v>
      </c>
      <c r="AB497">
        <f t="shared" si="15"/>
        <v>1.6450000000000031</v>
      </c>
    </row>
    <row r="498" spans="1:28" x14ac:dyDescent="0.3">
      <c r="A498">
        <v>471</v>
      </c>
      <c r="B498">
        <v>19.077536906665458</v>
      </c>
      <c r="C498">
        <v>0.82246309333454093</v>
      </c>
      <c r="Y498" s="1">
        <v>18.68</v>
      </c>
      <c r="Z498" s="1">
        <v>16.7</v>
      </c>
      <c r="AA498">
        <f t="shared" si="14"/>
        <v>16.803999999999998</v>
      </c>
      <c r="AB498">
        <f t="shared" si="15"/>
        <v>-0.1039999999999992</v>
      </c>
    </row>
    <row r="499" spans="1:28" x14ac:dyDescent="0.3">
      <c r="A499">
        <v>472</v>
      </c>
      <c r="B499">
        <v>22.326705696517784</v>
      </c>
      <c r="C499">
        <v>-2.7267056965177829</v>
      </c>
      <c r="Y499" s="1">
        <v>24.91</v>
      </c>
      <c r="Z499" s="1">
        <v>12</v>
      </c>
      <c r="AA499">
        <f t="shared" si="14"/>
        <v>10.885499999999997</v>
      </c>
      <c r="AB499">
        <f t="shared" si="15"/>
        <v>1.1145000000000032</v>
      </c>
    </row>
    <row r="500" spans="1:28" x14ac:dyDescent="0.3">
      <c r="A500">
        <v>473</v>
      </c>
      <c r="B500">
        <v>20.911132159418379</v>
      </c>
      <c r="C500">
        <v>2.2888678405816201</v>
      </c>
      <c r="Y500" s="1">
        <v>18.03</v>
      </c>
      <c r="Z500" s="1">
        <v>14.6</v>
      </c>
      <c r="AA500">
        <f t="shared" si="14"/>
        <v>17.421499999999998</v>
      </c>
      <c r="AB500">
        <f t="shared" si="15"/>
        <v>-2.8214999999999986</v>
      </c>
    </row>
    <row r="501" spans="1:28" x14ac:dyDescent="0.3">
      <c r="A501">
        <v>474</v>
      </c>
      <c r="B501">
        <v>23.476265414564956</v>
      </c>
      <c r="C501">
        <v>6.3237345854350444</v>
      </c>
      <c r="Y501" s="1">
        <v>13.11</v>
      </c>
      <c r="Z501" s="1">
        <v>21.4</v>
      </c>
      <c r="AA501">
        <f t="shared" si="14"/>
        <v>22.095499999999998</v>
      </c>
      <c r="AB501">
        <f t="shared" si="15"/>
        <v>-0.69549999999999912</v>
      </c>
    </row>
    <row r="502" spans="1:28" x14ac:dyDescent="0.3">
      <c r="A502">
        <v>475</v>
      </c>
      <c r="B502">
        <v>17.319945602213171</v>
      </c>
      <c r="C502">
        <v>-3.5199456022131699</v>
      </c>
      <c r="Y502" s="1">
        <v>10.74</v>
      </c>
      <c r="Z502" s="1">
        <v>23</v>
      </c>
      <c r="AA502">
        <f t="shared" si="14"/>
        <v>24.346999999999998</v>
      </c>
      <c r="AB502">
        <f t="shared" si="15"/>
        <v>-1.3469999999999978</v>
      </c>
    </row>
    <row r="503" spans="1:28" x14ac:dyDescent="0.3">
      <c r="A503">
        <v>476</v>
      </c>
      <c r="B503">
        <v>11.657651453815543</v>
      </c>
      <c r="C503">
        <v>1.6423485461844578</v>
      </c>
      <c r="Y503" s="1">
        <v>7.74</v>
      </c>
      <c r="Z503" s="1">
        <v>23.7</v>
      </c>
      <c r="AA503">
        <f t="shared" si="14"/>
        <v>27.196999999999996</v>
      </c>
      <c r="AB503">
        <f t="shared" si="15"/>
        <v>-3.4969999999999963</v>
      </c>
    </row>
    <row r="504" spans="1:28" x14ac:dyDescent="0.3">
      <c r="A504">
        <v>477</v>
      </c>
      <c r="B504">
        <v>16.806918951183857</v>
      </c>
      <c r="C504">
        <v>-0.1069189511838573</v>
      </c>
      <c r="Y504" s="1">
        <v>7.01</v>
      </c>
      <c r="Z504" s="1">
        <v>25</v>
      </c>
      <c r="AA504">
        <f t="shared" si="14"/>
        <v>27.890499999999996</v>
      </c>
      <c r="AB504">
        <f t="shared" si="15"/>
        <v>-2.8904999999999959</v>
      </c>
    </row>
    <row r="505" spans="1:28" x14ac:dyDescent="0.3">
      <c r="A505">
        <v>478</v>
      </c>
      <c r="B505">
        <v>10.888111477271572</v>
      </c>
      <c r="C505">
        <v>1.1118885227284281</v>
      </c>
      <c r="Y505" s="1">
        <v>10.42</v>
      </c>
      <c r="Z505" s="1">
        <v>21.8</v>
      </c>
      <c r="AA505">
        <f t="shared" si="14"/>
        <v>24.650999999999996</v>
      </c>
      <c r="AB505">
        <f t="shared" si="15"/>
        <v>-2.8509999999999955</v>
      </c>
    </row>
    <row r="506" spans="1:28" x14ac:dyDescent="0.3">
      <c r="A506">
        <v>479</v>
      </c>
      <c r="B506">
        <v>17.424451031126548</v>
      </c>
      <c r="C506">
        <v>-2.8244510311265483</v>
      </c>
      <c r="Y506" s="1">
        <v>13.34</v>
      </c>
      <c r="Z506" s="1">
        <v>20.6</v>
      </c>
      <c r="AA506">
        <f t="shared" si="14"/>
        <v>21.876999999999995</v>
      </c>
      <c r="AB506">
        <f t="shared" si="15"/>
        <v>-1.2769999999999939</v>
      </c>
    </row>
    <row r="507" spans="1:28" x14ac:dyDescent="0.3">
      <c r="A507">
        <v>480</v>
      </c>
      <c r="B507">
        <v>22.098693851615867</v>
      </c>
      <c r="C507">
        <v>-0.69869385161586806</v>
      </c>
      <c r="Y507" s="1">
        <v>10.58</v>
      </c>
      <c r="Z507" s="1">
        <v>21.2</v>
      </c>
      <c r="AA507">
        <f t="shared" si="14"/>
        <v>24.498999999999995</v>
      </c>
      <c r="AB507">
        <f t="shared" si="15"/>
        <v>-3.2989999999999959</v>
      </c>
    </row>
    <row r="508" spans="1:28" x14ac:dyDescent="0.3">
      <c r="A508">
        <v>481</v>
      </c>
      <c r="B508">
        <v>24.350310820022308</v>
      </c>
      <c r="C508">
        <v>-1.3503108200223082</v>
      </c>
      <c r="Y508" s="1">
        <v>14.98</v>
      </c>
      <c r="Z508" s="1">
        <v>19.100000000000001</v>
      </c>
      <c r="AA508">
        <f t="shared" si="14"/>
        <v>20.318999999999996</v>
      </c>
      <c r="AB508">
        <f t="shared" si="15"/>
        <v>-1.2189999999999941</v>
      </c>
    </row>
    <row r="509" spans="1:28" x14ac:dyDescent="0.3">
      <c r="A509">
        <v>482</v>
      </c>
      <c r="B509">
        <v>27.200458881296278</v>
      </c>
      <c r="C509">
        <v>-3.5004588812962787</v>
      </c>
      <c r="Y509" s="1">
        <v>11.45</v>
      </c>
      <c r="Z509" s="1">
        <v>20.6</v>
      </c>
      <c r="AA509">
        <f t="shared" si="14"/>
        <v>23.672499999999999</v>
      </c>
      <c r="AB509">
        <f t="shared" si="15"/>
        <v>-3.072499999999998</v>
      </c>
    </row>
    <row r="510" spans="1:28" x14ac:dyDescent="0.3">
      <c r="A510">
        <v>483</v>
      </c>
      <c r="B510">
        <v>27.893994909539614</v>
      </c>
      <c r="C510">
        <v>-2.8939949095396145</v>
      </c>
    </row>
    <row r="511" spans="1:28" x14ac:dyDescent="0.3">
      <c r="A511">
        <v>484</v>
      </c>
      <c r="B511">
        <v>24.654326613224864</v>
      </c>
      <c r="C511">
        <v>-2.8543266132248633</v>
      </c>
    </row>
    <row r="512" spans="1:28" x14ac:dyDescent="0.3">
      <c r="A512">
        <v>485</v>
      </c>
      <c r="B512">
        <v>21.880182500251529</v>
      </c>
      <c r="C512">
        <v>-1.2801825002515272</v>
      </c>
    </row>
    <row r="513" spans="1:3" x14ac:dyDescent="0.3">
      <c r="A513">
        <v>486</v>
      </c>
      <c r="B513">
        <v>24.502318716623584</v>
      </c>
      <c r="C513">
        <v>-3.302318716623585</v>
      </c>
    </row>
    <row r="514" spans="1:3" x14ac:dyDescent="0.3">
      <c r="A514">
        <v>487</v>
      </c>
      <c r="B514">
        <v>20.322101560088424</v>
      </c>
      <c r="C514">
        <v>-1.2221015600884222</v>
      </c>
    </row>
    <row r="515" spans="1:3" x14ac:dyDescent="0.3">
      <c r="A515">
        <v>488</v>
      </c>
      <c r="B515">
        <v>23.675775778854131</v>
      </c>
      <c r="C515">
        <v>-3.0757757788541298</v>
      </c>
    </row>
    <row r="516" spans="1:3" x14ac:dyDescent="0.3">
      <c r="A516">
        <v>489</v>
      </c>
      <c r="B516">
        <v>17.395949550513812</v>
      </c>
      <c r="C516">
        <v>-2.1959495505138129</v>
      </c>
    </row>
    <row r="517" spans="1:3" x14ac:dyDescent="0.3">
      <c r="A517">
        <v>490</v>
      </c>
      <c r="B517">
        <v>11.781157869804083</v>
      </c>
      <c r="C517">
        <v>-4.7811578698040833</v>
      </c>
    </row>
    <row r="518" spans="1:3" x14ac:dyDescent="0.3">
      <c r="A518">
        <v>491</v>
      </c>
      <c r="B518">
        <v>6.3563760598459531</v>
      </c>
      <c r="C518">
        <v>1.7436239401540465</v>
      </c>
    </row>
    <row r="519" spans="1:3" x14ac:dyDescent="0.3">
      <c r="A519">
        <v>492</v>
      </c>
      <c r="B519">
        <v>17.386449056976229</v>
      </c>
      <c r="C519">
        <v>-3.7864490569762292</v>
      </c>
    </row>
    <row r="520" spans="1:3" x14ac:dyDescent="0.3">
      <c r="A520">
        <v>493</v>
      </c>
      <c r="B520">
        <v>21.870682006713949</v>
      </c>
      <c r="C520">
        <v>-1.7706820067139475</v>
      </c>
    </row>
    <row r="521" spans="1:3" x14ac:dyDescent="0.3">
      <c r="A521">
        <v>494</v>
      </c>
      <c r="B521">
        <v>23.143748140749658</v>
      </c>
      <c r="C521">
        <v>-1.343748140749657</v>
      </c>
    </row>
    <row r="522" spans="1:3" x14ac:dyDescent="0.3">
      <c r="A522">
        <v>495</v>
      </c>
      <c r="B522">
        <v>21.642670161812031</v>
      </c>
      <c r="C522">
        <v>2.8573298381879688</v>
      </c>
    </row>
    <row r="523" spans="1:3" x14ac:dyDescent="0.3">
      <c r="A523">
        <v>496</v>
      </c>
      <c r="B523">
        <v>17.832972253242485</v>
      </c>
      <c r="C523">
        <v>5.2670277467575168</v>
      </c>
    </row>
    <row r="524" spans="1:3" x14ac:dyDescent="0.3">
      <c r="A524">
        <v>497</v>
      </c>
      <c r="B524">
        <v>14.469797540939197</v>
      </c>
      <c r="C524">
        <v>5.2302024590608021</v>
      </c>
    </row>
    <row r="525" spans="1:3" x14ac:dyDescent="0.3">
      <c r="A525">
        <v>498</v>
      </c>
      <c r="B525">
        <v>21.158144991395456</v>
      </c>
      <c r="C525">
        <v>-2.8581449913954557</v>
      </c>
    </row>
    <row r="526" spans="1:3" x14ac:dyDescent="0.3">
      <c r="A526">
        <v>499</v>
      </c>
      <c r="B526">
        <v>22.279203228829886</v>
      </c>
      <c r="C526">
        <v>-1.0792032288298863</v>
      </c>
    </row>
    <row r="527" spans="1:3" x14ac:dyDescent="0.3">
      <c r="A527">
        <v>500</v>
      </c>
      <c r="B527">
        <v>20.208095637637463</v>
      </c>
      <c r="C527">
        <v>-2.708095637637463</v>
      </c>
    </row>
    <row r="528" spans="1:3" x14ac:dyDescent="0.3">
      <c r="A528">
        <v>501</v>
      </c>
      <c r="B528">
        <v>20.939633640031118</v>
      </c>
      <c r="C528">
        <v>-4.1396336400311178</v>
      </c>
    </row>
    <row r="529" spans="1:3" x14ac:dyDescent="0.3">
      <c r="A529">
        <v>502</v>
      </c>
      <c r="B529">
        <v>25.366863628543356</v>
      </c>
      <c r="C529">
        <v>-2.9668636285433578</v>
      </c>
    </row>
    <row r="530" spans="1:3" x14ac:dyDescent="0.3">
      <c r="A530">
        <v>503</v>
      </c>
      <c r="B530">
        <v>25.927392747260569</v>
      </c>
      <c r="C530">
        <v>-5.3273927472605678</v>
      </c>
    </row>
    <row r="531" spans="1:3" x14ac:dyDescent="0.3">
      <c r="A531">
        <v>504</v>
      </c>
      <c r="B531">
        <v>29.195562524188063</v>
      </c>
      <c r="C531">
        <v>-5.2955625241880639</v>
      </c>
    </row>
    <row r="532" spans="1:3" x14ac:dyDescent="0.3">
      <c r="A532">
        <v>505</v>
      </c>
      <c r="B532">
        <v>28.397521067031349</v>
      </c>
      <c r="C532">
        <v>-6.3975210670313487</v>
      </c>
    </row>
    <row r="533" spans="1:3" ht="15" thickBot="1" x14ac:dyDescent="0.35">
      <c r="A533" s="10">
        <v>506</v>
      </c>
      <c r="B533" s="10">
        <v>27.067451971770161</v>
      </c>
      <c r="C533" s="10">
        <v>-15.167451971770161</v>
      </c>
    </row>
  </sheetData>
  <mergeCells count="5">
    <mergeCell ref="K28:X29"/>
    <mergeCell ref="J31:K31"/>
    <mergeCell ref="Y1:AB1"/>
    <mergeCell ref="A1:S2"/>
    <mergeCell ref="I25:V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F9588-8AF2-4CB2-9377-6DADA3D3A3D3}">
  <dimension ref="A1:AA534"/>
  <sheetViews>
    <sheetView topLeftCell="I1" zoomScale="85" zoomScaleNormal="85" workbookViewId="0">
      <selection activeCell="T30" sqref="T30"/>
    </sheetView>
  </sheetViews>
  <sheetFormatPr defaultRowHeight="14.4" x14ac:dyDescent="0.3"/>
  <cols>
    <col min="11" max="11" width="11.6640625" customWidth="1"/>
    <col min="12" max="12" width="9.6640625" customWidth="1"/>
    <col min="13" max="13" width="10.33203125" customWidth="1"/>
  </cols>
  <sheetData>
    <row r="1" spans="1:26" ht="14.4" customHeight="1" x14ac:dyDescent="0.3">
      <c r="A1" s="65" t="s">
        <v>110</v>
      </c>
      <c r="B1" s="65"/>
      <c r="C1" s="65"/>
      <c r="D1" s="65"/>
      <c r="E1" s="65"/>
      <c r="F1" s="65"/>
      <c r="G1" s="65"/>
      <c r="H1" s="65"/>
      <c r="I1" s="65"/>
      <c r="J1" s="65"/>
      <c r="K1" s="65"/>
      <c r="L1" s="65"/>
      <c r="M1" s="65"/>
      <c r="N1" s="65"/>
      <c r="O1" s="65"/>
      <c r="P1" s="65"/>
      <c r="Q1" s="65"/>
      <c r="R1" s="65"/>
      <c r="S1" s="65"/>
    </row>
    <row r="2" spans="1:26" ht="14.4" customHeight="1" x14ac:dyDescent="0.3">
      <c r="A2" s="65"/>
      <c r="B2" s="65"/>
      <c r="C2" s="65"/>
      <c r="D2" s="65"/>
      <c r="E2" s="65"/>
      <c r="F2" s="65"/>
      <c r="G2" s="65"/>
      <c r="H2" s="65"/>
      <c r="I2" s="65"/>
      <c r="J2" s="65"/>
      <c r="K2" s="65"/>
      <c r="L2" s="65"/>
      <c r="M2" s="65"/>
      <c r="N2" s="65"/>
      <c r="O2" s="65"/>
      <c r="P2" s="65"/>
      <c r="Q2" s="65"/>
      <c r="R2" s="65"/>
      <c r="S2" s="65"/>
    </row>
    <row r="4" spans="1:26" x14ac:dyDescent="0.3">
      <c r="A4" t="s">
        <v>10</v>
      </c>
    </row>
    <row r="5" spans="1:26" ht="15" customHeight="1" thickBot="1" x14ac:dyDescent="0.35">
      <c r="J5" s="43" t="s">
        <v>61</v>
      </c>
      <c r="K5" s="43"/>
      <c r="L5" s="43"/>
      <c r="M5" s="43"/>
      <c r="N5" s="43"/>
      <c r="O5" s="43"/>
      <c r="P5" s="43"/>
      <c r="Q5" s="43"/>
      <c r="R5" s="43"/>
      <c r="S5" s="43"/>
      <c r="T5" s="43"/>
      <c r="U5" s="43"/>
      <c r="V5" s="43"/>
      <c r="W5" s="43"/>
      <c r="X5" s="43"/>
      <c r="Y5" s="43"/>
      <c r="Z5" s="43"/>
    </row>
    <row r="6" spans="1:26" ht="14.4" customHeight="1" x14ac:dyDescent="0.3">
      <c r="A6" s="4" t="s">
        <v>11</v>
      </c>
      <c r="B6" s="4"/>
      <c r="J6" s="43"/>
      <c r="K6" s="43"/>
      <c r="L6" s="43"/>
      <c r="M6" s="43"/>
      <c r="N6" s="43"/>
      <c r="O6" s="43"/>
      <c r="P6" s="43"/>
      <c r="Q6" s="43"/>
      <c r="R6" s="43"/>
      <c r="S6" s="43"/>
      <c r="T6" s="43"/>
      <c r="U6" s="43"/>
      <c r="V6" s="43"/>
      <c r="W6" s="43"/>
      <c r="X6" s="43"/>
      <c r="Y6" s="43"/>
      <c r="Z6" s="43"/>
    </row>
    <row r="7" spans="1:26" x14ac:dyDescent="0.3">
      <c r="A7" t="s">
        <v>12</v>
      </c>
      <c r="B7">
        <v>0.97388535326230341</v>
      </c>
    </row>
    <row r="8" spans="1:26" x14ac:dyDescent="0.3">
      <c r="A8" t="s">
        <v>13</v>
      </c>
      <c r="B8">
        <v>0.94845268129884142</v>
      </c>
      <c r="K8" s="59" t="s">
        <v>111</v>
      </c>
      <c r="L8" s="59"/>
      <c r="M8" t="s">
        <v>112</v>
      </c>
    </row>
    <row r="9" spans="1:26" x14ac:dyDescent="0.3">
      <c r="A9" t="s">
        <v>14</v>
      </c>
      <c r="B9">
        <v>0.94636627788872008</v>
      </c>
    </row>
    <row r="10" spans="1:26" x14ac:dyDescent="0.3">
      <c r="A10" t="s">
        <v>15</v>
      </c>
      <c r="B10">
        <v>5.5357665403240839</v>
      </c>
      <c r="M10" t="s">
        <v>114</v>
      </c>
      <c r="N10" s="27">
        <f>4.9*7-0.65574*20</f>
        <v>21.185200000000005</v>
      </c>
    </row>
    <row r="11" spans="1:26" ht="15" thickBot="1" x14ac:dyDescent="0.35">
      <c r="A11" s="10" t="s">
        <v>16</v>
      </c>
      <c r="B11" s="10">
        <v>506</v>
      </c>
    </row>
    <row r="12" spans="1:26" x14ac:dyDescent="0.3">
      <c r="M12" s="52" t="s">
        <v>156</v>
      </c>
      <c r="N12" s="52"/>
      <c r="O12" s="52"/>
      <c r="P12" s="52"/>
      <c r="Q12" s="52"/>
      <c r="R12" s="52"/>
      <c r="S12" s="52"/>
      <c r="T12" s="52"/>
      <c r="U12" s="52"/>
      <c r="V12" s="52"/>
      <c r="W12" s="52"/>
      <c r="X12" s="52"/>
    </row>
    <row r="13" spans="1:26" ht="15" thickBot="1" x14ac:dyDescent="0.35">
      <c r="A13" t="s">
        <v>17</v>
      </c>
    </row>
    <row r="14" spans="1:26" x14ac:dyDescent="0.3">
      <c r="A14" s="3"/>
      <c r="B14" s="3" t="s">
        <v>22</v>
      </c>
      <c r="C14" s="3" t="s">
        <v>23</v>
      </c>
      <c r="D14" s="3" t="s">
        <v>24</v>
      </c>
      <c r="E14" s="3" t="s">
        <v>25</v>
      </c>
      <c r="F14" s="3" t="s">
        <v>26</v>
      </c>
    </row>
    <row r="15" spans="1:26" x14ac:dyDescent="0.3">
      <c r="A15" t="s">
        <v>18</v>
      </c>
      <c r="B15">
        <v>2</v>
      </c>
      <c r="C15">
        <v>284181.4055607582</v>
      </c>
      <c r="D15">
        <v>142090.7027803791</v>
      </c>
      <c r="E15">
        <v>4636.7120872561618</v>
      </c>
      <c r="F15">
        <v>0</v>
      </c>
      <c r="J15" s="64" t="s">
        <v>62</v>
      </c>
      <c r="K15" s="64"/>
      <c r="L15" s="64"/>
      <c r="M15" s="64"/>
      <c r="N15" s="64"/>
      <c r="O15" s="64"/>
      <c r="P15" s="64"/>
      <c r="Q15" s="64"/>
      <c r="R15" s="64"/>
      <c r="S15" s="64"/>
      <c r="T15" s="64"/>
      <c r="U15" s="64"/>
      <c r="V15" s="64"/>
      <c r="W15" s="64"/>
      <c r="X15" s="64"/>
      <c r="Y15" s="64"/>
    </row>
    <row r="16" spans="1:26" x14ac:dyDescent="0.3">
      <c r="A16" t="s">
        <v>19</v>
      </c>
      <c r="B16">
        <v>504</v>
      </c>
      <c r="C16">
        <v>15444.934439241722</v>
      </c>
      <c r="D16">
        <v>30.644711188971673</v>
      </c>
      <c r="J16" s="64"/>
      <c r="K16" s="64"/>
      <c r="L16" s="64"/>
      <c r="M16" s="64"/>
      <c r="N16" s="64"/>
      <c r="O16" s="64"/>
      <c r="P16" s="64"/>
      <c r="Q16" s="64"/>
      <c r="R16" s="64"/>
      <c r="S16" s="64"/>
      <c r="T16" s="64"/>
      <c r="U16" s="64"/>
      <c r="V16" s="64"/>
      <c r="W16" s="64"/>
      <c r="X16" s="64"/>
      <c r="Y16" s="64"/>
    </row>
    <row r="17" spans="1:27" ht="15" thickBot="1" x14ac:dyDescent="0.35">
      <c r="A17" s="10" t="s">
        <v>20</v>
      </c>
      <c r="B17" s="10">
        <v>506</v>
      </c>
      <c r="C17" s="10">
        <v>299626.33999999991</v>
      </c>
      <c r="D17" s="10"/>
      <c r="E17" s="10"/>
      <c r="F17" s="10"/>
      <c r="K17" s="66" t="s">
        <v>131</v>
      </c>
      <c r="L17" s="67"/>
      <c r="N17" s="66" t="s">
        <v>132</v>
      </c>
      <c r="O17" s="67"/>
    </row>
    <row r="18" spans="1:27" ht="15" thickBot="1" x14ac:dyDescent="0.35">
      <c r="K18" s="68"/>
      <c r="L18" s="68"/>
      <c r="N18" s="68"/>
      <c r="O18" s="68"/>
    </row>
    <row r="19" spans="1:27" x14ac:dyDescent="0.3">
      <c r="A19" s="3"/>
      <c r="B19" s="3" t="s">
        <v>27</v>
      </c>
      <c r="C19" s="3" t="s">
        <v>15</v>
      </c>
      <c r="D19" s="3" t="s">
        <v>28</v>
      </c>
      <c r="E19" s="3" t="s">
        <v>29</v>
      </c>
      <c r="F19" s="3" t="s">
        <v>30</v>
      </c>
      <c r="G19" s="3" t="s">
        <v>31</v>
      </c>
      <c r="H19" s="3" t="s">
        <v>32</v>
      </c>
      <c r="I19" s="3" t="s">
        <v>33</v>
      </c>
      <c r="K19" s="4" t="s">
        <v>11</v>
      </c>
      <c r="L19" s="4"/>
      <c r="N19" s="4" t="s">
        <v>11</v>
      </c>
      <c r="O19" s="4"/>
    </row>
    <row r="20" spans="1:27" x14ac:dyDescent="0.3">
      <c r="A20" t="s">
        <v>21</v>
      </c>
      <c r="B20">
        <v>0</v>
      </c>
      <c r="C20" t="e">
        <v>#N/A</v>
      </c>
      <c r="D20" t="e">
        <v>#N/A</v>
      </c>
      <c r="E20" t="e">
        <v>#N/A</v>
      </c>
      <c r="F20" t="e">
        <v>#N/A</v>
      </c>
      <c r="G20" t="e">
        <v>#N/A</v>
      </c>
      <c r="H20" t="e">
        <v>#N/A</v>
      </c>
      <c r="I20" t="e">
        <v>#N/A</v>
      </c>
      <c r="K20" t="s">
        <v>12</v>
      </c>
      <c r="L20">
        <v>0.73766272617401496</v>
      </c>
      <c r="N20" t="s">
        <v>12</v>
      </c>
      <c r="O20">
        <v>0.97388535326230341</v>
      </c>
    </row>
    <row r="21" spans="1:27" x14ac:dyDescent="0.3">
      <c r="A21" t="s">
        <v>8</v>
      </c>
      <c r="B21">
        <v>4.9069060714477137</v>
      </c>
      <c r="C21">
        <v>7.0193338977431005E-2</v>
      </c>
      <c r="D21">
        <v>69.905579972843469</v>
      </c>
      <c r="E21">
        <v>1.6136890061978451E-261</v>
      </c>
      <c r="F21">
        <v>4.7689984816009305</v>
      </c>
      <c r="G21">
        <v>5.0448136612944969</v>
      </c>
      <c r="H21">
        <v>4.7689984816009305</v>
      </c>
      <c r="I21">
        <v>5.0448136612944969</v>
      </c>
      <c r="K21" t="s">
        <v>13</v>
      </c>
      <c r="L21">
        <v>0.54414629758647981</v>
      </c>
      <c r="N21" t="s">
        <v>13</v>
      </c>
      <c r="O21">
        <v>0.94845268129884142</v>
      </c>
    </row>
    <row r="22" spans="1:27" ht="15" thickBot="1" x14ac:dyDescent="0.35">
      <c r="A22" s="10" t="s">
        <v>5</v>
      </c>
      <c r="B22" s="10">
        <v>-0.65573999263929794</v>
      </c>
      <c r="C22" s="10">
        <v>3.0558560681438921E-2</v>
      </c>
      <c r="D22" s="10">
        <v>-21.458471145782411</v>
      </c>
      <c r="E22" s="10">
        <v>4.811851673074963E-73</v>
      </c>
      <c r="F22" s="10">
        <v>-0.71577784685960932</v>
      </c>
      <c r="G22" s="10">
        <v>-0.59570213841898656</v>
      </c>
      <c r="H22" s="10">
        <v>-0.71577784685960932</v>
      </c>
      <c r="I22" s="10">
        <v>-0.59570213841898656</v>
      </c>
      <c r="K22" t="s">
        <v>14</v>
      </c>
      <c r="L22" s="31">
        <v>0.54324182595470705</v>
      </c>
      <c r="N22" t="s">
        <v>14</v>
      </c>
      <c r="O22" s="31">
        <v>0.94636627788871996</v>
      </c>
    </row>
    <row r="23" spans="1:27" x14ac:dyDescent="0.3">
      <c r="K23" t="s">
        <v>15</v>
      </c>
      <c r="L23">
        <v>6.2157604053980702</v>
      </c>
      <c r="N23" t="s">
        <v>15</v>
      </c>
      <c r="O23">
        <v>5.5357665403240839</v>
      </c>
    </row>
    <row r="24" spans="1:27" ht="15" thickBot="1" x14ac:dyDescent="0.35">
      <c r="K24" s="10" t="s">
        <v>16</v>
      </c>
      <c r="L24" s="10">
        <v>506</v>
      </c>
      <c r="N24" s="10" t="s">
        <v>16</v>
      </c>
      <c r="O24" s="10">
        <v>506</v>
      </c>
    </row>
    <row r="26" spans="1:27" ht="14.4" customHeight="1" x14ac:dyDescent="0.3">
      <c r="A26" t="s">
        <v>34</v>
      </c>
      <c r="K26" s="6" t="s">
        <v>113</v>
      </c>
      <c r="L26" s="62" t="s">
        <v>145</v>
      </c>
      <c r="M26" s="62"/>
      <c r="N26" s="62"/>
      <c r="O26" s="62"/>
      <c r="P26" s="62"/>
      <c r="Q26" s="62"/>
      <c r="R26" s="62"/>
      <c r="S26" s="62"/>
      <c r="T26" s="62"/>
      <c r="U26" s="62"/>
      <c r="V26" s="62"/>
      <c r="W26" s="62"/>
      <c r="X26" s="62"/>
      <c r="Y26" s="62"/>
      <c r="Z26" s="62"/>
      <c r="AA26" s="62"/>
    </row>
    <row r="27" spans="1:27" ht="15" thickBot="1" x14ac:dyDescent="0.35">
      <c r="K27" s="12"/>
      <c r="L27" s="62"/>
      <c r="M27" s="62"/>
      <c r="N27" s="62"/>
      <c r="O27" s="62"/>
      <c r="P27" s="62"/>
      <c r="Q27" s="62"/>
      <c r="R27" s="62"/>
      <c r="S27" s="62"/>
      <c r="T27" s="62"/>
      <c r="U27" s="62"/>
      <c r="V27" s="62"/>
      <c r="W27" s="62"/>
      <c r="X27" s="62"/>
      <c r="Y27" s="62"/>
      <c r="Z27" s="62"/>
      <c r="AA27" s="62"/>
    </row>
    <row r="28" spans="1:27" x14ac:dyDescent="0.3">
      <c r="A28" s="3" t="s">
        <v>35</v>
      </c>
      <c r="B28" s="3" t="s">
        <v>36</v>
      </c>
      <c r="C28" s="3" t="s">
        <v>37</v>
      </c>
      <c r="K28" s="12"/>
      <c r="L28" s="62"/>
      <c r="M28" s="62"/>
      <c r="N28" s="62"/>
      <c r="O28" s="62"/>
      <c r="P28" s="62"/>
      <c r="Q28" s="62"/>
      <c r="R28" s="62"/>
      <c r="S28" s="62"/>
      <c r="T28" s="62"/>
      <c r="U28" s="62"/>
      <c r="V28" s="62"/>
      <c r="W28" s="62"/>
      <c r="X28" s="62"/>
      <c r="Y28" s="62"/>
      <c r="Z28" s="62"/>
      <c r="AA28" s="62"/>
    </row>
    <row r="29" spans="1:27" x14ac:dyDescent="0.3">
      <c r="A29">
        <v>1</v>
      </c>
      <c r="B29">
        <v>28.997322256425011</v>
      </c>
      <c r="C29">
        <v>-4.9973222564250115</v>
      </c>
      <c r="K29" s="12"/>
      <c r="L29" s="21"/>
      <c r="M29" s="21"/>
      <c r="N29" s="21"/>
      <c r="O29" s="21"/>
      <c r="P29" s="21"/>
      <c r="Q29" s="21"/>
      <c r="R29" s="21"/>
      <c r="S29" s="21"/>
      <c r="T29" s="21"/>
      <c r="U29" s="21"/>
      <c r="V29" s="21"/>
      <c r="W29" s="21"/>
      <c r="X29" s="21"/>
      <c r="Y29" s="21"/>
      <c r="Z29" s="21"/>
      <c r="AA29" s="21"/>
    </row>
    <row r="30" spans="1:27" x14ac:dyDescent="0.3">
      <c r="A30">
        <v>2</v>
      </c>
      <c r="B30">
        <v>25.513780352042588</v>
      </c>
      <c r="C30">
        <v>-3.9137803520425862</v>
      </c>
      <c r="K30" s="12"/>
      <c r="L30" s="21"/>
      <c r="M30" s="21"/>
      <c r="N30" s="21"/>
      <c r="O30" s="21"/>
      <c r="P30" s="21"/>
      <c r="Q30" s="21"/>
      <c r="R30" s="21"/>
      <c r="S30" s="21"/>
      <c r="T30" s="21"/>
      <c r="U30" s="21"/>
      <c r="V30" s="21"/>
      <c r="W30" s="21"/>
      <c r="X30" s="21"/>
      <c r="Y30" s="21"/>
      <c r="Z30" s="21"/>
      <c r="AA30" s="21"/>
    </row>
    <row r="31" spans="1:27" x14ac:dyDescent="0.3">
      <c r="A31">
        <v>3</v>
      </c>
      <c r="B31">
        <v>32.613487953015451</v>
      </c>
      <c r="C31">
        <v>2.0865120469845522</v>
      </c>
      <c r="K31" s="12"/>
      <c r="L31" s="12"/>
      <c r="M31" s="12"/>
      <c r="N31" s="12"/>
      <c r="O31" s="12"/>
      <c r="P31" s="12"/>
      <c r="Q31" s="12"/>
      <c r="R31" s="12"/>
      <c r="S31" s="12"/>
      <c r="T31" s="12"/>
      <c r="U31" s="12"/>
      <c r="V31" s="12"/>
      <c r="W31" s="12"/>
      <c r="X31" s="12"/>
      <c r="Y31" s="12"/>
      <c r="Z31" s="12"/>
    </row>
    <row r="32" spans="1:27" x14ac:dyDescent="0.3">
      <c r="A32">
        <v>4</v>
      </c>
      <c r="B32">
        <v>32.410653109631568</v>
      </c>
      <c r="C32">
        <v>0.98934689036843082</v>
      </c>
      <c r="K32" s="12"/>
      <c r="L32" s="12"/>
      <c r="M32" s="12"/>
      <c r="N32" s="12"/>
      <c r="O32" s="12"/>
      <c r="P32" s="12"/>
      <c r="Q32" s="12"/>
      <c r="R32" s="12"/>
      <c r="S32" s="12"/>
      <c r="T32" s="12"/>
      <c r="U32" s="12"/>
      <c r="V32" s="12"/>
      <c r="W32" s="12"/>
      <c r="X32" s="12"/>
      <c r="Y32" s="12"/>
      <c r="Z32" s="12"/>
    </row>
    <row r="33" spans="1:3" x14ac:dyDescent="0.3">
      <c r="A33">
        <v>5</v>
      </c>
      <c r="B33">
        <v>31.574563531869352</v>
      </c>
      <c r="C33">
        <v>4.6254364681306512</v>
      </c>
    </row>
    <row r="34" spans="1:3" x14ac:dyDescent="0.3">
      <c r="A34">
        <v>6</v>
      </c>
      <c r="B34">
        <v>28.135000677758054</v>
      </c>
      <c r="C34">
        <v>0.56499932224194538</v>
      </c>
    </row>
    <row r="35" spans="1:3" x14ac:dyDescent="0.3">
      <c r="A35">
        <v>7</v>
      </c>
      <c r="B35">
        <v>21.349471193037179</v>
      </c>
      <c r="C35">
        <v>1.55052880696282</v>
      </c>
    </row>
    <row r="36" spans="1:3" x14ac:dyDescent="0.3">
      <c r="A36">
        <v>8</v>
      </c>
      <c r="B36">
        <v>17.728003413932733</v>
      </c>
      <c r="C36">
        <v>9.3719965860672687</v>
      </c>
    </row>
    <row r="37" spans="1:3" x14ac:dyDescent="0.3">
      <c r="A37">
        <v>9</v>
      </c>
      <c r="B37">
        <v>8.0044901086278912</v>
      </c>
      <c r="C37">
        <v>8.4955098913721088</v>
      </c>
    </row>
    <row r="38" spans="1:3" x14ac:dyDescent="0.3">
      <c r="A38">
        <v>10</v>
      </c>
      <c r="B38">
        <v>18.247910178840073</v>
      </c>
      <c r="C38">
        <v>0.65208982115992598</v>
      </c>
    </row>
    <row r="39" spans="1:3" x14ac:dyDescent="0.3">
      <c r="A39">
        <v>11</v>
      </c>
      <c r="B39">
        <v>17.881457168148426</v>
      </c>
      <c r="C39">
        <v>-2.881457168148426</v>
      </c>
    </row>
    <row r="40" spans="1:3" x14ac:dyDescent="0.3">
      <c r="A40">
        <v>12</v>
      </c>
      <c r="B40">
        <v>20.783928881005828</v>
      </c>
      <c r="C40">
        <v>-1.8839288810058292</v>
      </c>
    </row>
    <row r="41" spans="1:3" x14ac:dyDescent="0.3">
      <c r="A41">
        <v>13</v>
      </c>
      <c r="B41">
        <v>18.595094570392213</v>
      </c>
      <c r="C41">
        <v>3.1049054296077863</v>
      </c>
    </row>
    <row r="42" spans="1:3" x14ac:dyDescent="0.3">
      <c r="A42">
        <v>14</v>
      </c>
      <c r="B42">
        <v>23.774771879841847</v>
      </c>
      <c r="C42">
        <v>-3.3747718798418482</v>
      </c>
    </row>
    <row r="43" spans="1:3" x14ac:dyDescent="0.3">
      <c r="A43">
        <v>15</v>
      </c>
      <c r="B43">
        <v>23.184607087066066</v>
      </c>
      <c r="C43">
        <v>-4.9846070870660668</v>
      </c>
    </row>
    <row r="44" spans="1:3" x14ac:dyDescent="0.3">
      <c r="A44">
        <v>16</v>
      </c>
      <c r="B44">
        <v>23.072772283171105</v>
      </c>
      <c r="C44">
        <v>-3.1727722831711063</v>
      </c>
    </row>
    <row r="45" spans="1:3" x14ac:dyDescent="0.3">
      <c r="A45">
        <v>17</v>
      </c>
      <c r="B45">
        <v>24.807718382475599</v>
      </c>
      <c r="C45">
        <v>-1.7077183824755977</v>
      </c>
    </row>
    <row r="46" spans="1:3" x14ac:dyDescent="0.3">
      <c r="A46">
        <v>18</v>
      </c>
      <c r="B46">
        <v>19.772661675953309</v>
      </c>
      <c r="C46">
        <v>-2.2726616759533087</v>
      </c>
    </row>
    <row r="47" spans="1:3" x14ac:dyDescent="0.3">
      <c r="A47">
        <v>19</v>
      </c>
      <c r="B47">
        <v>19.106479011865336</v>
      </c>
      <c r="C47">
        <v>1.0935209881346637</v>
      </c>
    </row>
    <row r="48" spans="1:3" x14ac:dyDescent="0.3">
      <c r="A48">
        <v>20</v>
      </c>
      <c r="B48">
        <v>20.705103954209779</v>
      </c>
      <c r="C48">
        <v>-2.5051039542097797</v>
      </c>
    </row>
    <row r="49" spans="1:3" x14ac:dyDescent="0.3">
      <c r="A49">
        <v>21</v>
      </c>
      <c r="B49">
        <v>13.547812172685726</v>
      </c>
      <c r="C49">
        <v>5.218782731427396E-2</v>
      </c>
    </row>
    <row r="50" spans="1:3" x14ac:dyDescent="0.3">
      <c r="A50">
        <v>22</v>
      </c>
      <c r="B50">
        <v>20.200810617984121</v>
      </c>
      <c r="C50">
        <v>-0.60081061798411994</v>
      </c>
    </row>
    <row r="51" spans="1:3" x14ac:dyDescent="0.3">
      <c r="A51">
        <v>23</v>
      </c>
      <c r="B51">
        <v>17.862764428624203</v>
      </c>
      <c r="C51">
        <v>-2.6627644286242038</v>
      </c>
    </row>
    <row r="52" spans="1:3" x14ac:dyDescent="0.3">
      <c r="A52">
        <v>24</v>
      </c>
      <c r="B52">
        <v>15.487733939656314</v>
      </c>
      <c r="C52">
        <v>-0.98773393965631406</v>
      </c>
    </row>
    <row r="53" spans="1:3" x14ac:dyDescent="0.3">
      <c r="A53">
        <v>25</v>
      </c>
      <c r="B53">
        <v>18.379949687235701</v>
      </c>
      <c r="C53">
        <v>-2.7799496872357015</v>
      </c>
    </row>
    <row r="54" spans="1:3" x14ac:dyDescent="0.3">
      <c r="A54">
        <v>26</v>
      </c>
      <c r="B54">
        <v>16.647499815560941</v>
      </c>
      <c r="C54">
        <v>-2.7474998155609409</v>
      </c>
    </row>
    <row r="55" spans="1:3" x14ac:dyDescent="0.3">
      <c r="A55">
        <v>27</v>
      </c>
      <c r="B55">
        <v>18.812335702337556</v>
      </c>
      <c r="C55">
        <v>-2.2123357023375547</v>
      </c>
    </row>
    <row r="56" spans="1:3" x14ac:dyDescent="0.3">
      <c r="A56">
        <v>28</v>
      </c>
      <c r="B56">
        <v>18.340873941237255</v>
      </c>
      <c r="C56">
        <v>-3.5408739412372547</v>
      </c>
    </row>
    <row r="57" spans="1:3" x14ac:dyDescent="0.3">
      <c r="A57">
        <v>29</v>
      </c>
      <c r="B57">
        <v>23.476883028269889</v>
      </c>
      <c r="C57">
        <v>-5.07688302826989</v>
      </c>
    </row>
    <row r="58" spans="1:3" x14ac:dyDescent="0.3">
      <c r="A58">
        <v>30</v>
      </c>
      <c r="B58">
        <v>24.892926009023256</v>
      </c>
      <c r="C58">
        <v>-3.892926009023256</v>
      </c>
    </row>
    <row r="59" spans="1:3" x14ac:dyDescent="0.3">
      <c r="A59">
        <v>31</v>
      </c>
      <c r="B59">
        <v>13.213430552532655</v>
      </c>
      <c r="C59">
        <v>-0.51343055253265568</v>
      </c>
    </row>
    <row r="60" spans="1:3" x14ac:dyDescent="0.3">
      <c r="A60">
        <v>32</v>
      </c>
      <c r="B60">
        <v>21.243884161814073</v>
      </c>
      <c r="C60">
        <v>-6.7438841618140728</v>
      </c>
    </row>
    <row r="61" spans="1:3" x14ac:dyDescent="0.3">
      <c r="A61">
        <v>33</v>
      </c>
      <c r="B61">
        <v>11.025535929078952</v>
      </c>
      <c r="C61">
        <v>2.1744640709210472</v>
      </c>
    </row>
    <row r="62" spans="1:3" x14ac:dyDescent="0.3">
      <c r="A62">
        <v>34</v>
      </c>
      <c r="B62">
        <v>15.941442648392297</v>
      </c>
      <c r="C62">
        <v>-2.841442648392297</v>
      </c>
    </row>
    <row r="63" spans="1:3" x14ac:dyDescent="0.3">
      <c r="A63">
        <v>35</v>
      </c>
      <c r="B63">
        <v>16.574747961261941</v>
      </c>
      <c r="C63">
        <v>-3.0747479612619415</v>
      </c>
    </row>
    <row r="64" spans="1:3" x14ac:dyDescent="0.3">
      <c r="A64">
        <v>36</v>
      </c>
      <c r="B64">
        <v>22.765110593150879</v>
      </c>
      <c r="C64">
        <v>-3.8651105931508809</v>
      </c>
    </row>
    <row r="65" spans="1:3" x14ac:dyDescent="0.3">
      <c r="A65">
        <v>37</v>
      </c>
      <c r="B65">
        <v>21.179245047311706</v>
      </c>
      <c r="C65">
        <v>-1.1792450473117064</v>
      </c>
    </row>
    <row r="66" spans="1:3" x14ac:dyDescent="0.3">
      <c r="A66">
        <v>38</v>
      </c>
      <c r="B66">
        <v>22.954560782522481</v>
      </c>
      <c r="C66">
        <v>-1.9545607825224813</v>
      </c>
    </row>
    <row r="67" spans="1:3" x14ac:dyDescent="0.3">
      <c r="A67">
        <v>39</v>
      </c>
      <c r="B67">
        <v>22.631955496820975</v>
      </c>
      <c r="C67">
        <v>2.0680445031790242</v>
      </c>
    </row>
    <row r="68" spans="1:3" x14ac:dyDescent="0.3">
      <c r="A68">
        <v>40</v>
      </c>
      <c r="B68">
        <v>29.528248772995902</v>
      </c>
      <c r="C68">
        <v>1.2717512270040991</v>
      </c>
    </row>
    <row r="69" spans="1:3" x14ac:dyDescent="0.3">
      <c r="A69">
        <v>41</v>
      </c>
      <c r="B69">
        <v>33.167743060422936</v>
      </c>
      <c r="C69">
        <v>1.7322569395770628</v>
      </c>
    </row>
    <row r="70" spans="1:3" x14ac:dyDescent="0.3">
      <c r="A70">
        <v>42</v>
      </c>
      <c r="B70">
        <v>30.045972539326819</v>
      </c>
      <c r="C70">
        <v>-3.4459725393268172</v>
      </c>
    </row>
    <row r="71" spans="1:3" x14ac:dyDescent="0.3">
      <c r="A71">
        <v>43</v>
      </c>
      <c r="B71">
        <v>26.460854197526626</v>
      </c>
      <c r="C71">
        <v>-1.1608541975266249</v>
      </c>
    </row>
    <row r="72" spans="1:3" x14ac:dyDescent="0.3">
      <c r="A72">
        <v>44</v>
      </c>
      <c r="B72">
        <v>25.598088064525378</v>
      </c>
      <c r="C72">
        <v>-0.89808806452537837</v>
      </c>
    </row>
    <row r="73" spans="1:3" x14ac:dyDescent="0.3">
      <c r="A73">
        <v>45</v>
      </c>
      <c r="B73">
        <v>23.517696017910879</v>
      </c>
      <c r="C73">
        <v>-2.3176960179108796</v>
      </c>
    </row>
    <row r="74" spans="1:3" x14ac:dyDescent="0.3">
      <c r="A74">
        <v>46</v>
      </c>
      <c r="B74">
        <v>21.185934973118677</v>
      </c>
      <c r="C74">
        <v>-1.8859349731186761</v>
      </c>
    </row>
    <row r="75" spans="1:3" x14ac:dyDescent="0.3">
      <c r="A75">
        <v>47</v>
      </c>
      <c r="B75">
        <v>19.112637633550406</v>
      </c>
      <c r="C75">
        <v>0.88736236644959376</v>
      </c>
    </row>
    <row r="76" spans="1:3" x14ac:dyDescent="0.3">
      <c r="A76">
        <v>48</v>
      </c>
      <c r="B76">
        <v>17.260731749210912</v>
      </c>
      <c r="C76">
        <v>-0.66073174921091038</v>
      </c>
    </row>
    <row r="77" spans="1:3" x14ac:dyDescent="0.3">
      <c r="A77">
        <v>49</v>
      </c>
      <c r="B77">
        <v>6.289036706529437</v>
      </c>
      <c r="C77">
        <v>8.1109632934705633</v>
      </c>
    </row>
    <row r="78" spans="1:3" x14ac:dyDescent="0.3">
      <c r="A78">
        <v>50</v>
      </c>
      <c r="B78">
        <v>16.865499931493467</v>
      </c>
      <c r="C78">
        <v>2.5345000685065315</v>
      </c>
    </row>
    <row r="79" spans="1:3" x14ac:dyDescent="0.3">
      <c r="A79">
        <v>51</v>
      </c>
      <c r="B79">
        <v>20.44017800304416</v>
      </c>
      <c r="C79">
        <v>-0.7401780030441607</v>
      </c>
    </row>
    <row r="80" spans="1:3" x14ac:dyDescent="0.3">
      <c r="A80">
        <v>52</v>
      </c>
      <c r="B80">
        <v>23.822102496314191</v>
      </c>
      <c r="C80">
        <v>-3.3221024963141907</v>
      </c>
    </row>
    <row r="81" spans="1:3" x14ac:dyDescent="0.3">
      <c r="A81">
        <v>53</v>
      </c>
      <c r="B81">
        <v>28.48655827006057</v>
      </c>
      <c r="C81">
        <v>-3.48655827006057</v>
      </c>
    </row>
    <row r="82" spans="1:3" x14ac:dyDescent="0.3">
      <c r="A82">
        <v>54</v>
      </c>
      <c r="B82">
        <v>23.90373447859411</v>
      </c>
      <c r="C82">
        <v>-0.50373447859411158</v>
      </c>
    </row>
    <row r="83" spans="1:3" x14ac:dyDescent="0.3">
      <c r="A83">
        <v>55</v>
      </c>
      <c r="B83">
        <v>19.186911057622531</v>
      </c>
      <c r="C83">
        <v>-0.28691105762253244</v>
      </c>
    </row>
    <row r="84" spans="1:3" x14ac:dyDescent="0.3">
      <c r="A84">
        <v>56</v>
      </c>
      <c r="B84">
        <v>32.416052747329452</v>
      </c>
      <c r="C84">
        <v>2.9839472526705464</v>
      </c>
    </row>
    <row r="85" spans="1:3" x14ac:dyDescent="0.3">
      <c r="A85">
        <v>57</v>
      </c>
      <c r="B85">
        <v>27.537161696522006</v>
      </c>
      <c r="C85">
        <v>-2.8371616965220063</v>
      </c>
    </row>
    <row r="86" spans="1:3" x14ac:dyDescent="0.3">
      <c r="A86">
        <v>58</v>
      </c>
      <c r="B86">
        <v>30.85529881206239</v>
      </c>
      <c r="C86">
        <v>0.74470118793761131</v>
      </c>
    </row>
    <row r="87" spans="1:3" x14ac:dyDescent="0.3">
      <c r="A87">
        <v>59</v>
      </c>
      <c r="B87">
        <v>25.654561459540616</v>
      </c>
      <c r="C87">
        <v>-2.3545614595406157</v>
      </c>
    </row>
    <row r="88" spans="1:3" x14ac:dyDescent="0.3">
      <c r="A88">
        <v>60</v>
      </c>
      <c r="B88">
        <v>23.037309553336272</v>
      </c>
      <c r="C88">
        <v>-3.4373095533362701</v>
      </c>
    </row>
    <row r="89" spans="1:3" x14ac:dyDescent="0.3">
      <c r="A89">
        <v>61</v>
      </c>
      <c r="B89">
        <v>19.547566852974555</v>
      </c>
      <c r="C89">
        <v>-0.84756685297455547</v>
      </c>
    </row>
    <row r="90" spans="1:3" x14ac:dyDescent="0.3">
      <c r="A90">
        <v>62</v>
      </c>
      <c r="B90">
        <v>19.805716128545601</v>
      </c>
      <c r="C90">
        <v>-3.8057161285456012</v>
      </c>
    </row>
    <row r="91" spans="1:3" x14ac:dyDescent="0.3">
      <c r="A91">
        <v>63</v>
      </c>
      <c r="B91">
        <v>27.265855446803968</v>
      </c>
      <c r="C91">
        <v>-5.0658554468039689</v>
      </c>
    </row>
    <row r="92" spans="1:3" x14ac:dyDescent="0.3">
      <c r="A92">
        <v>64</v>
      </c>
      <c r="B92">
        <v>26.950968925056106</v>
      </c>
      <c r="C92">
        <v>-1.950968925056106</v>
      </c>
    </row>
    <row r="93" spans="1:3" x14ac:dyDescent="0.3">
      <c r="A93">
        <v>65</v>
      </c>
      <c r="B93">
        <v>29.579953790818212</v>
      </c>
      <c r="C93">
        <v>3.4200462091817876</v>
      </c>
    </row>
    <row r="94" spans="1:3" x14ac:dyDescent="0.3">
      <c r="A94">
        <v>66</v>
      </c>
      <c r="B94">
        <v>27.802133423780599</v>
      </c>
      <c r="C94">
        <v>-4.3021334237805995</v>
      </c>
    </row>
    <row r="95" spans="1:3" x14ac:dyDescent="0.3">
      <c r="A95">
        <v>67</v>
      </c>
      <c r="B95">
        <v>21.681487910841504</v>
      </c>
      <c r="C95">
        <v>-2.2814879108415056</v>
      </c>
    </row>
    <row r="96" spans="1:3" x14ac:dyDescent="0.3">
      <c r="A96">
        <v>68</v>
      </c>
      <c r="B96">
        <v>23.53129994759135</v>
      </c>
      <c r="C96">
        <v>-1.53129994759135</v>
      </c>
    </row>
    <row r="97" spans="1:3" x14ac:dyDescent="0.3">
      <c r="A97">
        <v>69</v>
      </c>
      <c r="B97">
        <v>18.8655960600301</v>
      </c>
      <c r="C97">
        <v>-1.4655960600301015</v>
      </c>
    </row>
    <row r="98" spans="1:3" x14ac:dyDescent="0.3">
      <c r="A98">
        <v>70</v>
      </c>
      <c r="B98">
        <v>23.113187695170367</v>
      </c>
      <c r="C98">
        <v>-2.2131876951703688</v>
      </c>
    </row>
    <row r="99" spans="1:3" x14ac:dyDescent="0.3">
      <c r="A99">
        <v>71</v>
      </c>
      <c r="B99">
        <v>27.081043509943896</v>
      </c>
      <c r="C99">
        <v>-2.8810435099438969</v>
      </c>
    </row>
    <row r="100" spans="1:3" x14ac:dyDescent="0.3">
      <c r="A100">
        <v>72</v>
      </c>
      <c r="B100">
        <v>22.771355964623559</v>
      </c>
      <c r="C100">
        <v>-1.0713559646235602</v>
      </c>
    </row>
    <row r="101" spans="1:3" x14ac:dyDescent="0.3">
      <c r="A101">
        <v>73</v>
      </c>
      <c r="B101">
        <v>26.14070056396146</v>
      </c>
      <c r="C101">
        <v>-3.3407005639614589</v>
      </c>
    </row>
    <row r="102" spans="1:3" x14ac:dyDescent="0.3">
      <c r="A102">
        <v>74</v>
      </c>
      <c r="B102">
        <v>25.699348871690663</v>
      </c>
      <c r="C102">
        <v>-2.2993488716906647</v>
      </c>
    </row>
    <row r="103" spans="1:3" x14ac:dyDescent="0.3">
      <c r="A103">
        <v>75</v>
      </c>
      <c r="B103">
        <v>26.335104636097064</v>
      </c>
      <c r="C103">
        <v>-2.2351046360970628</v>
      </c>
    </row>
    <row r="104" spans="1:3" x14ac:dyDescent="0.3">
      <c r="A104">
        <v>76</v>
      </c>
      <c r="B104">
        <v>24.982496030925006</v>
      </c>
      <c r="C104">
        <v>-3.5824960309250073</v>
      </c>
    </row>
    <row r="105" spans="1:3" x14ac:dyDescent="0.3">
      <c r="A105">
        <v>77</v>
      </c>
      <c r="B105">
        <v>22.961255510727796</v>
      </c>
      <c r="C105">
        <v>-2.9612555107277956</v>
      </c>
    </row>
    <row r="106" spans="1:3" x14ac:dyDescent="0.3">
      <c r="A106">
        <v>78</v>
      </c>
      <c r="B106">
        <v>23.393953554283371</v>
      </c>
      <c r="C106">
        <v>-2.5939535542833703</v>
      </c>
    </row>
    <row r="107" spans="1:3" x14ac:dyDescent="0.3">
      <c r="A107">
        <v>79</v>
      </c>
      <c r="B107">
        <v>22.488007128093216</v>
      </c>
      <c r="C107">
        <v>-1.2880071280932164</v>
      </c>
    </row>
    <row r="108" spans="1:3" x14ac:dyDescent="0.3">
      <c r="A108">
        <v>80</v>
      </c>
      <c r="B108">
        <v>22.85593233066626</v>
      </c>
      <c r="C108">
        <v>-2.5559323306662591</v>
      </c>
    </row>
    <row r="109" spans="1:3" x14ac:dyDescent="0.3">
      <c r="A109">
        <v>81</v>
      </c>
      <c r="B109">
        <v>29.539892581566889</v>
      </c>
      <c r="C109">
        <v>-1.5398925815668889</v>
      </c>
    </row>
    <row r="110" spans="1:3" x14ac:dyDescent="0.3">
      <c r="A110">
        <v>82</v>
      </c>
      <c r="B110">
        <v>27.744368540056687</v>
      </c>
      <c r="C110">
        <v>-3.8443685400566885</v>
      </c>
    </row>
    <row r="111" spans="1:3" x14ac:dyDescent="0.3">
      <c r="A111">
        <v>83</v>
      </c>
      <c r="B111">
        <v>26.516749311727409</v>
      </c>
      <c r="C111">
        <v>-1.7167493117274084</v>
      </c>
    </row>
    <row r="112" spans="1:3" x14ac:dyDescent="0.3">
      <c r="A112">
        <v>84</v>
      </c>
      <c r="B112">
        <v>25.336282397896923</v>
      </c>
      <c r="C112">
        <v>-2.4362823978969246</v>
      </c>
    </row>
    <row r="113" spans="1:3" x14ac:dyDescent="0.3">
      <c r="A113">
        <v>85</v>
      </c>
      <c r="B113">
        <v>25.042004161289398</v>
      </c>
      <c r="C113">
        <v>-1.1420041612893996</v>
      </c>
    </row>
    <row r="114" spans="1:3" x14ac:dyDescent="0.3">
      <c r="A114">
        <v>86</v>
      </c>
      <c r="B114">
        <v>28.250805101763731</v>
      </c>
      <c r="C114">
        <v>-1.65080510176373</v>
      </c>
    </row>
    <row r="115" spans="1:3" x14ac:dyDescent="0.3">
      <c r="A115">
        <v>87</v>
      </c>
      <c r="B115">
        <v>21.082223714416628</v>
      </c>
      <c r="C115">
        <v>1.417776285583372</v>
      </c>
    </row>
    <row r="116" spans="1:3" x14ac:dyDescent="0.3">
      <c r="A116">
        <v>88</v>
      </c>
      <c r="B116">
        <v>24.500726525455782</v>
      </c>
      <c r="C116">
        <v>-2.3007265254557829</v>
      </c>
    </row>
    <row r="117" spans="1:3" x14ac:dyDescent="0.3">
      <c r="A117">
        <v>89</v>
      </c>
      <c r="B117">
        <v>30.776120883117986</v>
      </c>
      <c r="C117">
        <v>-7.176120883117985</v>
      </c>
    </row>
    <row r="118" spans="1:3" x14ac:dyDescent="0.3">
      <c r="A118">
        <v>90</v>
      </c>
      <c r="B118">
        <v>30.998270121734368</v>
      </c>
      <c r="C118">
        <v>-2.2982701217343688</v>
      </c>
    </row>
    <row r="119" spans="1:3" x14ac:dyDescent="0.3">
      <c r="A119">
        <v>91</v>
      </c>
      <c r="B119">
        <v>25.710546925327762</v>
      </c>
      <c r="C119">
        <v>-3.1105469253277604</v>
      </c>
    </row>
    <row r="120" spans="1:3" x14ac:dyDescent="0.3">
      <c r="A120">
        <v>92</v>
      </c>
      <c r="B120">
        <v>26.051665447980366</v>
      </c>
      <c r="C120">
        <v>-4.0516654479803655</v>
      </c>
    </row>
    <row r="121" spans="1:3" x14ac:dyDescent="0.3">
      <c r="A121">
        <v>93</v>
      </c>
      <c r="B121">
        <v>26.259450572329502</v>
      </c>
      <c r="C121">
        <v>-3.3594505723295036</v>
      </c>
    </row>
    <row r="122" spans="1:3" x14ac:dyDescent="0.3">
      <c r="A122">
        <v>94</v>
      </c>
      <c r="B122">
        <v>26.404648255471713</v>
      </c>
      <c r="C122">
        <v>-1.404648255471713</v>
      </c>
    </row>
    <row r="123" spans="1:3" x14ac:dyDescent="0.3">
      <c r="A123">
        <v>95</v>
      </c>
      <c r="B123">
        <v>23.718969518426597</v>
      </c>
      <c r="C123">
        <v>-3.1189695184265958</v>
      </c>
    </row>
    <row r="124" spans="1:3" x14ac:dyDescent="0.3">
      <c r="A124">
        <v>96</v>
      </c>
      <c r="B124">
        <v>28.147581772289769</v>
      </c>
      <c r="C124">
        <v>0.25241822771022981</v>
      </c>
    </row>
    <row r="125" spans="1:3" x14ac:dyDescent="0.3">
      <c r="A125">
        <v>97</v>
      </c>
      <c r="B125">
        <v>22.805170601802622</v>
      </c>
      <c r="C125">
        <v>-1.4051706018026238</v>
      </c>
    </row>
    <row r="126" spans="1:3" x14ac:dyDescent="0.3">
      <c r="A126">
        <v>98</v>
      </c>
      <c r="B126">
        <v>36.833159721500166</v>
      </c>
      <c r="C126">
        <v>1.8668402784998364</v>
      </c>
    </row>
    <row r="127" spans="1:3" x14ac:dyDescent="0.3">
      <c r="A127">
        <v>99</v>
      </c>
      <c r="B127">
        <v>36.031013704998827</v>
      </c>
      <c r="C127">
        <v>7.7689862950011701</v>
      </c>
    </row>
    <row r="128" spans="1:3" x14ac:dyDescent="0.3">
      <c r="A128">
        <v>100</v>
      </c>
      <c r="B128">
        <v>32.330584871418992</v>
      </c>
      <c r="C128">
        <v>0.86941512858101078</v>
      </c>
    </row>
    <row r="129" spans="1:3" x14ac:dyDescent="0.3">
      <c r="A129">
        <v>101</v>
      </c>
      <c r="B129">
        <v>26.831686411966587</v>
      </c>
      <c r="C129">
        <v>0.66831358803341345</v>
      </c>
    </row>
    <row r="130" spans="1:3" x14ac:dyDescent="0.3">
      <c r="A130">
        <v>102</v>
      </c>
      <c r="B130">
        <v>28.244204326943532</v>
      </c>
      <c r="C130">
        <v>-1.7442043269435317</v>
      </c>
    </row>
    <row r="131" spans="1:3" x14ac:dyDescent="0.3">
      <c r="A131">
        <v>103</v>
      </c>
      <c r="B131">
        <v>24.458217265866871</v>
      </c>
      <c r="C131">
        <v>-5.8582172658668696</v>
      </c>
    </row>
    <row r="132" spans="1:3" x14ac:dyDescent="0.3">
      <c r="A132">
        <v>104</v>
      </c>
      <c r="B132">
        <v>21.300537059402455</v>
      </c>
      <c r="C132">
        <v>-2.0005370594024541</v>
      </c>
    </row>
    <row r="133" spans="1:3" x14ac:dyDescent="0.3">
      <c r="A133">
        <v>105</v>
      </c>
      <c r="B133">
        <v>22.175615633375507</v>
      </c>
      <c r="C133">
        <v>-2.0756156333755058</v>
      </c>
    </row>
    <row r="134" spans="1:3" x14ac:dyDescent="0.3">
      <c r="A134">
        <v>106</v>
      </c>
      <c r="B134">
        <v>17.910269745271336</v>
      </c>
      <c r="C134">
        <v>1.5897302547286642</v>
      </c>
    </row>
    <row r="135" spans="1:3" x14ac:dyDescent="0.3">
      <c r="A135">
        <v>107</v>
      </c>
      <c r="B135">
        <v>16.40059557031956</v>
      </c>
      <c r="C135">
        <v>3.0994044296804404</v>
      </c>
    </row>
    <row r="136" spans="1:3" x14ac:dyDescent="0.3">
      <c r="A136">
        <v>108</v>
      </c>
      <c r="B136">
        <v>20.825237003472434</v>
      </c>
      <c r="C136">
        <v>-0.42523700347243576</v>
      </c>
    </row>
    <row r="137" spans="1:3" x14ac:dyDescent="0.3">
      <c r="A137">
        <v>109</v>
      </c>
      <c r="B137">
        <v>23.72138019686831</v>
      </c>
      <c r="C137">
        <v>-3.9213801968683093</v>
      </c>
    </row>
    <row r="138" spans="1:3" x14ac:dyDescent="0.3">
      <c r="A138">
        <v>110</v>
      </c>
      <c r="B138">
        <v>20.36836103350673</v>
      </c>
      <c r="C138">
        <v>-0.96836103350673142</v>
      </c>
    </row>
    <row r="139" spans="1:3" x14ac:dyDescent="0.3">
      <c r="A139">
        <v>111</v>
      </c>
      <c r="B139">
        <v>21.873663208307718</v>
      </c>
      <c r="C139">
        <v>-0.17366320830771897</v>
      </c>
    </row>
    <row r="140" spans="1:3" x14ac:dyDescent="0.3">
      <c r="A140">
        <v>112</v>
      </c>
      <c r="B140">
        <v>26.287555944556132</v>
      </c>
      <c r="C140">
        <v>-3.4875559445561315</v>
      </c>
    </row>
    <row r="141" spans="1:3" x14ac:dyDescent="0.3">
      <c r="A141">
        <v>113</v>
      </c>
      <c r="B141">
        <v>18.384990319787313</v>
      </c>
      <c r="C141">
        <v>0.41500968021268747</v>
      </c>
    </row>
    <row r="142" spans="1:3" x14ac:dyDescent="0.3">
      <c r="A142">
        <v>114</v>
      </c>
      <c r="B142">
        <v>18.686275313053869</v>
      </c>
      <c r="C142">
        <v>1.3724686946130049E-2</v>
      </c>
    </row>
    <row r="143" spans="1:3" x14ac:dyDescent="0.3">
      <c r="A143">
        <v>115</v>
      </c>
      <c r="B143">
        <v>23.835307647753339</v>
      </c>
      <c r="C143">
        <v>-5.3353076477533392</v>
      </c>
    </row>
    <row r="144" spans="1:3" x14ac:dyDescent="0.3">
      <c r="A144">
        <v>116</v>
      </c>
      <c r="B144">
        <v>18.753676907546712</v>
      </c>
      <c r="C144">
        <v>-0.45367690754671131</v>
      </c>
    </row>
    <row r="145" spans="1:3" x14ac:dyDescent="0.3">
      <c r="A145">
        <v>117</v>
      </c>
      <c r="B145">
        <v>22.409942385883934</v>
      </c>
      <c r="C145">
        <v>-1.2099423858839344</v>
      </c>
    </row>
    <row r="146" spans="1:3" x14ac:dyDescent="0.3">
      <c r="A146">
        <v>118</v>
      </c>
      <c r="B146">
        <v>22.790359532001915</v>
      </c>
      <c r="C146">
        <v>-3.5903595320019157</v>
      </c>
    </row>
    <row r="147" spans="1:3" x14ac:dyDescent="0.3">
      <c r="A147">
        <v>119</v>
      </c>
      <c r="B147">
        <v>18.734628764674966</v>
      </c>
      <c r="C147">
        <v>1.6653712353250327</v>
      </c>
    </row>
    <row r="148" spans="1:3" x14ac:dyDescent="0.3">
      <c r="A148">
        <v>120</v>
      </c>
      <c r="B148">
        <v>19.196857395646006</v>
      </c>
      <c r="C148">
        <v>0.10314260435399447</v>
      </c>
    </row>
    <row r="149" spans="1:3" x14ac:dyDescent="0.3">
      <c r="A149">
        <v>121</v>
      </c>
      <c r="B149">
        <v>19.380554945171369</v>
      </c>
      <c r="C149">
        <v>2.6194450548286312</v>
      </c>
    </row>
    <row r="150" spans="1:3" x14ac:dyDescent="0.3">
      <c r="A150">
        <v>122</v>
      </c>
      <c r="B150">
        <v>20.103654358009287</v>
      </c>
      <c r="C150">
        <v>0.19634564199071391</v>
      </c>
    </row>
    <row r="151" spans="1:3" x14ac:dyDescent="0.3">
      <c r="A151">
        <v>123</v>
      </c>
      <c r="B151">
        <v>17.492649023877213</v>
      </c>
      <c r="C151">
        <v>3.0073509761227868</v>
      </c>
    </row>
    <row r="152" spans="1:3" x14ac:dyDescent="0.3">
      <c r="A152">
        <v>124</v>
      </c>
      <c r="B152">
        <v>12.072488741433251</v>
      </c>
      <c r="C152">
        <v>5.22751125856675</v>
      </c>
    </row>
    <row r="153" spans="1:3" x14ac:dyDescent="0.3">
      <c r="A153">
        <v>125</v>
      </c>
      <c r="B153">
        <v>17.31979172344225</v>
      </c>
      <c r="C153">
        <v>1.4802082765577502</v>
      </c>
    </row>
    <row r="154" spans="1:3" x14ac:dyDescent="0.3">
      <c r="A154">
        <v>126</v>
      </c>
      <c r="B154">
        <v>19.661230452698007</v>
      </c>
      <c r="C154">
        <v>1.7387695473019917</v>
      </c>
    </row>
    <row r="155" spans="1:3" x14ac:dyDescent="0.3">
      <c r="A155">
        <v>127</v>
      </c>
      <c r="B155">
        <v>9.6669915796887551</v>
      </c>
      <c r="C155">
        <v>6.0330084203112442</v>
      </c>
    </row>
    <row r="156" spans="1:3" x14ac:dyDescent="0.3">
      <c r="A156">
        <v>128</v>
      </c>
      <c r="B156">
        <v>16.662845791282301</v>
      </c>
      <c r="C156">
        <v>-0.46284579128230163</v>
      </c>
    </row>
    <row r="157" spans="1:3" x14ac:dyDescent="0.3">
      <c r="A157">
        <v>129</v>
      </c>
      <c r="B157">
        <v>21.464474458761451</v>
      </c>
      <c r="C157">
        <v>-3.4644744587614511</v>
      </c>
    </row>
    <row r="158" spans="1:3" x14ac:dyDescent="0.3">
      <c r="A158">
        <v>130</v>
      </c>
      <c r="B158">
        <v>15.633958059746037</v>
      </c>
      <c r="C158">
        <v>-1.3339580597460365</v>
      </c>
    </row>
    <row r="159" spans="1:3" x14ac:dyDescent="0.3">
      <c r="A159">
        <v>131</v>
      </c>
      <c r="B159">
        <v>23.426475502154183</v>
      </c>
      <c r="C159">
        <v>-4.2264755021541838</v>
      </c>
    </row>
    <row r="160" spans="1:3" x14ac:dyDescent="0.3">
      <c r="A160">
        <v>132</v>
      </c>
      <c r="B160">
        <v>23.001715498220442</v>
      </c>
      <c r="C160">
        <v>-3.4017154982204403</v>
      </c>
    </row>
    <row r="161" spans="1:3" x14ac:dyDescent="0.3">
      <c r="A161">
        <v>133</v>
      </c>
      <c r="B161">
        <v>23.974976769115841</v>
      </c>
      <c r="C161">
        <v>-0.97497676911584108</v>
      </c>
    </row>
    <row r="162" spans="1:3" x14ac:dyDescent="0.3">
      <c r="A162">
        <v>134</v>
      </c>
      <c r="B162">
        <v>18.712235058599944</v>
      </c>
      <c r="C162">
        <v>-0.3122350585999456</v>
      </c>
    </row>
    <row r="163" spans="1:3" x14ac:dyDescent="0.3">
      <c r="A163">
        <v>135</v>
      </c>
      <c r="B163">
        <v>16.898198980738236</v>
      </c>
      <c r="C163">
        <v>-1.2981989807382366</v>
      </c>
    </row>
    <row r="164" spans="1:3" x14ac:dyDescent="0.3">
      <c r="A164">
        <v>136</v>
      </c>
      <c r="B164">
        <v>19.96389968745877</v>
      </c>
      <c r="C164">
        <v>-1.863899687458769</v>
      </c>
    </row>
    <row r="165" spans="1:3" x14ac:dyDescent="0.3">
      <c r="A165">
        <v>137</v>
      </c>
      <c r="B165">
        <v>18.074830000938185</v>
      </c>
      <c r="C165">
        <v>-0.67483000093818646</v>
      </c>
    </row>
    <row r="166" spans="1:3" x14ac:dyDescent="0.3">
      <c r="A166">
        <v>138</v>
      </c>
      <c r="B166">
        <v>22.101925292516185</v>
      </c>
      <c r="C166">
        <v>-5.0019252925161837</v>
      </c>
    </row>
    <row r="167" spans="1:3" x14ac:dyDescent="0.3">
      <c r="A167">
        <v>139</v>
      </c>
      <c r="B167">
        <v>14.759372217399427</v>
      </c>
      <c r="C167">
        <v>-1.4593722173994266</v>
      </c>
    </row>
    <row r="168" spans="1:3" x14ac:dyDescent="0.3">
      <c r="A168">
        <v>140</v>
      </c>
      <c r="B168">
        <v>18.077418981353446</v>
      </c>
      <c r="C168">
        <v>-0.27741898135344556</v>
      </c>
    </row>
    <row r="169" spans="1:3" x14ac:dyDescent="0.3">
      <c r="A169">
        <v>141</v>
      </c>
      <c r="B169">
        <v>14.452559862952747</v>
      </c>
      <c r="C169">
        <v>-0.45255986295274653</v>
      </c>
    </row>
    <row r="170" spans="1:3" x14ac:dyDescent="0.3">
      <c r="A170">
        <v>142</v>
      </c>
      <c r="B170">
        <v>2.0637484258778365</v>
      </c>
      <c r="C170">
        <v>12.336251574122164</v>
      </c>
    </row>
    <row r="171" spans="1:3" x14ac:dyDescent="0.3">
      <c r="A171">
        <v>143</v>
      </c>
      <c r="B171">
        <v>8.9250669014460229</v>
      </c>
      <c r="C171">
        <v>4.4749330985539775</v>
      </c>
    </row>
    <row r="172" spans="1:3" x14ac:dyDescent="0.3">
      <c r="A172">
        <v>144</v>
      </c>
      <c r="B172">
        <v>9.5063117931458478</v>
      </c>
      <c r="C172">
        <v>6.0936882068541518</v>
      </c>
    </row>
    <row r="173" spans="1:3" x14ac:dyDescent="0.3">
      <c r="A173">
        <v>145</v>
      </c>
      <c r="B173">
        <v>4.8519360839031016</v>
      </c>
      <c r="C173">
        <v>6.9480639160968991</v>
      </c>
    </row>
    <row r="174" spans="1:3" x14ac:dyDescent="0.3">
      <c r="A174">
        <v>146</v>
      </c>
      <c r="B174">
        <v>11.849762422602002</v>
      </c>
      <c r="C174">
        <v>1.9502375773979992</v>
      </c>
    </row>
    <row r="175" spans="1:3" x14ac:dyDescent="0.3">
      <c r="A175">
        <v>147</v>
      </c>
      <c r="B175">
        <v>16.697996492663421</v>
      </c>
      <c r="C175">
        <v>-1.0979964926634214</v>
      </c>
    </row>
    <row r="176" spans="1:3" x14ac:dyDescent="0.3">
      <c r="A176">
        <v>148</v>
      </c>
      <c r="B176">
        <v>4.8074173253129686</v>
      </c>
      <c r="C176">
        <v>9.792582674687031</v>
      </c>
    </row>
    <row r="177" spans="1:3" x14ac:dyDescent="0.3">
      <c r="A177">
        <v>149</v>
      </c>
      <c r="B177">
        <v>6.8766582949829242</v>
      </c>
      <c r="C177">
        <v>10.923341705017076</v>
      </c>
    </row>
    <row r="178" spans="1:3" x14ac:dyDescent="0.3">
      <c r="A178">
        <v>150</v>
      </c>
      <c r="B178">
        <v>13.398330439779915</v>
      </c>
      <c r="C178">
        <v>2.0016695602200851</v>
      </c>
    </row>
    <row r="179" spans="1:3" x14ac:dyDescent="0.3">
      <c r="A179">
        <v>151</v>
      </c>
      <c r="B179">
        <v>20.794145073188801</v>
      </c>
      <c r="C179">
        <v>0.70585492681119888</v>
      </c>
    </row>
    <row r="180" spans="1:3" x14ac:dyDescent="0.3">
      <c r="A180">
        <v>152</v>
      </c>
      <c r="B180">
        <v>17.808693307853567</v>
      </c>
      <c r="C180">
        <v>1.7913066921464349</v>
      </c>
    </row>
    <row r="181" spans="1:3" x14ac:dyDescent="0.3">
      <c r="A181">
        <v>153</v>
      </c>
      <c r="B181">
        <v>16.645844519307651</v>
      </c>
      <c r="C181">
        <v>-1.3458445193076507</v>
      </c>
    </row>
    <row r="182" spans="1:3" x14ac:dyDescent="0.3">
      <c r="A182">
        <v>154</v>
      </c>
      <c r="B182">
        <v>17.659392278120485</v>
      </c>
      <c r="C182">
        <v>1.7406077218795133</v>
      </c>
    </row>
    <row r="183" spans="1:3" x14ac:dyDescent="0.3">
      <c r="A183">
        <v>155</v>
      </c>
      <c r="B183">
        <v>20.159638623196852</v>
      </c>
      <c r="C183">
        <v>-3.1596386231968516</v>
      </c>
    </row>
    <row r="184" spans="1:3" x14ac:dyDescent="0.3">
      <c r="A184">
        <v>156</v>
      </c>
      <c r="B184">
        <v>20.338071462104082</v>
      </c>
      <c r="C184">
        <v>-4.7380714621040827</v>
      </c>
    </row>
    <row r="185" spans="1:3" x14ac:dyDescent="0.3">
      <c r="A185">
        <v>157</v>
      </c>
      <c r="B185">
        <v>15.285565327474078</v>
      </c>
      <c r="C185">
        <v>-2.1855653274740785</v>
      </c>
    </row>
    <row r="186" spans="1:3" x14ac:dyDescent="0.3">
      <c r="A186">
        <v>158</v>
      </c>
      <c r="B186">
        <v>31.058802287847094</v>
      </c>
      <c r="C186">
        <v>10.241197712152903</v>
      </c>
    </row>
    <row r="187" spans="1:3" x14ac:dyDescent="0.3">
      <c r="A187">
        <v>159</v>
      </c>
      <c r="B187">
        <v>25.548884076731145</v>
      </c>
      <c r="C187">
        <v>-1.2488840767311444</v>
      </c>
    </row>
    <row r="188" spans="1:3" x14ac:dyDescent="0.3">
      <c r="A188">
        <v>160</v>
      </c>
      <c r="B188">
        <v>27.098039979520202</v>
      </c>
      <c r="C188">
        <v>-3.7980399795202011</v>
      </c>
    </row>
    <row r="189" spans="1:3" x14ac:dyDescent="0.3">
      <c r="A189">
        <v>161</v>
      </c>
      <c r="B189">
        <v>27.061592987032071</v>
      </c>
      <c r="C189">
        <v>-6.1592987032071278E-2</v>
      </c>
    </row>
    <row r="190" spans="1:3" x14ac:dyDescent="0.3">
      <c r="A190">
        <v>162</v>
      </c>
      <c r="B190">
        <v>35.613389381805945</v>
      </c>
      <c r="C190">
        <v>14.386610618194055</v>
      </c>
    </row>
    <row r="191" spans="1:3" x14ac:dyDescent="0.3">
      <c r="A191">
        <v>163</v>
      </c>
      <c r="B191">
        <v>37.024660383567614</v>
      </c>
      <c r="C191">
        <v>12.975339616432386</v>
      </c>
    </row>
    <row r="192" spans="1:3" x14ac:dyDescent="0.3">
      <c r="A192">
        <v>164</v>
      </c>
      <c r="B192">
        <v>38.918281572812134</v>
      </c>
      <c r="C192">
        <v>11.081718427187866</v>
      </c>
    </row>
    <row r="193" spans="1:3" x14ac:dyDescent="0.3">
      <c r="A193">
        <v>165</v>
      </c>
      <c r="B193">
        <v>21.092214627933487</v>
      </c>
      <c r="C193">
        <v>1.6077853720665125</v>
      </c>
    </row>
    <row r="194" spans="1:3" x14ac:dyDescent="0.3">
      <c r="A194">
        <v>166</v>
      </c>
      <c r="B194">
        <v>23.504224614110989</v>
      </c>
      <c r="C194">
        <v>1.4957753858890115</v>
      </c>
    </row>
    <row r="195" spans="1:3" x14ac:dyDescent="0.3">
      <c r="A195">
        <v>167</v>
      </c>
      <c r="B195">
        <v>36.480620267743525</v>
      </c>
      <c r="C195">
        <v>13.519379732256475</v>
      </c>
    </row>
    <row r="196" spans="1:3" x14ac:dyDescent="0.3">
      <c r="A196">
        <v>168</v>
      </c>
      <c r="B196">
        <v>20.877203471257133</v>
      </c>
      <c r="C196">
        <v>2.9227965287428681</v>
      </c>
    </row>
    <row r="197" spans="1:3" x14ac:dyDescent="0.3">
      <c r="A197">
        <v>169</v>
      </c>
      <c r="B197">
        <v>23.728025547181893</v>
      </c>
      <c r="C197">
        <v>7.1974452818107437E-2</v>
      </c>
    </row>
    <row r="198" spans="1:3" x14ac:dyDescent="0.3">
      <c r="A198">
        <v>170</v>
      </c>
      <c r="B198">
        <v>23.991035952731412</v>
      </c>
      <c r="C198">
        <v>-1.6910359527314114</v>
      </c>
    </row>
    <row r="199" spans="1:3" x14ac:dyDescent="0.3">
      <c r="A199">
        <v>171</v>
      </c>
      <c r="B199">
        <v>19.365745075970246</v>
      </c>
      <c r="C199">
        <v>-1.9657450759702471</v>
      </c>
    </row>
    <row r="200" spans="1:3" x14ac:dyDescent="0.3">
      <c r="A200">
        <v>172</v>
      </c>
      <c r="B200">
        <v>20.964055588661804</v>
      </c>
      <c r="C200">
        <v>-1.8640555886618024</v>
      </c>
    </row>
    <row r="201" spans="1:3" x14ac:dyDescent="0.3">
      <c r="A201">
        <v>173</v>
      </c>
      <c r="B201">
        <v>17.708460138235374</v>
      </c>
      <c r="C201">
        <v>5.3915398617646275</v>
      </c>
    </row>
    <row r="202" spans="1:3" x14ac:dyDescent="0.3">
      <c r="A202">
        <v>174</v>
      </c>
      <c r="B202">
        <v>25.55481982094928</v>
      </c>
      <c r="C202">
        <v>-1.9548198209492789</v>
      </c>
    </row>
    <row r="203" spans="1:3" x14ac:dyDescent="0.3">
      <c r="A203">
        <v>175</v>
      </c>
      <c r="B203">
        <v>22.428229143569322</v>
      </c>
      <c r="C203">
        <v>0.17177085643067969</v>
      </c>
    </row>
    <row r="204" spans="1:3" x14ac:dyDescent="0.3">
      <c r="A204">
        <v>176</v>
      </c>
      <c r="B204">
        <v>28.62551298292928</v>
      </c>
      <c r="C204">
        <v>0.77448701707071876</v>
      </c>
    </row>
    <row r="205" spans="1:3" x14ac:dyDescent="0.3">
      <c r="A205">
        <v>177</v>
      </c>
      <c r="B205">
        <v>22.910043224531933</v>
      </c>
      <c r="C205">
        <v>0.28995677546806675</v>
      </c>
    </row>
    <row r="206" spans="1:3" x14ac:dyDescent="0.3">
      <c r="A206">
        <v>178</v>
      </c>
      <c r="B206">
        <v>26.862507287491127</v>
      </c>
      <c r="C206">
        <v>-2.2625072874911254</v>
      </c>
    </row>
    <row r="207" spans="1:3" x14ac:dyDescent="0.3">
      <c r="A207">
        <v>179</v>
      </c>
      <c r="B207">
        <v>29.123654901067376</v>
      </c>
      <c r="C207">
        <v>0.77634509893262305</v>
      </c>
    </row>
    <row r="208" spans="1:3" x14ac:dyDescent="0.3">
      <c r="A208">
        <v>180</v>
      </c>
      <c r="B208">
        <v>30.945274815802982</v>
      </c>
      <c r="C208">
        <v>6.2547251841970208</v>
      </c>
    </row>
    <row r="209" spans="1:3" x14ac:dyDescent="0.3">
      <c r="A209">
        <v>181</v>
      </c>
      <c r="B209">
        <v>33.144731300438401</v>
      </c>
      <c r="C209">
        <v>6.6552686995615957</v>
      </c>
    </row>
    <row r="210" spans="1:3" x14ac:dyDescent="0.3">
      <c r="A210">
        <v>182</v>
      </c>
      <c r="B210">
        <v>23.951287972533386</v>
      </c>
      <c r="C210">
        <v>12.248712027466617</v>
      </c>
    </row>
    <row r="211" spans="1:3" x14ac:dyDescent="0.3">
      <c r="A211">
        <v>183</v>
      </c>
      <c r="B211">
        <v>31.948246176686979</v>
      </c>
      <c r="C211">
        <v>5.9517538233130196</v>
      </c>
    </row>
    <row r="212" spans="1:3" x14ac:dyDescent="0.3">
      <c r="A212">
        <v>184</v>
      </c>
      <c r="B212">
        <v>28.47942138872013</v>
      </c>
      <c r="C212">
        <v>4.0205786112798698</v>
      </c>
    </row>
    <row r="213" spans="1:3" x14ac:dyDescent="0.3">
      <c r="A213">
        <v>185</v>
      </c>
      <c r="B213">
        <v>18.331056527295601</v>
      </c>
      <c r="C213">
        <v>8.0689434727043974</v>
      </c>
    </row>
    <row r="214" spans="1:3" x14ac:dyDescent="0.3">
      <c r="A214">
        <v>186</v>
      </c>
      <c r="B214">
        <v>21.569212154411012</v>
      </c>
      <c r="C214">
        <v>8.0307878455889892</v>
      </c>
    </row>
    <row r="215" spans="1:3" x14ac:dyDescent="0.3">
      <c r="A215">
        <v>187</v>
      </c>
      <c r="B215">
        <v>35.507938478262176</v>
      </c>
      <c r="C215">
        <v>14.492061521737824</v>
      </c>
    </row>
    <row r="216" spans="1:3" x14ac:dyDescent="0.3">
      <c r="A216">
        <v>188</v>
      </c>
      <c r="B216">
        <v>28.898293825727887</v>
      </c>
      <c r="C216">
        <v>3.1017061742721133</v>
      </c>
    </row>
    <row r="217" spans="1:3" x14ac:dyDescent="0.3">
      <c r="A217">
        <v>189</v>
      </c>
      <c r="B217">
        <v>29.179501837976012</v>
      </c>
      <c r="C217">
        <v>0.62049816202398844</v>
      </c>
    </row>
    <row r="218" spans="1:3" x14ac:dyDescent="0.3">
      <c r="A218">
        <v>190</v>
      </c>
      <c r="B218">
        <v>31.721681563026003</v>
      </c>
      <c r="C218">
        <v>3.1783184369739956</v>
      </c>
    </row>
    <row r="219" spans="1:3" x14ac:dyDescent="0.3">
      <c r="A219">
        <v>191</v>
      </c>
      <c r="B219">
        <v>30.763630140172637</v>
      </c>
      <c r="C219">
        <v>6.2363698598273629</v>
      </c>
    </row>
    <row r="220" spans="1:3" x14ac:dyDescent="0.3">
      <c r="A220">
        <v>192</v>
      </c>
      <c r="B220">
        <v>29.992219450007834</v>
      </c>
      <c r="C220">
        <v>0.50778054999216593</v>
      </c>
    </row>
    <row r="221" spans="1:3" x14ac:dyDescent="0.3">
      <c r="A221">
        <v>193</v>
      </c>
      <c r="B221">
        <v>33.339798001976902</v>
      </c>
      <c r="C221">
        <v>3.0602019980230963</v>
      </c>
    </row>
    <row r="222" spans="1:3" x14ac:dyDescent="0.3">
      <c r="A222">
        <v>194</v>
      </c>
      <c r="B222">
        <v>30.068589122868786</v>
      </c>
      <c r="C222">
        <v>1.0314108771312149</v>
      </c>
    </row>
    <row r="223" spans="1:3" x14ac:dyDescent="0.3">
      <c r="A223">
        <v>195</v>
      </c>
      <c r="B223">
        <v>29.533066528080575</v>
      </c>
      <c r="C223">
        <v>-0.43306652808057322</v>
      </c>
    </row>
    <row r="224" spans="1:3" x14ac:dyDescent="0.3">
      <c r="A224">
        <v>196</v>
      </c>
      <c r="B224">
        <v>36.69433753451203</v>
      </c>
      <c r="C224">
        <v>13.30566246548797</v>
      </c>
    </row>
    <row r="225" spans="1:3" x14ac:dyDescent="0.3">
      <c r="A225">
        <v>197</v>
      </c>
      <c r="B225">
        <v>33.081205372671157</v>
      </c>
      <c r="C225">
        <v>0.21879462732884036</v>
      </c>
    </row>
    <row r="226" spans="1:3" x14ac:dyDescent="0.3">
      <c r="A226">
        <v>198</v>
      </c>
      <c r="B226">
        <v>29.22746011315455</v>
      </c>
      <c r="C226">
        <v>1.0725398868454512</v>
      </c>
    </row>
    <row r="227" spans="1:3" x14ac:dyDescent="0.3">
      <c r="A227">
        <v>199</v>
      </c>
      <c r="B227">
        <v>31.351836012438518</v>
      </c>
      <c r="C227">
        <v>3.2481639875614832</v>
      </c>
    </row>
    <row r="228" spans="1:3" x14ac:dyDescent="0.3">
      <c r="A228">
        <v>200</v>
      </c>
      <c r="B228">
        <v>31.235495481912601</v>
      </c>
      <c r="C228">
        <v>3.6645045180873979</v>
      </c>
    </row>
    <row r="229" spans="1:3" x14ac:dyDescent="0.3">
      <c r="A229">
        <v>201</v>
      </c>
      <c r="B229">
        <v>32.092731852534556</v>
      </c>
      <c r="C229">
        <v>0.80726814746544306</v>
      </c>
    </row>
    <row r="230" spans="1:3" x14ac:dyDescent="0.3">
      <c r="A230">
        <v>202</v>
      </c>
      <c r="B230">
        <v>25.364207066950826</v>
      </c>
      <c r="C230">
        <v>-1.2642070669508243</v>
      </c>
    </row>
    <row r="231" spans="1:3" x14ac:dyDescent="0.3">
      <c r="A231">
        <v>203</v>
      </c>
      <c r="B231">
        <v>35.302203826608881</v>
      </c>
      <c r="C231">
        <v>6.9977961733911158</v>
      </c>
    </row>
    <row r="232" spans="1:3" x14ac:dyDescent="0.3">
      <c r="A232">
        <v>204</v>
      </c>
      <c r="B232">
        <v>36.03556400712317</v>
      </c>
      <c r="C232">
        <v>12.46443599287683</v>
      </c>
    </row>
    <row r="233" spans="1:3" x14ac:dyDescent="0.3">
      <c r="A233">
        <v>205</v>
      </c>
      <c r="B233">
        <v>37.533552199209758</v>
      </c>
      <c r="C233">
        <v>12.466447800790242</v>
      </c>
    </row>
    <row r="234" spans="1:3" x14ac:dyDescent="0.3">
      <c r="A234">
        <v>206</v>
      </c>
      <c r="B234">
        <v>21.778689946909314</v>
      </c>
      <c r="C234">
        <v>0.82131005309068783</v>
      </c>
    </row>
    <row r="235" spans="1:3" x14ac:dyDescent="0.3">
      <c r="A235">
        <v>207</v>
      </c>
      <c r="B235">
        <v>23.847620088725137</v>
      </c>
      <c r="C235">
        <v>0.55237991127486197</v>
      </c>
    </row>
    <row r="236" spans="1:3" x14ac:dyDescent="0.3">
      <c r="A236">
        <v>208</v>
      </c>
      <c r="B236">
        <v>16.533973544116414</v>
      </c>
      <c r="C236">
        <v>5.9660264558835863</v>
      </c>
    </row>
    <row r="237" spans="1:3" x14ac:dyDescent="0.3">
      <c r="A237">
        <v>209</v>
      </c>
      <c r="B237">
        <v>20.142330125166829</v>
      </c>
      <c r="C237">
        <v>4.2576698748331694</v>
      </c>
    </row>
    <row r="238" spans="1:3" x14ac:dyDescent="0.3">
      <c r="A238">
        <v>210</v>
      </c>
      <c r="B238">
        <v>11.081469615775195</v>
      </c>
      <c r="C238">
        <v>8.9185303842248054</v>
      </c>
    </row>
    <row r="239" spans="1:3" x14ac:dyDescent="0.3">
      <c r="A239">
        <v>211</v>
      </c>
      <c r="B239">
        <v>17.9205305129477</v>
      </c>
      <c r="C239">
        <v>3.7794694870522996</v>
      </c>
    </row>
    <row r="240" spans="1:3" x14ac:dyDescent="0.3">
      <c r="A240">
        <v>212</v>
      </c>
      <c r="B240">
        <v>10.792275386613081</v>
      </c>
      <c r="C240">
        <v>8.5077246133869195</v>
      </c>
    </row>
    <row r="241" spans="1:3" x14ac:dyDescent="0.3">
      <c r="A241">
        <v>213</v>
      </c>
      <c r="B241">
        <v>17.98289147488893</v>
      </c>
      <c r="C241">
        <v>4.4171085251110682</v>
      </c>
    </row>
    <row r="242" spans="1:3" x14ac:dyDescent="0.3">
      <c r="A242">
        <v>214</v>
      </c>
      <c r="B242">
        <v>25.13068507452256</v>
      </c>
      <c r="C242">
        <v>2.9693149254774411</v>
      </c>
    </row>
    <row r="243" spans="1:3" x14ac:dyDescent="0.3">
      <c r="A243">
        <v>215</v>
      </c>
      <c r="B243">
        <v>7.1790588761837739</v>
      </c>
      <c r="C243">
        <v>16.520941123816225</v>
      </c>
    </row>
    <row r="244" spans="1:3" x14ac:dyDescent="0.3">
      <c r="A244">
        <v>216</v>
      </c>
      <c r="B244">
        <v>24.124635603395618</v>
      </c>
      <c r="C244">
        <v>0.87536439660438248</v>
      </c>
    </row>
    <row r="245" spans="1:3" x14ac:dyDescent="0.3">
      <c r="A245">
        <v>217</v>
      </c>
      <c r="B245">
        <v>20.032815648127226</v>
      </c>
      <c r="C245">
        <v>3.2671843518727748</v>
      </c>
    </row>
    <row r="246" spans="1:3" x14ac:dyDescent="0.3">
      <c r="A246">
        <v>218</v>
      </c>
      <c r="B246">
        <v>26.237549597880921</v>
      </c>
      <c r="C246">
        <v>2.4624504021190781</v>
      </c>
    </row>
    <row r="247" spans="1:3" x14ac:dyDescent="0.3">
      <c r="A247">
        <v>219</v>
      </c>
      <c r="B247">
        <v>17.450137363089123</v>
      </c>
      <c r="C247">
        <v>4.049862636910877</v>
      </c>
    </row>
    <row r="248" spans="1:3" x14ac:dyDescent="0.3">
      <c r="A248">
        <v>220</v>
      </c>
      <c r="B248">
        <v>24.386442470623653</v>
      </c>
      <c r="C248">
        <v>-1.3864424706236527</v>
      </c>
    </row>
    <row r="249" spans="1:3" x14ac:dyDescent="0.3">
      <c r="A249">
        <v>221</v>
      </c>
      <c r="B249">
        <v>27.740668774105472</v>
      </c>
      <c r="C249">
        <v>-1.0406687741054732</v>
      </c>
    </row>
    <row r="250" spans="1:3" x14ac:dyDescent="0.3">
      <c r="A250">
        <v>222</v>
      </c>
      <c r="B250">
        <v>16.173988782364372</v>
      </c>
      <c r="C250">
        <v>5.5260112176356273</v>
      </c>
    </row>
    <row r="251" spans="1:3" x14ac:dyDescent="0.3">
      <c r="A251">
        <v>223</v>
      </c>
      <c r="B251">
        <v>27.243108738580588</v>
      </c>
      <c r="C251">
        <v>0.25689126141941188</v>
      </c>
    </row>
    <row r="252" spans="1:3" x14ac:dyDescent="0.3">
      <c r="A252">
        <v>224</v>
      </c>
      <c r="B252">
        <v>27.490280436782307</v>
      </c>
      <c r="C252">
        <v>2.6097195632176948</v>
      </c>
    </row>
    <row r="253" spans="1:3" x14ac:dyDescent="0.3">
      <c r="A253">
        <v>225</v>
      </c>
      <c r="B253">
        <v>37.845722017060105</v>
      </c>
      <c r="C253">
        <v>6.9542779829398924</v>
      </c>
    </row>
    <row r="254" spans="1:3" x14ac:dyDescent="0.3">
      <c r="A254">
        <v>226</v>
      </c>
      <c r="B254">
        <v>39.77667930746135</v>
      </c>
      <c r="C254">
        <v>10.22332069253865</v>
      </c>
    </row>
    <row r="255" spans="1:3" x14ac:dyDescent="0.3">
      <c r="A255">
        <v>227</v>
      </c>
      <c r="B255">
        <v>37.39905863747861</v>
      </c>
      <c r="C255">
        <v>0.20094136252139094</v>
      </c>
    </row>
    <row r="256" spans="1:3" x14ac:dyDescent="0.3">
      <c r="A256">
        <v>228</v>
      </c>
      <c r="B256">
        <v>30.977661836594038</v>
      </c>
      <c r="C256">
        <v>0.62233816340596348</v>
      </c>
    </row>
    <row r="257" spans="1:3" x14ac:dyDescent="0.3">
      <c r="A257">
        <v>229</v>
      </c>
      <c r="B257">
        <v>35.143979294001078</v>
      </c>
      <c r="C257">
        <v>11.556020705998925</v>
      </c>
    </row>
    <row r="258" spans="1:3" x14ac:dyDescent="0.3">
      <c r="A258">
        <v>230</v>
      </c>
      <c r="B258">
        <v>29.684466207801663</v>
      </c>
      <c r="C258">
        <v>1.8155337921983374</v>
      </c>
    </row>
    <row r="259" spans="1:3" x14ac:dyDescent="0.3">
      <c r="A259">
        <v>231</v>
      </c>
      <c r="B259">
        <v>21.708834299080955</v>
      </c>
      <c r="C259">
        <v>2.5911657009190456</v>
      </c>
    </row>
    <row r="260" spans="1:3" x14ac:dyDescent="0.3">
      <c r="A260">
        <v>232</v>
      </c>
      <c r="B260">
        <v>32.927352840214141</v>
      </c>
      <c r="C260">
        <v>-1.2273528402141416</v>
      </c>
    </row>
    <row r="261" spans="1:3" x14ac:dyDescent="0.3">
      <c r="A261">
        <v>233</v>
      </c>
      <c r="B261">
        <v>39.289198135840522</v>
      </c>
      <c r="C261">
        <v>2.4108018641594811</v>
      </c>
    </row>
    <row r="262" spans="1:3" x14ac:dyDescent="0.3">
      <c r="A262">
        <v>234</v>
      </c>
      <c r="B262">
        <v>37.877081400304071</v>
      </c>
      <c r="C262">
        <v>10.422918599695926</v>
      </c>
    </row>
    <row r="263" spans="1:3" x14ac:dyDescent="0.3">
      <c r="A263">
        <v>235</v>
      </c>
      <c r="B263">
        <v>27.72514329581097</v>
      </c>
      <c r="C263">
        <v>1.2748567041890304</v>
      </c>
    </row>
    <row r="264" spans="1:3" x14ac:dyDescent="0.3">
      <c r="A264">
        <v>236</v>
      </c>
      <c r="B264">
        <v>22.728979230915222</v>
      </c>
      <c r="C264">
        <v>1.2710207690847781</v>
      </c>
    </row>
    <row r="265" spans="1:3" x14ac:dyDescent="0.3">
      <c r="A265">
        <v>237</v>
      </c>
      <c r="B265">
        <v>26.281934629990889</v>
      </c>
      <c r="C265">
        <v>-1.1819346299908879</v>
      </c>
    </row>
    <row r="266" spans="1:3" x14ac:dyDescent="0.3">
      <c r="A266">
        <v>238</v>
      </c>
      <c r="B266">
        <v>33.003364708528402</v>
      </c>
      <c r="C266">
        <v>-1.5033647085284016</v>
      </c>
    </row>
    <row r="267" spans="1:3" x14ac:dyDescent="0.3">
      <c r="A267">
        <v>239</v>
      </c>
      <c r="B267">
        <v>27.631151895866697</v>
      </c>
      <c r="C267">
        <v>-3.931151895866698</v>
      </c>
    </row>
    <row r="268" spans="1:3" x14ac:dyDescent="0.3">
      <c r="A268">
        <v>240</v>
      </c>
      <c r="B268">
        <v>27.58221776223197</v>
      </c>
      <c r="C268">
        <v>-4.2822177622319693</v>
      </c>
    </row>
    <row r="269" spans="1:3" x14ac:dyDescent="0.3">
      <c r="A269">
        <v>241</v>
      </c>
      <c r="B269">
        <v>26.380610058539673</v>
      </c>
      <c r="C269">
        <v>-4.3806100585396734</v>
      </c>
    </row>
    <row r="270" spans="1:3" x14ac:dyDescent="0.3">
      <c r="A270">
        <v>242</v>
      </c>
      <c r="B270">
        <v>21.776416596746522</v>
      </c>
      <c r="C270">
        <v>-1.6764165967465203</v>
      </c>
    </row>
    <row r="271" spans="1:3" x14ac:dyDescent="0.3">
      <c r="A271">
        <v>243</v>
      </c>
      <c r="B271">
        <v>23.840706084851639</v>
      </c>
      <c r="C271">
        <v>-1.6407060848516402</v>
      </c>
    </row>
    <row r="272" spans="1:3" x14ac:dyDescent="0.3">
      <c r="A272">
        <v>244</v>
      </c>
      <c r="B272">
        <v>27.966559952967277</v>
      </c>
      <c r="C272">
        <v>-4.2665599529672775</v>
      </c>
    </row>
    <row r="273" spans="1:3" x14ac:dyDescent="0.3">
      <c r="A273">
        <v>245</v>
      </c>
      <c r="B273">
        <v>19.247575749615841</v>
      </c>
      <c r="C273">
        <v>-1.6475757496158394</v>
      </c>
    </row>
    <row r="274" spans="1:3" x14ac:dyDescent="0.3">
      <c r="A274">
        <v>246</v>
      </c>
      <c r="B274">
        <v>15.398248266342996</v>
      </c>
      <c r="C274">
        <v>3.1017517336570037</v>
      </c>
    </row>
    <row r="275" spans="1:3" x14ac:dyDescent="0.3">
      <c r="A275">
        <v>247</v>
      </c>
      <c r="B275">
        <v>23.964803951826664</v>
      </c>
      <c r="C275">
        <v>0.33519604817333715</v>
      </c>
    </row>
    <row r="276" spans="1:3" x14ac:dyDescent="0.3">
      <c r="A276">
        <v>248</v>
      </c>
      <c r="B276">
        <v>23.894636275544592</v>
      </c>
      <c r="C276">
        <v>-3.3946362755445918</v>
      </c>
    </row>
    <row r="277" spans="1:3" x14ac:dyDescent="0.3">
      <c r="A277">
        <v>249</v>
      </c>
      <c r="B277">
        <v>25.323482027697025</v>
      </c>
      <c r="C277">
        <v>-0.82348202769702539</v>
      </c>
    </row>
    <row r="278" spans="1:3" x14ac:dyDescent="0.3">
      <c r="A278">
        <v>250</v>
      </c>
      <c r="B278">
        <v>28.662940636271948</v>
      </c>
      <c r="C278">
        <v>-2.4629406362719486</v>
      </c>
    </row>
    <row r="279" spans="1:3" x14ac:dyDescent="0.3">
      <c r="A279">
        <v>251</v>
      </c>
      <c r="B279">
        <v>27.96223372890946</v>
      </c>
      <c r="C279">
        <v>-3.5622337289094617</v>
      </c>
    </row>
    <row r="280" spans="1:3" x14ac:dyDescent="0.3">
      <c r="A280">
        <v>252</v>
      </c>
      <c r="B280">
        <v>29.236554714405298</v>
      </c>
      <c r="C280">
        <v>-4.4365547144052968</v>
      </c>
    </row>
    <row r="281" spans="1:3" x14ac:dyDescent="0.3">
      <c r="A281">
        <v>253</v>
      </c>
      <c r="B281">
        <v>31.82258336504502</v>
      </c>
      <c r="C281">
        <v>-2.2225833650450184</v>
      </c>
    </row>
    <row r="282" spans="1:3" x14ac:dyDescent="0.3">
      <c r="A282">
        <v>254</v>
      </c>
      <c r="B282">
        <v>38.204817670143555</v>
      </c>
      <c r="C282">
        <v>4.595182329856442</v>
      </c>
    </row>
    <row r="283" spans="1:3" x14ac:dyDescent="0.3">
      <c r="A283">
        <v>255</v>
      </c>
      <c r="B283">
        <v>25.663170532762447</v>
      </c>
      <c r="C283">
        <v>-3.7631705327624481</v>
      </c>
    </row>
    <row r="284" spans="1:3" x14ac:dyDescent="0.3">
      <c r="A284">
        <v>256</v>
      </c>
      <c r="B284">
        <v>22.767385143913263</v>
      </c>
      <c r="C284">
        <v>-1.867385143913264</v>
      </c>
    </row>
    <row r="285" spans="1:3" x14ac:dyDescent="0.3">
      <c r="A285">
        <v>257</v>
      </c>
      <c r="B285">
        <v>34.536726479463042</v>
      </c>
      <c r="C285">
        <v>9.4632735205369585</v>
      </c>
    </row>
    <row r="286" spans="1:3" x14ac:dyDescent="0.3">
      <c r="A286">
        <v>258</v>
      </c>
      <c r="B286">
        <v>39.352321683567695</v>
      </c>
      <c r="C286">
        <v>10.647678316432305</v>
      </c>
    </row>
    <row r="287" spans="1:3" x14ac:dyDescent="0.3">
      <c r="A287">
        <v>259</v>
      </c>
      <c r="B287">
        <v>30.874127679265957</v>
      </c>
      <c r="C287">
        <v>5.1258723207340431</v>
      </c>
    </row>
    <row r="288" spans="1:3" x14ac:dyDescent="0.3">
      <c r="A288">
        <v>260</v>
      </c>
      <c r="B288">
        <v>29.048445391634097</v>
      </c>
      <c r="C288">
        <v>1.0515546083659046</v>
      </c>
    </row>
    <row r="289" spans="1:3" x14ac:dyDescent="0.3">
      <c r="A289">
        <v>261</v>
      </c>
      <c r="B289">
        <v>29.05589790322702</v>
      </c>
      <c r="C289">
        <v>4.744102096772977</v>
      </c>
    </row>
    <row r="290" spans="1:3" x14ac:dyDescent="0.3">
      <c r="A290">
        <v>262</v>
      </c>
      <c r="B290">
        <v>32.139261310725502</v>
      </c>
      <c r="C290">
        <v>10.9607386892745</v>
      </c>
    </row>
    <row r="291" spans="1:3" x14ac:dyDescent="0.3">
      <c r="A291">
        <v>263</v>
      </c>
      <c r="B291">
        <v>37.332773831519646</v>
      </c>
      <c r="C291">
        <v>11.467226168480352</v>
      </c>
    </row>
    <row r="292" spans="1:3" x14ac:dyDescent="0.3">
      <c r="A292">
        <v>264</v>
      </c>
      <c r="B292">
        <v>28.575825868305294</v>
      </c>
      <c r="C292">
        <v>2.4241741316947056</v>
      </c>
    </row>
    <row r="293" spans="1:3" x14ac:dyDescent="0.3">
      <c r="A293">
        <v>265</v>
      </c>
      <c r="B293">
        <v>30.047671210473915</v>
      </c>
      <c r="C293">
        <v>6.452328789526085</v>
      </c>
    </row>
    <row r="294" spans="1:3" x14ac:dyDescent="0.3">
      <c r="A294">
        <v>266</v>
      </c>
      <c r="B294">
        <v>20.429914834168621</v>
      </c>
      <c r="C294">
        <v>2.3700851658313802</v>
      </c>
    </row>
    <row r="295" spans="1:3" x14ac:dyDescent="0.3">
      <c r="A295">
        <v>267</v>
      </c>
      <c r="B295">
        <v>24.718644693999046</v>
      </c>
      <c r="C295">
        <v>5.9813553060009532</v>
      </c>
    </row>
    <row r="296" spans="1:3" x14ac:dyDescent="0.3">
      <c r="A296">
        <v>268</v>
      </c>
      <c r="B296">
        <v>35.833894129565302</v>
      </c>
      <c r="C296">
        <v>14.166105870434698</v>
      </c>
    </row>
    <row r="297" spans="1:3" x14ac:dyDescent="0.3">
      <c r="A297">
        <v>269</v>
      </c>
      <c r="B297">
        <v>34.582449976974239</v>
      </c>
      <c r="C297">
        <v>8.9175500230257612</v>
      </c>
    </row>
    <row r="298" spans="1:3" x14ac:dyDescent="0.3">
      <c r="A298">
        <v>270</v>
      </c>
      <c r="B298">
        <v>20.098033043444048</v>
      </c>
      <c r="C298">
        <v>0.60196695655595178</v>
      </c>
    </row>
    <row r="299" spans="1:3" x14ac:dyDescent="0.3">
      <c r="A299">
        <v>271</v>
      </c>
      <c r="B299">
        <v>20.210222050086941</v>
      </c>
      <c r="C299">
        <v>0.8897779499130607</v>
      </c>
    </row>
    <row r="300" spans="1:3" x14ac:dyDescent="0.3">
      <c r="A300">
        <v>272</v>
      </c>
      <c r="B300">
        <v>26.297767334340762</v>
      </c>
      <c r="C300">
        <v>-1.0977673343407623</v>
      </c>
    </row>
    <row r="301" spans="1:3" x14ac:dyDescent="0.3">
      <c r="A301">
        <v>273</v>
      </c>
      <c r="B301">
        <v>27.01248175202338</v>
      </c>
      <c r="C301">
        <v>-2.6124817520233812</v>
      </c>
    </row>
    <row r="302" spans="1:3" x14ac:dyDescent="0.3">
      <c r="A302">
        <v>274</v>
      </c>
      <c r="B302">
        <v>33.424245443937785</v>
      </c>
      <c r="C302">
        <v>1.7757545560622177</v>
      </c>
    </row>
    <row r="303" spans="1:3" x14ac:dyDescent="0.3">
      <c r="A303">
        <v>275</v>
      </c>
      <c r="B303">
        <v>30.846109056826926</v>
      </c>
      <c r="C303">
        <v>1.553890943173073</v>
      </c>
    </row>
    <row r="304" spans="1:3" x14ac:dyDescent="0.3">
      <c r="A304">
        <v>276</v>
      </c>
      <c r="B304">
        <v>31.677829035637522</v>
      </c>
      <c r="C304">
        <v>0.32217096436247772</v>
      </c>
    </row>
    <row r="305" spans="1:3" x14ac:dyDescent="0.3">
      <c r="A305">
        <v>277</v>
      </c>
      <c r="B305">
        <v>31.691259465742789</v>
      </c>
      <c r="C305">
        <v>1.508740534257214</v>
      </c>
    </row>
    <row r="306" spans="1:3" x14ac:dyDescent="0.3">
      <c r="A306">
        <v>278</v>
      </c>
      <c r="B306">
        <v>30.766662474322612</v>
      </c>
      <c r="C306">
        <v>2.3333375256773898</v>
      </c>
    </row>
    <row r="307" spans="1:3" x14ac:dyDescent="0.3">
      <c r="A307">
        <v>279</v>
      </c>
      <c r="B307">
        <v>27.091794608047529</v>
      </c>
      <c r="C307">
        <v>2.0082053919524725</v>
      </c>
    </row>
    <row r="308" spans="1:3" x14ac:dyDescent="0.3">
      <c r="A308">
        <v>280</v>
      </c>
      <c r="B308">
        <v>30.245505194401233</v>
      </c>
      <c r="C308">
        <v>4.8544948055987689</v>
      </c>
    </row>
    <row r="309" spans="1:3" x14ac:dyDescent="0.3">
      <c r="A309">
        <v>281</v>
      </c>
      <c r="B309">
        <v>35.906423106397362</v>
      </c>
      <c r="C309">
        <v>9.4935768936026363</v>
      </c>
    </row>
    <row r="310" spans="1:3" x14ac:dyDescent="0.3">
      <c r="A310">
        <v>282</v>
      </c>
      <c r="B310">
        <v>31.18147493963329</v>
      </c>
      <c r="C310">
        <v>4.2185250603667086</v>
      </c>
    </row>
    <row r="311" spans="1:3" x14ac:dyDescent="0.3">
      <c r="A311">
        <v>283</v>
      </c>
      <c r="B311">
        <v>35.539519538373483</v>
      </c>
      <c r="C311">
        <v>10.460480461626517</v>
      </c>
    </row>
    <row r="312" spans="1:3" x14ac:dyDescent="0.3">
      <c r="A312">
        <v>284</v>
      </c>
      <c r="B312">
        <v>36.805278427340049</v>
      </c>
      <c r="C312">
        <v>13.194721572659951</v>
      </c>
    </row>
    <row r="313" spans="1:3" x14ac:dyDescent="0.3">
      <c r="A313">
        <v>285</v>
      </c>
      <c r="B313">
        <v>29.63259129220291</v>
      </c>
      <c r="C313">
        <v>2.5674087077970924</v>
      </c>
    </row>
    <row r="314" spans="1:3" x14ac:dyDescent="0.3">
      <c r="A314">
        <v>286</v>
      </c>
      <c r="B314">
        <v>26.267524739630677</v>
      </c>
      <c r="C314">
        <v>-4.2675247396306766</v>
      </c>
    </row>
    <row r="315" spans="1:3" x14ac:dyDescent="0.3">
      <c r="A315">
        <v>287</v>
      </c>
      <c r="B315">
        <v>22.091306720293137</v>
      </c>
      <c r="C315">
        <v>-1.9913067202931352</v>
      </c>
    </row>
    <row r="316" spans="1:3" x14ac:dyDescent="0.3">
      <c r="A316">
        <v>288</v>
      </c>
      <c r="B316">
        <v>25.784996250174263</v>
      </c>
      <c r="C316">
        <v>-2.5849962501742638</v>
      </c>
    </row>
    <row r="317" spans="1:3" x14ac:dyDescent="0.3">
      <c r="A317">
        <v>289</v>
      </c>
      <c r="B317">
        <v>26.003487897133649</v>
      </c>
      <c r="C317">
        <v>-3.7034878971336482</v>
      </c>
    </row>
    <row r="318" spans="1:3" x14ac:dyDescent="0.3">
      <c r="A318">
        <v>290</v>
      </c>
      <c r="B318">
        <v>25.97775102905452</v>
      </c>
      <c r="C318">
        <v>-1.1777510290545194</v>
      </c>
    </row>
    <row r="319" spans="1:3" x14ac:dyDescent="0.3">
      <c r="A319">
        <v>291</v>
      </c>
      <c r="B319">
        <v>31.482668380713903</v>
      </c>
      <c r="C319">
        <v>-2.9826683807139034</v>
      </c>
    </row>
    <row r="320" spans="1:3" x14ac:dyDescent="0.3">
      <c r="A320">
        <v>292</v>
      </c>
      <c r="B320">
        <v>32.740130224912356</v>
      </c>
      <c r="C320">
        <v>4.5598697750876411</v>
      </c>
    </row>
    <row r="321" spans="1:3" x14ac:dyDescent="0.3">
      <c r="A321">
        <v>293</v>
      </c>
      <c r="B321">
        <v>29.450809288293645</v>
      </c>
      <c r="C321">
        <v>-1.5508092882936459</v>
      </c>
    </row>
    <row r="322" spans="1:3" x14ac:dyDescent="0.3">
      <c r="A322">
        <v>294</v>
      </c>
      <c r="B322">
        <v>24.438364362914967</v>
      </c>
      <c r="C322">
        <v>-0.53836436291496881</v>
      </c>
    </row>
    <row r="323" spans="1:3" x14ac:dyDescent="0.3">
      <c r="A323">
        <v>295</v>
      </c>
      <c r="B323">
        <v>22.665902659880615</v>
      </c>
      <c r="C323">
        <v>-0.96590265988061574</v>
      </c>
    </row>
    <row r="324" spans="1:3" x14ac:dyDescent="0.3">
      <c r="A324">
        <v>296</v>
      </c>
      <c r="B324">
        <v>28.656828991279433</v>
      </c>
      <c r="C324">
        <v>-5.6828991279431307E-2</v>
      </c>
    </row>
    <row r="325" spans="1:3" x14ac:dyDescent="0.3">
      <c r="A325">
        <v>297</v>
      </c>
      <c r="B325">
        <v>27.289409316306667</v>
      </c>
      <c r="C325">
        <v>-0.18940931630666569</v>
      </c>
    </row>
    <row r="326" spans="1:3" x14ac:dyDescent="0.3">
      <c r="A326">
        <v>298</v>
      </c>
      <c r="B326">
        <v>18.024064670275784</v>
      </c>
      <c r="C326">
        <v>2.2759353297242164</v>
      </c>
    </row>
    <row r="327" spans="1:3" x14ac:dyDescent="0.3">
      <c r="A327">
        <v>299</v>
      </c>
      <c r="B327">
        <v>27.875291259918431</v>
      </c>
      <c r="C327">
        <v>-5.3752912599184306</v>
      </c>
    </row>
    <row r="328" spans="1:3" x14ac:dyDescent="0.3">
      <c r="A328">
        <v>300</v>
      </c>
      <c r="B328">
        <v>31.441318083953082</v>
      </c>
      <c r="C328">
        <v>-2.4413180839530817</v>
      </c>
    </row>
    <row r="329" spans="1:3" x14ac:dyDescent="0.3">
      <c r="A329">
        <v>301</v>
      </c>
      <c r="B329">
        <v>29.735009861596708</v>
      </c>
      <c r="C329">
        <v>-4.9350098615967077</v>
      </c>
    </row>
    <row r="330" spans="1:3" x14ac:dyDescent="0.3">
      <c r="A330">
        <v>302</v>
      </c>
      <c r="B330">
        <v>26.106981080767103</v>
      </c>
      <c r="C330">
        <v>-4.1069810807671026</v>
      </c>
    </row>
    <row r="331" spans="1:3" x14ac:dyDescent="0.3">
      <c r="A331">
        <v>303</v>
      </c>
      <c r="B331">
        <v>26.185089197870187</v>
      </c>
      <c r="C331">
        <v>0.21491080212981117</v>
      </c>
    </row>
    <row r="332" spans="1:3" x14ac:dyDescent="0.3">
      <c r="A332">
        <v>304</v>
      </c>
      <c r="B332">
        <v>31.073121826620948</v>
      </c>
      <c r="C332">
        <v>2.0268781733790533</v>
      </c>
    </row>
    <row r="333" spans="1:3" x14ac:dyDescent="0.3">
      <c r="A333">
        <v>305</v>
      </c>
      <c r="B333">
        <v>30.96209418400532</v>
      </c>
      <c r="C333">
        <v>5.1379058159946815</v>
      </c>
    </row>
    <row r="334" spans="1:3" x14ac:dyDescent="0.3">
      <c r="A334">
        <v>306</v>
      </c>
      <c r="B334">
        <v>26.608332434429144</v>
      </c>
      <c r="C334">
        <v>1.7916675655708545</v>
      </c>
    </row>
    <row r="335" spans="1:3" x14ac:dyDescent="0.3">
      <c r="A335">
        <v>307</v>
      </c>
      <c r="B335">
        <v>32.166605297765784</v>
      </c>
      <c r="C335">
        <v>1.2333947022342144</v>
      </c>
    </row>
    <row r="336" spans="1:3" x14ac:dyDescent="0.3">
      <c r="A336">
        <v>308</v>
      </c>
      <c r="B336">
        <v>28.669677538771477</v>
      </c>
      <c r="C336">
        <v>-0.469677538771478</v>
      </c>
    </row>
    <row r="337" spans="1:3" x14ac:dyDescent="0.3">
      <c r="A337">
        <v>309</v>
      </c>
      <c r="B337">
        <v>29.58026221747317</v>
      </c>
      <c r="C337">
        <v>-6.7802622174731688</v>
      </c>
    </row>
    <row r="338" spans="1:3" x14ac:dyDescent="0.3">
      <c r="A338">
        <v>310</v>
      </c>
      <c r="B338">
        <v>22.766315332071947</v>
      </c>
      <c r="C338">
        <v>-2.4663153320719466</v>
      </c>
    </row>
    <row r="339" spans="1:3" x14ac:dyDescent="0.3">
      <c r="A339">
        <v>311</v>
      </c>
      <c r="B339">
        <v>16.113490386348751</v>
      </c>
      <c r="C339">
        <v>-1.3490386348749439E-2</v>
      </c>
    </row>
    <row r="340" spans="1:3" x14ac:dyDescent="0.3">
      <c r="A340">
        <v>312</v>
      </c>
      <c r="B340">
        <v>26.1187538134199</v>
      </c>
      <c r="C340">
        <v>-4.0187538134198988</v>
      </c>
    </row>
    <row r="341" spans="1:3" x14ac:dyDescent="0.3">
      <c r="A341">
        <v>313</v>
      </c>
      <c r="B341">
        <v>21.869022554597006</v>
      </c>
      <c r="C341">
        <v>-2.4690225545970073</v>
      </c>
    </row>
    <row r="342" spans="1:3" x14ac:dyDescent="0.3">
      <c r="A342">
        <v>314</v>
      </c>
      <c r="B342">
        <v>25.56632750184092</v>
      </c>
      <c r="C342">
        <v>-3.9663275018409188</v>
      </c>
    </row>
    <row r="343" spans="1:3" x14ac:dyDescent="0.3">
      <c r="A343">
        <v>315</v>
      </c>
      <c r="B343">
        <v>26.138385039504453</v>
      </c>
      <c r="C343">
        <v>-2.3383850395044519</v>
      </c>
    </row>
    <row r="344" spans="1:3" x14ac:dyDescent="0.3">
      <c r="A344">
        <v>316</v>
      </c>
      <c r="B344">
        <v>20.452889222257284</v>
      </c>
      <c r="C344">
        <v>-4.2528892222572843</v>
      </c>
    </row>
    <row r="345" spans="1:3" x14ac:dyDescent="0.3">
      <c r="A345">
        <v>317</v>
      </c>
      <c r="B345">
        <v>16.999728441463446</v>
      </c>
      <c r="C345">
        <v>0.80027155853655429</v>
      </c>
    </row>
    <row r="346" spans="1:3" x14ac:dyDescent="0.3">
      <c r="A346">
        <v>318</v>
      </c>
      <c r="B346">
        <v>17.919235422440273</v>
      </c>
      <c r="C346">
        <v>1.8807645775597273</v>
      </c>
    </row>
    <row r="347" spans="1:3" x14ac:dyDescent="0.3">
      <c r="A347">
        <v>319</v>
      </c>
      <c r="B347">
        <v>24.522408224236184</v>
      </c>
      <c r="C347">
        <v>-1.4224082242361824</v>
      </c>
    </row>
    <row r="348" spans="1:3" x14ac:dyDescent="0.3">
      <c r="A348">
        <v>320</v>
      </c>
      <c r="B348">
        <v>21.648346708461613</v>
      </c>
      <c r="C348">
        <v>-0.64834670846161302</v>
      </c>
    </row>
    <row r="349" spans="1:3" x14ac:dyDescent="0.3">
      <c r="A349">
        <v>321</v>
      </c>
      <c r="B349">
        <v>26.810450468120067</v>
      </c>
      <c r="C349">
        <v>-3.0104504681200659</v>
      </c>
    </row>
    <row r="350" spans="1:3" x14ac:dyDescent="0.3">
      <c r="A350">
        <v>322</v>
      </c>
      <c r="B350">
        <v>26.781499362118648</v>
      </c>
      <c r="C350">
        <v>-3.6814993621186467</v>
      </c>
    </row>
    <row r="351" spans="1:3" x14ac:dyDescent="0.3">
      <c r="A351">
        <v>323</v>
      </c>
      <c r="B351">
        <v>24.593421634293044</v>
      </c>
      <c r="C351">
        <v>-4.1934216342930455</v>
      </c>
    </row>
    <row r="352" spans="1:3" x14ac:dyDescent="0.3">
      <c r="A352">
        <v>324</v>
      </c>
      <c r="B352">
        <v>20.310232342238194</v>
      </c>
      <c r="C352">
        <v>-1.8102323422381943</v>
      </c>
    </row>
    <row r="353" spans="1:3" x14ac:dyDescent="0.3">
      <c r="A353">
        <v>325</v>
      </c>
      <c r="B353">
        <v>27.464673693384579</v>
      </c>
      <c r="C353">
        <v>-2.4646736933845794</v>
      </c>
    </row>
    <row r="354" spans="1:3" x14ac:dyDescent="0.3">
      <c r="A354">
        <v>326</v>
      </c>
      <c r="B354">
        <v>28.225153782872614</v>
      </c>
      <c r="C354">
        <v>-3.6251537828726121</v>
      </c>
    </row>
    <row r="355" spans="1:3" x14ac:dyDescent="0.3">
      <c r="A355">
        <v>327</v>
      </c>
      <c r="B355">
        <v>26.939590168246287</v>
      </c>
      <c r="C355">
        <v>-3.939590168246287</v>
      </c>
    </row>
    <row r="356" spans="1:3" x14ac:dyDescent="0.3">
      <c r="A356">
        <v>328</v>
      </c>
      <c r="B356">
        <v>21.461795126759824</v>
      </c>
      <c r="C356">
        <v>0.73820487324017492</v>
      </c>
    </row>
    <row r="357" spans="1:3" x14ac:dyDescent="0.3">
      <c r="A357">
        <v>329</v>
      </c>
      <c r="B357">
        <v>22.255997100641387</v>
      </c>
      <c r="C357">
        <v>-2.9559971006413868</v>
      </c>
    </row>
    <row r="358" spans="1:3" x14ac:dyDescent="0.3">
      <c r="A358">
        <v>330</v>
      </c>
      <c r="B358">
        <v>26.262304604505925</v>
      </c>
      <c r="C358">
        <v>-3.6623046045059233</v>
      </c>
    </row>
    <row r="359" spans="1:3" x14ac:dyDescent="0.3">
      <c r="A359">
        <v>331</v>
      </c>
      <c r="B359">
        <v>24.187354369883536</v>
      </c>
      <c r="C359">
        <v>-4.3873543698835356</v>
      </c>
    </row>
    <row r="360" spans="1:3" x14ac:dyDescent="0.3">
      <c r="A360">
        <v>332</v>
      </c>
      <c r="B360">
        <v>19.847957935174183</v>
      </c>
      <c r="C360">
        <v>-2.7479579351741812</v>
      </c>
    </row>
    <row r="361" spans="1:3" x14ac:dyDescent="0.3">
      <c r="A361">
        <v>333</v>
      </c>
      <c r="B361">
        <v>24.459106374535459</v>
      </c>
      <c r="C361">
        <v>-5.0591063745354603</v>
      </c>
    </row>
    <row r="362" spans="1:3" x14ac:dyDescent="0.3">
      <c r="A362">
        <v>334</v>
      </c>
      <c r="B362">
        <v>27.267415589072549</v>
      </c>
      <c r="C362">
        <v>-5.0674155890725494</v>
      </c>
    </row>
    <row r="363" spans="1:3" x14ac:dyDescent="0.3">
      <c r="A363">
        <v>335</v>
      </c>
      <c r="B363">
        <v>26.536332360519811</v>
      </c>
      <c r="C363">
        <v>-5.8363323605198119</v>
      </c>
    </row>
    <row r="364" spans="1:3" x14ac:dyDescent="0.3">
      <c r="A364">
        <v>336</v>
      </c>
      <c r="B364">
        <v>24.370514612289071</v>
      </c>
      <c r="C364">
        <v>-3.2705146122890696</v>
      </c>
    </row>
    <row r="365" spans="1:3" x14ac:dyDescent="0.3">
      <c r="A365">
        <v>337</v>
      </c>
      <c r="B365">
        <v>22.37237980546151</v>
      </c>
      <c r="C365">
        <v>-2.8723798054615095</v>
      </c>
    </row>
    <row r="366" spans="1:3" x14ac:dyDescent="0.3">
      <c r="A366">
        <v>338</v>
      </c>
      <c r="B366">
        <v>22.001596968913283</v>
      </c>
      <c r="C366">
        <v>-3.5015969689132831</v>
      </c>
    </row>
    <row r="367" spans="1:3" x14ac:dyDescent="0.3">
      <c r="A367">
        <v>339</v>
      </c>
      <c r="B367">
        <v>24.150596549541273</v>
      </c>
      <c r="C367">
        <v>-3.5505965495412717</v>
      </c>
    </row>
    <row r="368" spans="1:3" x14ac:dyDescent="0.3">
      <c r="A368">
        <v>340</v>
      </c>
      <c r="B368">
        <v>22.980925309307807</v>
      </c>
      <c r="C368">
        <v>-3.980925309307807</v>
      </c>
    </row>
    <row r="369" spans="1:3" x14ac:dyDescent="0.3">
      <c r="A369">
        <v>341</v>
      </c>
      <c r="B369">
        <v>23.192590902780879</v>
      </c>
      <c r="C369">
        <v>-4.4925909027808792</v>
      </c>
    </row>
    <row r="370" spans="1:3" x14ac:dyDescent="0.3">
      <c r="A370">
        <v>342</v>
      </c>
      <c r="B370">
        <v>31.93089430376315</v>
      </c>
      <c r="C370">
        <v>0.76910569623685276</v>
      </c>
    </row>
    <row r="371" spans="1:3" x14ac:dyDescent="0.3">
      <c r="A371">
        <v>343</v>
      </c>
      <c r="B371">
        <v>26.419014770938119</v>
      </c>
      <c r="C371">
        <v>-9.9190147709381193</v>
      </c>
    </row>
    <row r="372" spans="1:3" x14ac:dyDescent="0.3">
      <c r="A372">
        <v>344</v>
      </c>
      <c r="B372">
        <v>28.148429907263726</v>
      </c>
      <c r="C372">
        <v>-4.248429907263727</v>
      </c>
    </row>
    <row r="373" spans="1:3" x14ac:dyDescent="0.3">
      <c r="A373">
        <v>345</v>
      </c>
      <c r="B373">
        <v>30.707110969064416</v>
      </c>
      <c r="C373">
        <v>0.49288903093558289</v>
      </c>
    </row>
    <row r="374" spans="1:3" x14ac:dyDescent="0.3">
      <c r="A374">
        <v>346</v>
      </c>
      <c r="B374">
        <v>22.605190991194746</v>
      </c>
      <c r="C374">
        <v>-5.1051909911947462</v>
      </c>
    </row>
    <row r="375" spans="1:3" x14ac:dyDescent="0.3">
      <c r="A375">
        <v>347</v>
      </c>
      <c r="B375">
        <v>20.632706302658711</v>
      </c>
      <c r="C375">
        <v>-3.4327063026587119</v>
      </c>
    </row>
    <row r="376" spans="1:3" x14ac:dyDescent="0.3">
      <c r="A376">
        <v>348</v>
      </c>
      <c r="B376">
        <v>27.802893608367366</v>
      </c>
      <c r="C376">
        <v>-4.7028936083673649</v>
      </c>
    </row>
    <row r="377" spans="1:3" x14ac:dyDescent="0.3">
      <c r="A377">
        <v>349</v>
      </c>
      <c r="B377">
        <v>28.629439228146186</v>
      </c>
      <c r="C377">
        <v>-4.129439228146186</v>
      </c>
    </row>
    <row r="378" spans="1:3" x14ac:dyDescent="0.3">
      <c r="A378">
        <v>350</v>
      </c>
      <c r="B378">
        <v>30.186712673130216</v>
      </c>
      <c r="C378">
        <v>-3.586712673130215</v>
      </c>
    </row>
    <row r="379" spans="1:3" x14ac:dyDescent="0.3">
      <c r="A379">
        <v>351</v>
      </c>
      <c r="B379">
        <v>27.92449524771266</v>
      </c>
      <c r="C379">
        <v>-5.024495247712661</v>
      </c>
    </row>
    <row r="380" spans="1:3" x14ac:dyDescent="0.3">
      <c r="A380">
        <v>352</v>
      </c>
      <c r="B380">
        <v>28.682522484464759</v>
      </c>
      <c r="C380">
        <v>-4.5825224844647572</v>
      </c>
    </row>
    <row r="381" spans="1:3" x14ac:dyDescent="0.3">
      <c r="A381">
        <v>353</v>
      </c>
      <c r="B381">
        <v>23.764020781738218</v>
      </c>
      <c r="C381">
        <v>-5.1640207817382162</v>
      </c>
    </row>
    <row r="382" spans="1:3" x14ac:dyDescent="0.3">
      <c r="A382">
        <v>354</v>
      </c>
      <c r="B382">
        <v>30.062834081823375</v>
      </c>
      <c r="C382">
        <v>3.7165918176626178E-2</v>
      </c>
    </row>
    <row r="383" spans="1:3" x14ac:dyDescent="0.3">
      <c r="A383">
        <v>355</v>
      </c>
      <c r="B383">
        <v>22.509102141862055</v>
      </c>
      <c r="C383">
        <v>-4.3091021418620556</v>
      </c>
    </row>
    <row r="384" spans="1:3" x14ac:dyDescent="0.3">
      <c r="A384">
        <v>356</v>
      </c>
      <c r="B384">
        <v>25.474922681112741</v>
      </c>
      <c r="C384">
        <v>-4.8749226811127393</v>
      </c>
    </row>
    <row r="385" spans="1:3" x14ac:dyDescent="0.3">
      <c r="A385">
        <v>357</v>
      </c>
      <c r="B385">
        <v>18.940676645381551</v>
      </c>
      <c r="C385">
        <v>-1.14067664538155</v>
      </c>
    </row>
    <row r="386" spans="1:3" x14ac:dyDescent="0.3">
      <c r="A386">
        <v>358</v>
      </c>
      <c r="B386">
        <v>22.677994624584642</v>
      </c>
      <c r="C386">
        <v>-0.97799462458464248</v>
      </c>
    </row>
    <row r="387" spans="1:3" x14ac:dyDescent="0.3">
      <c r="A387">
        <v>359</v>
      </c>
      <c r="B387">
        <v>22.536718384261</v>
      </c>
      <c r="C387">
        <v>0.16328161573899891</v>
      </c>
    </row>
    <row r="388" spans="1:3" x14ac:dyDescent="0.3">
      <c r="A388">
        <v>360</v>
      </c>
      <c r="B388">
        <v>21.682784201948522</v>
      </c>
      <c r="C388">
        <v>0.91721579805147968</v>
      </c>
    </row>
    <row r="389" spans="1:3" x14ac:dyDescent="0.3">
      <c r="A389">
        <v>361</v>
      </c>
      <c r="B389">
        <v>26.28617050246234</v>
      </c>
      <c r="C389">
        <v>-1.2861705024623404</v>
      </c>
    </row>
    <row r="390" spans="1:3" x14ac:dyDescent="0.3">
      <c r="A390">
        <v>362</v>
      </c>
      <c r="B390">
        <v>21.368119357068025</v>
      </c>
      <c r="C390">
        <v>-1.4681193570680264</v>
      </c>
    </row>
    <row r="391" spans="1:3" x14ac:dyDescent="0.3">
      <c r="A391">
        <v>363</v>
      </c>
      <c r="B391">
        <v>19.628839830108195</v>
      </c>
      <c r="C391">
        <v>1.1711601698918059</v>
      </c>
    </row>
    <row r="392" spans="1:3" x14ac:dyDescent="0.3">
      <c r="A392">
        <v>364</v>
      </c>
      <c r="B392">
        <v>18.874742440371758</v>
      </c>
      <c r="C392">
        <v>-2.0747424403717574</v>
      </c>
    </row>
    <row r="393" spans="1:3" x14ac:dyDescent="0.3">
      <c r="A393">
        <v>365</v>
      </c>
      <c r="B393">
        <v>39.613770746249038</v>
      </c>
      <c r="C393">
        <v>-17.71377074624904</v>
      </c>
    </row>
    <row r="394" spans="1:3" x14ac:dyDescent="0.3">
      <c r="A394">
        <v>366</v>
      </c>
      <c r="B394">
        <v>12.804623772833505</v>
      </c>
      <c r="C394">
        <v>14.695376227166495</v>
      </c>
    </row>
    <row r="395" spans="1:3" x14ac:dyDescent="0.3">
      <c r="A395">
        <v>367</v>
      </c>
      <c r="B395">
        <v>15.17261493564483</v>
      </c>
      <c r="C395">
        <v>6.7273850643551683</v>
      </c>
    </row>
    <row r="396" spans="1:3" x14ac:dyDescent="0.3">
      <c r="A396">
        <v>368</v>
      </c>
      <c r="B396">
        <v>10.214364052120676</v>
      </c>
      <c r="C396">
        <v>12.885635947879326</v>
      </c>
    </row>
    <row r="397" spans="1:3" x14ac:dyDescent="0.3">
      <c r="A397">
        <v>369</v>
      </c>
      <c r="B397">
        <v>22.249610799091027</v>
      </c>
      <c r="C397">
        <v>27.750389200908973</v>
      </c>
    </row>
    <row r="398" spans="1:3" x14ac:dyDescent="0.3">
      <c r="A398">
        <v>370</v>
      </c>
      <c r="B398">
        <v>30.346943102940489</v>
      </c>
      <c r="C398">
        <v>19.653056897059511</v>
      </c>
    </row>
    <row r="399" spans="1:3" x14ac:dyDescent="0.3">
      <c r="A399">
        <v>371</v>
      </c>
      <c r="B399">
        <v>32.485862619064839</v>
      </c>
      <c r="C399">
        <v>17.514137380935161</v>
      </c>
    </row>
    <row r="400" spans="1:3" x14ac:dyDescent="0.3">
      <c r="A400">
        <v>372</v>
      </c>
      <c r="B400">
        <v>24.25212601026648</v>
      </c>
      <c r="C400">
        <v>25.74787398973352</v>
      </c>
    </row>
    <row r="401" spans="1:3" x14ac:dyDescent="0.3">
      <c r="A401">
        <v>373</v>
      </c>
      <c r="B401">
        <v>23.005102035118352</v>
      </c>
      <c r="C401">
        <v>26.994897964881648</v>
      </c>
    </row>
    <row r="402" spans="1:3" x14ac:dyDescent="0.3">
      <c r="A402">
        <v>374</v>
      </c>
      <c r="B402">
        <v>1.2732016424540902</v>
      </c>
      <c r="C402">
        <v>12.526798357545911</v>
      </c>
    </row>
    <row r="403" spans="1:3" x14ac:dyDescent="0.3">
      <c r="A403">
        <v>375</v>
      </c>
      <c r="B403">
        <v>-4.5936701968635028</v>
      </c>
      <c r="C403">
        <v>18.393670196863503</v>
      </c>
    </row>
    <row r="404" spans="1:3" x14ac:dyDescent="0.3">
      <c r="A404">
        <v>376</v>
      </c>
      <c r="B404">
        <v>27.071058599424966</v>
      </c>
      <c r="C404">
        <v>-12.071058599424966</v>
      </c>
    </row>
    <row r="405" spans="1:3" x14ac:dyDescent="0.3">
      <c r="A405">
        <v>377</v>
      </c>
      <c r="B405">
        <v>17.38662104011857</v>
      </c>
      <c r="C405">
        <v>-3.4866210401185693</v>
      </c>
    </row>
    <row r="406" spans="1:3" x14ac:dyDescent="0.3">
      <c r="A406">
        <v>378</v>
      </c>
      <c r="B406">
        <v>19.409602405757077</v>
      </c>
      <c r="C406">
        <v>-6.1096024057570766</v>
      </c>
    </row>
    <row r="407" spans="1:3" x14ac:dyDescent="0.3">
      <c r="A407">
        <v>379</v>
      </c>
      <c r="B407">
        <v>15.771580310211446</v>
      </c>
      <c r="C407">
        <v>-2.6715803102114464</v>
      </c>
    </row>
    <row r="408" spans="1:3" x14ac:dyDescent="0.3">
      <c r="A408">
        <v>380</v>
      </c>
      <c r="B408">
        <v>16.253659442935209</v>
      </c>
      <c r="C408">
        <v>-6.05365944293521</v>
      </c>
    </row>
    <row r="409" spans="1:3" x14ac:dyDescent="0.3">
      <c r="A409">
        <v>381</v>
      </c>
      <c r="B409">
        <v>22.906036232525352</v>
      </c>
      <c r="C409">
        <v>-12.506036232525352</v>
      </c>
    </row>
    <row r="410" spans="1:3" x14ac:dyDescent="0.3">
      <c r="A410">
        <v>382</v>
      </c>
      <c r="B410">
        <v>18.292701192788883</v>
      </c>
      <c r="C410">
        <v>-7.3927011927888824</v>
      </c>
    </row>
    <row r="411" spans="1:3" x14ac:dyDescent="0.3">
      <c r="A411">
        <v>383</v>
      </c>
      <c r="B411">
        <v>11.689168185247107</v>
      </c>
      <c r="C411">
        <v>-0.38916818524710628</v>
      </c>
    </row>
    <row r="412" spans="1:3" x14ac:dyDescent="0.3">
      <c r="A412">
        <v>384</v>
      </c>
      <c r="B412">
        <v>10.981147295170221</v>
      </c>
      <c r="C412">
        <v>1.31885270482978</v>
      </c>
    </row>
    <row r="413" spans="1:3" x14ac:dyDescent="0.3">
      <c r="A413">
        <v>385</v>
      </c>
      <c r="B413">
        <v>1.3480497455419176</v>
      </c>
      <c r="C413">
        <v>7.4519502544580831</v>
      </c>
    </row>
    <row r="414" spans="1:3" x14ac:dyDescent="0.3">
      <c r="A414">
        <v>386</v>
      </c>
      <c r="B414">
        <v>5.690394165812819</v>
      </c>
      <c r="C414">
        <v>1.5096058341871812</v>
      </c>
    </row>
    <row r="415" spans="1:3" x14ac:dyDescent="0.3">
      <c r="A415">
        <v>387</v>
      </c>
      <c r="B415">
        <v>4.2826000525354182</v>
      </c>
      <c r="C415">
        <v>6.2173999474645818</v>
      </c>
    </row>
    <row r="416" spans="1:3" x14ac:dyDescent="0.3">
      <c r="A416">
        <v>388</v>
      </c>
      <c r="B416">
        <v>3.5574079927074287</v>
      </c>
      <c r="C416">
        <v>3.8425920072925717</v>
      </c>
    </row>
    <row r="417" spans="1:3" x14ac:dyDescent="0.3">
      <c r="A417">
        <v>389</v>
      </c>
      <c r="B417">
        <v>3.8669430540495391</v>
      </c>
      <c r="C417">
        <v>6.3330569459504602</v>
      </c>
    </row>
    <row r="418" spans="1:3" x14ac:dyDescent="0.3">
      <c r="A418">
        <v>390</v>
      </c>
      <c r="B418">
        <v>12.776044878573813</v>
      </c>
      <c r="C418">
        <v>-1.2760448785738134</v>
      </c>
    </row>
    <row r="419" spans="1:3" x14ac:dyDescent="0.3">
      <c r="A419">
        <v>391</v>
      </c>
      <c r="B419">
        <v>16.813443112122403</v>
      </c>
      <c r="C419">
        <v>-1.7134431121224036</v>
      </c>
    </row>
    <row r="420" spans="1:3" x14ac:dyDescent="0.3">
      <c r="A420">
        <v>392</v>
      </c>
      <c r="B420">
        <v>17.390006376416885</v>
      </c>
      <c r="C420">
        <v>5.8099936235831144</v>
      </c>
    </row>
    <row r="421" spans="1:3" x14ac:dyDescent="0.3">
      <c r="A421">
        <v>393</v>
      </c>
      <c r="B421">
        <v>7.8717759648335139</v>
      </c>
      <c r="C421">
        <v>1.8282240351664854</v>
      </c>
    </row>
    <row r="422" spans="1:3" x14ac:dyDescent="0.3">
      <c r="A422">
        <v>394</v>
      </c>
      <c r="B422">
        <v>20.440893612137536</v>
      </c>
      <c r="C422">
        <v>-6.6408936121375355</v>
      </c>
    </row>
    <row r="423" spans="1:3" x14ac:dyDescent="0.3">
      <c r="A423">
        <v>395</v>
      </c>
      <c r="B423">
        <v>18.165607162960164</v>
      </c>
      <c r="C423">
        <v>-5.4656071629601648</v>
      </c>
    </row>
    <row r="424" spans="1:3" x14ac:dyDescent="0.3">
      <c r="A424">
        <v>396</v>
      </c>
      <c r="B424">
        <v>20.526320514353372</v>
      </c>
      <c r="C424">
        <v>-7.4263205143533728</v>
      </c>
    </row>
    <row r="425" spans="1:3" x14ac:dyDescent="0.3">
      <c r="A425">
        <v>397</v>
      </c>
      <c r="B425">
        <v>18.727049730199404</v>
      </c>
      <c r="C425">
        <v>-6.2270497301994041</v>
      </c>
    </row>
    <row r="426" spans="1:3" x14ac:dyDescent="0.3">
      <c r="A426">
        <v>398</v>
      </c>
      <c r="B426">
        <v>15.137648539235196</v>
      </c>
      <c r="C426">
        <v>-6.6376485392351956</v>
      </c>
    </row>
    <row r="427" spans="1:3" x14ac:dyDescent="0.3">
      <c r="A427">
        <v>399</v>
      </c>
      <c r="B427">
        <v>6.6982724327682597</v>
      </c>
      <c r="C427">
        <v>-1.6982724327682597</v>
      </c>
    </row>
    <row r="428" spans="1:3" x14ac:dyDescent="0.3">
      <c r="A428">
        <v>400</v>
      </c>
      <c r="B428">
        <v>9.0626867507122633</v>
      </c>
      <c r="C428">
        <v>-2.7626867507122634</v>
      </c>
    </row>
    <row r="429" spans="1:3" x14ac:dyDescent="0.3">
      <c r="A429">
        <v>401</v>
      </c>
      <c r="B429">
        <v>11.823487046803457</v>
      </c>
      <c r="C429">
        <v>-6.2234870468034575</v>
      </c>
    </row>
    <row r="430" spans="1:3" x14ac:dyDescent="0.3">
      <c r="A430">
        <v>402</v>
      </c>
      <c r="B430">
        <v>17.799868560762313</v>
      </c>
      <c r="C430">
        <v>-10.599868560762314</v>
      </c>
    </row>
    <row r="431" spans="1:3" x14ac:dyDescent="0.3">
      <c r="A431">
        <v>403</v>
      </c>
      <c r="B431">
        <v>18.105747231047019</v>
      </c>
      <c r="C431">
        <v>-6.0057472310470192</v>
      </c>
    </row>
    <row r="432" spans="1:3" x14ac:dyDescent="0.3">
      <c r="A432">
        <v>404</v>
      </c>
      <c r="B432">
        <v>13.283060921694904</v>
      </c>
      <c r="C432">
        <v>-4.9830609216949036</v>
      </c>
    </row>
    <row r="433" spans="1:3" x14ac:dyDescent="0.3">
      <c r="A433">
        <v>405</v>
      </c>
      <c r="B433">
        <v>9.185936482713327</v>
      </c>
      <c r="C433">
        <v>-0.68593648271332697</v>
      </c>
    </row>
    <row r="434" spans="1:3" x14ac:dyDescent="0.3">
      <c r="A434">
        <v>406</v>
      </c>
      <c r="B434">
        <v>12.817042173186291</v>
      </c>
      <c r="C434">
        <v>-7.8170421731862909</v>
      </c>
    </row>
    <row r="435" spans="1:3" x14ac:dyDescent="0.3">
      <c r="A435">
        <v>407</v>
      </c>
      <c r="B435">
        <v>4.9998058954494269</v>
      </c>
      <c r="C435">
        <v>6.9001941045505735</v>
      </c>
    </row>
    <row r="436" spans="1:3" x14ac:dyDescent="0.3">
      <c r="A436">
        <v>408</v>
      </c>
      <c r="B436">
        <v>19.563803137964094</v>
      </c>
      <c r="C436">
        <v>8.336196862035905</v>
      </c>
    </row>
    <row r="437" spans="1:3" x14ac:dyDescent="0.3">
      <c r="A437">
        <v>409</v>
      </c>
      <c r="B437">
        <v>10.250555597644343</v>
      </c>
      <c r="C437">
        <v>6.9494444023556561</v>
      </c>
    </row>
    <row r="438" spans="1:3" x14ac:dyDescent="0.3">
      <c r="A438">
        <v>410</v>
      </c>
      <c r="B438">
        <v>20.651583347154421</v>
      </c>
      <c r="C438">
        <v>6.8484166528455788</v>
      </c>
    </row>
    <row r="439" spans="1:3" x14ac:dyDescent="0.3">
      <c r="A439">
        <v>411</v>
      </c>
      <c r="B439">
        <v>21.619526927741184</v>
      </c>
      <c r="C439">
        <v>-6.6195269277411839</v>
      </c>
    </row>
    <row r="440" spans="1:3" x14ac:dyDescent="0.3">
      <c r="A440">
        <v>412</v>
      </c>
      <c r="B440">
        <v>18.750471073821529</v>
      </c>
      <c r="C440">
        <v>-1.5504710738215302</v>
      </c>
    </row>
    <row r="441" spans="1:3" x14ac:dyDescent="0.3">
      <c r="A441">
        <v>413</v>
      </c>
      <c r="B441">
        <v>0.17137775164735203</v>
      </c>
      <c r="C441">
        <v>17.728622248352647</v>
      </c>
    </row>
    <row r="442" spans="1:3" x14ac:dyDescent="0.3">
      <c r="A442">
        <v>414</v>
      </c>
      <c r="B442">
        <v>12.127841746115864</v>
      </c>
      <c r="C442">
        <v>4.1721582538841364</v>
      </c>
    </row>
    <row r="443" spans="1:3" x14ac:dyDescent="0.3">
      <c r="A443">
        <v>415</v>
      </c>
      <c r="B443">
        <v>-2.0749563909290174</v>
      </c>
      <c r="C443">
        <v>9.0749563909290174</v>
      </c>
    </row>
    <row r="444" spans="1:3" x14ac:dyDescent="0.3">
      <c r="A444">
        <v>416</v>
      </c>
      <c r="B444">
        <v>12.521786877522988</v>
      </c>
      <c r="C444">
        <v>-5.321786877522988</v>
      </c>
    </row>
    <row r="445" spans="1:3" x14ac:dyDescent="0.3">
      <c r="A445">
        <v>417</v>
      </c>
      <c r="B445">
        <v>16.367102566390901</v>
      </c>
      <c r="C445">
        <v>-8.8671025663909013</v>
      </c>
    </row>
    <row r="446" spans="1:3" x14ac:dyDescent="0.3">
      <c r="A446">
        <v>418</v>
      </c>
      <c r="B446">
        <v>8.5573163990477781</v>
      </c>
      <c r="C446">
        <v>1.8426836009522223</v>
      </c>
    </row>
    <row r="447" spans="1:3" x14ac:dyDescent="0.3">
      <c r="A447">
        <v>419</v>
      </c>
      <c r="B447">
        <v>15.709080819391705</v>
      </c>
      <c r="C447">
        <v>-6.9090808193917042</v>
      </c>
    </row>
    <row r="448" spans="1:3" x14ac:dyDescent="0.3">
      <c r="A448">
        <v>420</v>
      </c>
      <c r="B448">
        <v>18.573199598941564</v>
      </c>
      <c r="C448">
        <v>-10.173199598941563</v>
      </c>
    </row>
    <row r="449" spans="1:3" x14ac:dyDescent="0.3">
      <c r="A449">
        <v>421</v>
      </c>
      <c r="B449">
        <v>21.608960134609035</v>
      </c>
      <c r="C449">
        <v>-4.9089601346090355</v>
      </c>
    </row>
    <row r="450" spans="1:3" x14ac:dyDescent="0.3">
      <c r="A450">
        <v>422</v>
      </c>
      <c r="B450">
        <v>19.175759980677995</v>
      </c>
      <c r="C450">
        <v>-4.9757599806779957</v>
      </c>
    </row>
    <row r="451" spans="1:3" x14ac:dyDescent="0.3">
      <c r="A451">
        <v>423</v>
      </c>
      <c r="B451">
        <v>18.468271595322584</v>
      </c>
      <c r="C451">
        <v>2.3317284046774169</v>
      </c>
    </row>
    <row r="452" spans="1:3" x14ac:dyDescent="0.3">
      <c r="A452">
        <v>424</v>
      </c>
      <c r="B452">
        <v>14.674663325476148</v>
      </c>
      <c r="C452">
        <v>-1.2746633254761477</v>
      </c>
    </row>
    <row r="453" spans="1:3" x14ac:dyDescent="0.3">
      <c r="A453">
        <v>425</v>
      </c>
      <c r="B453">
        <v>16.054434013916175</v>
      </c>
      <c r="C453">
        <v>-4.3544340139161761</v>
      </c>
    </row>
    <row r="454" spans="1:3" x14ac:dyDescent="0.3">
      <c r="A454">
        <v>426</v>
      </c>
      <c r="B454">
        <v>12.937619776783244</v>
      </c>
      <c r="C454">
        <v>-4.637619776783243</v>
      </c>
    </row>
    <row r="455" spans="1:3" x14ac:dyDescent="0.3">
      <c r="A455">
        <v>427</v>
      </c>
      <c r="B455">
        <v>18.35305025452972</v>
      </c>
      <c r="C455">
        <v>-8.1530502545297203</v>
      </c>
    </row>
    <row r="456" spans="1:3" x14ac:dyDescent="0.3">
      <c r="A456">
        <v>428</v>
      </c>
      <c r="B456">
        <v>20.911286761996116</v>
      </c>
      <c r="C456">
        <v>-10.011286761996116</v>
      </c>
    </row>
    <row r="457" spans="1:3" x14ac:dyDescent="0.3">
      <c r="A457">
        <v>429</v>
      </c>
      <c r="B457">
        <v>16.276944658877994</v>
      </c>
      <c r="C457">
        <v>-5.2769446588779942</v>
      </c>
    </row>
    <row r="458" spans="1:3" x14ac:dyDescent="0.3">
      <c r="A458">
        <v>430</v>
      </c>
      <c r="B458">
        <v>15.515841713082121</v>
      </c>
      <c r="C458">
        <v>-6.0158417130821213</v>
      </c>
    </row>
    <row r="459" spans="1:3" x14ac:dyDescent="0.3">
      <c r="A459">
        <v>431</v>
      </c>
      <c r="B459">
        <v>19.581786271392872</v>
      </c>
      <c r="C459">
        <v>-5.0817862713928719</v>
      </c>
    </row>
    <row r="460" spans="1:3" x14ac:dyDescent="0.3">
      <c r="A460">
        <v>432</v>
      </c>
      <c r="B460">
        <v>20.617368731134452</v>
      </c>
      <c r="C460">
        <v>-6.5173687311344519</v>
      </c>
    </row>
    <row r="461" spans="1:3" x14ac:dyDescent="0.3">
      <c r="A461">
        <v>433</v>
      </c>
      <c r="B461">
        <v>23.638319397600807</v>
      </c>
      <c r="C461">
        <v>-7.5383193976008052</v>
      </c>
    </row>
    <row r="462" spans="1:3" x14ac:dyDescent="0.3">
      <c r="A462">
        <v>434</v>
      </c>
      <c r="B462">
        <v>20.944744795228075</v>
      </c>
      <c r="C462">
        <v>-6.6447447952280747</v>
      </c>
    </row>
    <row r="463" spans="1:3" x14ac:dyDescent="0.3">
      <c r="A463">
        <v>435</v>
      </c>
      <c r="B463">
        <v>20.51449720320926</v>
      </c>
      <c r="C463">
        <v>-8.8144972032092603</v>
      </c>
    </row>
    <row r="464" spans="1:3" x14ac:dyDescent="0.3">
      <c r="A464">
        <v>436</v>
      </c>
      <c r="B464">
        <v>17.26881071891043</v>
      </c>
      <c r="C464">
        <v>-3.8688107189104297</v>
      </c>
    </row>
    <row r="465" spans="1:3" x14ac:dyDescent="0.3">
      <c r="A465">
        <v>437</v>
      </c>
      <c r="B465">
        <v>19.867413260484351</v>
      </c>
      <c r="C465">
        <v>-10.267413260484352</v>
      </c>
    </row>
    <row r="466" spans="1:3" x14ac:dyDescent="0.3">
      <c r="A466">
        <v>438</v>
      </c>
      <c r="B466">
        <v>12.842963346236903</v>
      </c>
      <c r="C466">
        <v>-4.142963346236904</v>
      </c>
    </row>
    <row r="467" spans="1:3" x14ac:dyDescent="0.3">
      <c r="A467">
        <v>439</v>
      </c>
      <c r="B467">
        <v>6.8142129844532597</v>
      </c>
      <c r="C467">
        <v>1.5857870155467406</v>
      </c>
    </row>
    <row r="468" spans="1:3" x14ac:dyDescent="0.3">
      <c r="A468">
        <v>440</v>
      </c>
      <c r="B468">
        <v>12.607829432449149</v>
      </c>
      <c r="C468">
        <v>0.1921705675508516</v>
      </c>
    </row>
    <row r="469" spans="1:3" x14ac:dyDescent="0.3">
      <c r="A469">
        <v>441</v>
      </c>
      <c r="B469">
        <v>14.049968286427919</v>
      </c>
      <c r="C469">
        <v>-3.5499682864279194</v>
      </c>
    </row>
    <row r="470" spans="1:3" x14ac:dyDescent="0.3">
      <c r="A470">
        <v>442</v>
      </c>
      <c r="B470">
        <v>18.63359563737496</v>
      </c>
      <c r="C470">
        <v>-1.5335956373749582</v>
      </c>
    </row>
    <row r="471" spans="1:3" x14ac:dyDescent="0.3">
      <c r="A471">
        <v>443</v>
      </c>
      <c r="B471">
        <v>19.63732238044738</v>
      </c>
      <c r="C471">
        <v>-1.237322380447381</v>
      </c>
    </row>
    <row r="472" spans="1:3" x14ac:dyDescent="0.3">
      <c r="A472">
        <v>444</v>
      </c>
      <c r="B472">
        <v>19.460587012087657</v>
      </c>
      <c r="C472">
        <v>-4.060587012087657</v>
      </c>
    </row>
    <row r="473" spans="1:3" x14ac:dyDescent="0.3">
      <c r="A473">
        <v>445</v>
      </c>
      <c r="B473">
        <v>13.12497371736602</v>
      </c>
      <c r="C473">
        <v>-2.324973717366019</v>
      </c>
    </row>
    <row r="474" spans="1:3" x14ac:dyDescent="0.3">
      <c r="A474">
        <v>446</v>
      </c>
      <c r="B474">
        <v>15.969061291990418</v>
      </c>
      <c r="C474">
        <v>-4.1690612919904169</v>
      </c>
    </row>
    <row r="475" spans="1:3" x14ac:dyDescent="0.3">
      <c r="A475">
        <v>447</v>
      </c>
      <c r="B475">
        <v>19.449076929996842</v>
      </c>
      <c r="C475">
        <v>-4.5490769299968417</v>
      </c>
    </row>
    <row r="476" spans="1:3" x14ac:dyDescent="0.3">
      <c r="A476">
        <v>448</v>
      </c>
      <c r="B476">
        <v>19.892704373629602</v>
      </c>
      <c r="C476">
        <v>-7.2927043736296024</v>
      </c>
    </row>
    <row r="477" spans="1:3" x14ac:dyDescent="0.3">
      <c r="A477">
        <v>449</v>
      </c>
      <c r="B477">
        <v>18.460647985353635</v>
      </c>
      <c r="C477">
        <v>-4.3606479853536353</v>
      </c>
    </row>
    <row r="478" spans="1:3" x14ac:dyDescent="0.3">
      <c r="A478">
        <v>450</v>
      </c>
      <c r="B478">
        <v>18.825277002615138</v>
      </c>
      <c r="C478">
        <v>-5.8252770026151381</v>
      </c>
    </row>
    <row r="479" spans="1:3" x14ac:dyDescent="0.3">
      <c r="A479">
        <v>451</v>
      </c>
      <c r="B479">
        <v>21.680603604571264</v>
      </c>
      <c r="C479">
        <v>-8.2806036045712634</v>
      </c>
    </row>
    <row r="480" spans="1:3" x14ac:dyDescent="0.3">
      <c r="A480">
        <v>452</v>
      </c>
      <c r="B480">
        <v>21.029189835989783</v>
      </c>
      <c r="C480">
        <v>-5.8291898359897836</v>
      </c>
    </row>
    <row r="481" spans="1:3" x14ac:dyDescent="0.3">
      <c r="A481">
        <v>453</v>
      </c>
      <c r="B481">
        <v>19.574157859025576</v>
      </c>
      <c r="C481">
        <v>-3.4741578590255742</v>
      </c>
    </row>
    <row r="482" spans="1:3" x14ac:dyDescent="0.3">
      <c r="A482">
        <v>454</v>
      </c>
      <c r="B482">
        <v>25.2996691094311</v>
      </c>
      <c r="C482">
        <v>-7.4996691094310997</v>
      </c>
    </row>
    <row r="483" spans="1:3" x14ac:dyDescent="0.3">
      <c r="A483">
        <v>455</v>
      </c>
      <c r="B483">
        <v>20.744768786418948</v>
      </c>
      <c r="C483">
        <v>-5.8447687864189479</v>
      </c>
    </row>
    <row r="484" spans="1:3" x14ac:dyDescent="0.3">
      <c r="A484">
        <v>456</v>
      </c>
      <c r="B484">
        <v>20.12899604964586</v>
      </c>
      <c r="C484">
        <v>-6.0289960496458601</v>
      </c>
    </row>
    <row r="485" spans="1:3" x14ac:dyDescent="0.3">
      <c r="A485">
        <v>457</v>
      </c>
      <c r="B485">
        <v>16.858053422898486</v>
      </c>
      <c r="C485">
        <v>-4.1580534228984867</v>
      </c>
    </row>
    <row r="486" spans="1:3" x14ac:dyDescent="0.3">
      <c r="A486">
        <v>458</v>
      </c>
      <c r="B486">
        <v>18.019158964803921</v>
      </c>
      <c r="C486">
        <v>-4.5191589648039212</v>
      </c>
    </row>
    <row r="487" spans="1:3" x14ac:dyDescent="0.3">
      <c r="A487">
        <v>459</v>
      </c>
      <c r="B487">
        <v>20.275755075656235</v>
      </c>
      <c r="C487">
        <v>-5.3757550756562349</v>
      </c>
    </row>
    <row r="488" spans="1:3" x14ac:dyDescent="0.3">
      <c r="A488">
        <v>460</v>
      </c>
      <c r="B488">
        <v>20.199517928675871</v>
      </c>
      <c r="C488">
        <v>-0.19951792867587059</v>
      </c>
    </row>
    <row r="489" spans="1:3" x14ac:dyDescent="0.3">
      <c r="A489">
        <v>461</v>
      </c>
      <c r="B489">
        <v>22.113926905633857</v>
      </c>
      <c r="C489">
        <v>-5.7139269056338584</v>
      </c>
    </row>
    <row r="490" spans="1:3" x14ac:dyDescent="0.3">
      <c r="A490">
        <v>462</v>
      </c>
      <c r="B490">
        <v>21.679842219384909</v>
      </c>
      <c r="C490">
        <v>-3.9798422193849099</v>
      </c>
    </row>
    <row r="491" spans="1:3" x14ac:dyDescent="0.3">
      <c r="A491">
        <v>463</v>
      </c>
      <c r="B491">
        <v>21.823123156311429</v>
      </c>
      <c r="C491">
        <v>-2.3231231563114285</v>
      </c>
    </row>
    <row r="492" spans="1:3" x14ac:dyDescent="0.3">
      <c r="A492">
        <v>464</v>
      </c>
      <c r="B492">
        <v>25.211114719080584</v>
      </c>
      <c r="C492">
        <v>-5.0111147190805845</v>
      </c>
    </row>
    <row r="493" spans="1:3" x14ac:dyDescent="0.3">
      <c r="A493">
        <v>465</v>
      </c>
      <c r="B493">
        <v>21.798097094927332</v>
      </c>
      <c r="C493">
        <v>-0.39809709492733347</v>
      </c>
    </row>
    <row r="494" spans="1:3" x14ac:dyDescent="0.3">
      <c r="A494">
        <v>466</v>
      </c>
      <c r="B494">
        <v>18.993265969474106</v>
      </c>
      <c r="C494">
        <v>0.90673403052589308</v>
      </c>
    </row>
    <row r="495" spans="1:3" x14ac:dyDescent="0.3">
      <c r="A495">
        <v>467</v>
      </c>
      <c r="B495">
        <v>17.959964063492833</v>
      </c>
      <c r="C495">
        <v>1.0400359365071665</v>
      </c>
    </row>
    <row r="496" spans="1:3" x14ac:dyDescent="0.3">
      <c r="A496">
        <v>468</v>
      </c>
      <c r="B496">
        <v>15.475780503830794</v>
      </c>
      <c r="C496">
        <v>3.6242194961692071</v>
      </c>
    </row>
    <row r="497" spans="1:3" x14ac:dyDescent="0.3">
      <c r="A497">
        <v>469</v>
      </c>
      <c r="B497">
        <v>17.189759312848683</v>
      </c>
      <c r="C497">
        <v>1.9102406871513189</v>
      </c>
    </row>
    <row r="498" spans="1:3" x14ac:dyDescent="0.3">
      <c r="A498">
        <v>470</v>
      </c>
      <c r="B498">
        <v>18.354432094824752</v>
      </c>
      <c r="C498">
        <v>1.7455679051752497</v>
      </c>
    </row>
    <row r="499" spans="1:3" x14ac:dyDescent="0.3">
      <c r="A499">
        <v>471</v>
      </c>
      <c r="B499">
        <v>19.57888526252389</v>
      </c>
      <c r="C499">
        <v>0.3211147374761083</v>
      </c>
    </row>
    <row r="500" spans="1:3" x14ac:dyDescent="0.3">
      <c r="A500">
        <v>472</v>
      </c>
      <c r="B500">
        <v>22.125744213780045</v>
      </c>
      <c r="C500">
        <v>-2.5257442137800439</v>
      </c>
    </row>
    <row r="501" spans="1:3" x14ac:dyDescent="0.3">
      <c r="A501">
        <v>473</v>
      </c>
      <c r="B501">
        <v>22.169328087608616</v>
      </c>
      <c r="C501">
        <v>1.0306719123913837</v>
      </c>
    </row>
    <row r="502" spans="1:3" x14ac:dyDescent="0.3">
      <c r="A502">
        <v>474</v>
      </c>
      <c r="B502">
        <v>26.604276064530829</v>
      </c>
      <c r="C502">
        <v>3.1957239354691716</v>
      </c>
    </row>
    <row r="503" spans="1:3" x14ac:dyDescent="0.3">
      <c r="A503">
        <v>475</v>
      </c>
      <c r="B503">
        <v>14.734655783269874</v>
      </c>
      <c r="C503">
        <v>-0.9346557832698732</v>
      </c>
    </row>
    <row r="504" spans="1:3" x14ac:dyDescent="0.3">
      <c r="A504">
        <v>476</v>
      </c>
      <c r="B504">
        <v>14.43302138965373</v>
      </c>
      <c r="C504">
        <v>-1.1330213896537291</v>
      </c>
    </row>
    <row r="505" spans="1:3" x14ac:dyDescent="0.3">
      <c r="A505">
        <v>477</v>
      </c>
      <c r="B505">
        <v>19.567155904764888</v>
      </c>
      <c r="C505">
        <v>-2.8671559047648891</v>
      </c>
    </row>
    <row r="506" spans="1:3" x14ac:dyDescent="0.3">
      <c r="A506">
        <v>478</v>
      </c>
      <c r="B506">
        <v>9.6917465863137622</v>
      </c>
      <c r="C506">
        <v>2.3082534136862378</v>
      </c>
    </row>
    <row r="507" spans="1:3" x14ac:dyDescent="0.3">
      <c r="A507">
        <v>479</v>
      </c>
      <c r="B507">
        <v>18.526221984617564</v>
      </c>
      <c r="C507">
        <v>-3.9262219846175643</v>
      </c>
    </row>
    <row r="508" spans="1:3" x14ac:dyDescent="0.3">
      <c r="A508">
        <v>480</v>
      </c>
      <c r="B508">
        <v>21.968366615546614</v>
      </c>
      <c r="C508">
        <v>-0.56836661554661561</v>
      </c>
    </row>
    <row r="509" spans="1:3" x14ac:dyDescent="0.3">
      <c r="A509">
        <v>481</v>
      </c>
      <c r="B509">
        <v>23.586260177030567</v>
      </c>
      <c r="C509">
        <v>-0.58626017703056732</v>
      </c>
    </row>
    <row r="510" spans="1:3" x14ac:dyDescent="0.3">
      <c r="A510">
        <v>482</v>
      </c>
      <c r="B510">
        <v>28.046188439243902</v>
      </c>
      <c r="C510">
        <v>-4.3461884392439032</v>
      </c>
    </row>
    <row r="511" spans="1:3" x14ac:dyDescent="0.3">
      <c r="A511">
        <v>483</v>
      </c>
      <c r="B511">
        <v>30.050926422090829</v>
      </c>
      <c r="C511">
        <v>-5.0509264220908285</v>
      </c>
    </row>
    <row r="512" spans="1:3" x14ac:dyDescent="0.3">
      <c r="A512">
        <v>484</v>
      </c>
      <c r="B512">
        <v>21.44078206038024</v>
      </c>
      <c r="C512">
        <v>0.35921793961976078</v>
      </c>
    </row>
    <row r="513" spans="1:3" x14ac:dyDescent="0.3">
      <c r="A513">
        <v>485</v>
      </c>
      <c r="B513">
        <v>20.060874043661293</v>
      </c>
      <c r="C513">
        <v>0.53912595633870808</v>
      </c>
    </row>
    <row r="514" spans="1:3" x14ac:dyDescent="0.3">
      <c r="A514">
        <v>486</v>
      </c>
      <c r="B514">
        <v>24.034662000854198</v>
      </c>
      <c r="C514">
        <v>-2.8346620008541983</v>
      </c>
    </row>
    <row r="515" spans="1:3" x14ac:dyDescent="0.3">
      <c r="A515">
        <v>487</v>
      </c>
      <c r="B515">
        <v>20.177838631094637</v>
      </c>
      <c r="C515">
        <v>-1.077838631094636</v>
      </c>
    </row>
    <row r="516" spans="1:3" x14ac:dyDescent="0.3">
      <c r="A516">
        <v>488</v>
      </c>
      <c r="B516">
        <v>21.467057436178788</v>
      </c>
      <c r="C516">
        <v>-0.86705743617878639</v>
      </c>
    </row>
    <row r="517" spans="1:3" x14ac:dyDescent="0.3">
      <c r="A517">
        <v>489</v>
      </c>
      <c r="B517">
        <v>14.919601446610111</v>
      </c>
      <c r="C517">
        <v>0.28039855338988851</v>
      </c>
    </row>
    <row r="518" spans="1:3" x14ac:dyDescent="0.3">
      <c r="A518">
        <v>490</v>
      </c>
      <c r="B518">
        <v>10.847901847253951</v>
      </c>
      <c r="C518">
        <v>-3.8479018472539508</v>
      </c>
    </row>
    <row r="519" spans="1:3" x14ac:dyDescent="0.3">
      <c r="A519">
        <v>491</v>
      </c>
      <c r="B519">
        <v>5.5285096403488438</v>
      </c>
      <c r="C519">
        <v>2.5714903596511558</v>
      </c>
    </row>
    <row r="520" spans="1:3" x14ac:dyDescent="0.3">
      <c r="A520">
        <v>492</v>
      </c>
      <c r="B520">
        <v>17.508797358479555</v>
      </c>
      <c r="C520">
        <v>-3.9087973584795552</v>
      </c>
    </row>
    <row r="521" spans="1:3" x14ac:dyDescent="0.3">
      <c r="A521">
        <v>493</v>
      </c>
      <c r="B521">
        <v>20.603890123737042</v>
      </c>
      <c r="C521">
        <v>-0.50389012373704034</v>
      </c>
    </row>
    <row r="522" spans="1:3" x14ac:dyDescent="0.3">
      <c r="A522">
        <v>494</v>
      </c>
      <c r="B522">
        <v>20.128275638154136</v>
      </c>
      <c r="C522">
        <v>1.6717243618458646</v>
      </c>
    </row>
    <row r="523" spans="1:3" x14ac:dyDescent="0.3">
      <c r="A523">
        <v>495</v>
      </c>
      <c r="B523">
        <v>20.166818879431094</v>
      </c>
      <c r="C523">
        <v>4.3331811205689057</v>
      </c>
    </row>
    <row r="524" spans="1:3" x14ac:dyDescent="0.3">
      <c r="A524">
        <v>496</v>
      </c>
      <c r="B524">
        <v>16.28113355465689</v>
      </c>
      <c r="C524">
        <v>6.8188664453431116</v>
      </c>
    </row>
    <row r="525" spans="1:3" x14ac:dyDescent="0.3">
      <c r="A525">
        <v>497</v>
      </c>
      <c r="B525">
        <v>12.585880280708418</v>
      </c>
      <c r="C525">
        <v>7.1141197192915815</v>
      </c>
    </row>
    <row r="526" spans="1:3" x14ac:dyDescent="0.3">
      <c r="A526">
        <v>498</v>
      </c>
      <c r="B526">
        <v>19.184679881753951</v>
      </c>
      <c r="C526">
        <v>-0.88467988175395007</v>
      </c>
    </row>
    <row r="527" spans="1:3" x14ac:dyDescent="0.3">
      <c r="A527">
        <v>499</v>
      </c>
      <c r="B527">
        <v>21.062506939144061</v>
      </c>
      <c r="C527">
        <v>0.13749306085593815</v>
      </c>
    </row>
    <row r="528" spans="1:3" x14ac:dyDescent="0.3">
      <c r="A528">
        <v>500</v>
      </c>
      <c r="B528">
        <v>17.424886023038919</v>
      </c>
      <c r="C528">
        <v>7.5113976961080908E-2</v>
      </c>
    </row>
    <row r="529" spans="1:3" x14ac:dyDescent="0.3">
      <c r="A529">
        <v>501</v>
      </c>
      <c r="B529">
        <v>20.177168798094232</v>
      </c>
      <c r="C529">
        <v>-3.3771687980942318</v>
      </c>
    </row>
    <row r="530" spans="1:3" x14ac:dyDescent="0.3">
      <c r="A530">
        <v>502</v>
      </c>
      <c r="B530">
        <v>26.010226000232763</v>
      </c>
      <c r="C530">
        <v>-3.610226000232764</v>
      </c>
    </row>
    <row r="531" spans="1:3" x14ac:dyDescent="0.3">
      <c r="A531">
        <v>503</v>
      </c>
      <c r="B531">
        <v>24.076146024095181</v>
      </c>
      <c r="C531">
        <v>-3.4761460240951791</v>
      </c>
    </row>
    <row r="532" spans="1:3" x14ac:dyDescent="0.3">
      <c r="A532">
        <v>504</v>
      </c>
      <c r="B532">
        <v>30.532203195933612</v>
      </c>
      <c r="C532">
        <v>-6.632203195933613</v>
      </c>
    </row>
    <row r="533" spans="1:3" x14ac:dyDescent="0.3">
      <c r="A533">
        <v>505</v>
      </c>
      <c r="B533">
        <v>29.088324697113112</v>
      </c>
      <c r="C533">
        <v>-7.0883246971131122</v>
      </c>
    </row>
    <row r="534" spans="1:3" ht="15" thickBot="1" x14ac:dyDescent="0.35">
      <c r="A534" s="10">
        <v>506</v>
      </c>
      <c r="B534" s="10">
        <v>24.421412468832045</v>
      </c>
      <c r="C534" s="10">
        <v>-12.521412468832045</v>
      </c>
    </row>
  </sheetData>
  <mergeCells count="8">
    <mergeCell ref="L26:AA28"/>
    <mergeCell ref="J15:Y16"/>
    <mergeCell ref="K8:L8"/>
    <mergeCell ref="A1:S2"/>
    <mergeCell ref="J5:Z6"/>
    <mergeCell ref="M12:X12"/>
    <mergeCell ref="K17:L18"/>
    <mergeCell ref="N17:O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C621-DEB9-42DA-9D4C-12DBC335797C}">
  <dimension ref="A1:AD542"/>
  <sheetViews>
    <sheetView topLeftCell="E20" zoomScale="85" zoomScaleNormal="85" workbookViewId="0">
      <selection activeCell="L28" sqref="L28:AB28"/>
    </sheetView>
  </sheetViews>
  <sheetFormatPr defaultRowHeight="14.4" x14ac:dyDescent="0.3"/>
  <cols>
    <col min="11" max="11" width="11.21875" customWidth="1"/>
    <col min="12" max="12" width="11.6640625" customWidth="1"/>
  </cols>
  <sheetData>
    <row r="1" spans="1:28" ht="14.4" customHeight="1" x14ac:dyDescent="0.3">
      <c r="A1" s="39" t="s">
        <v>63</v>
      </c>
      <c r="B1" s="39"/>
      <c r="C1" s="39"/>
      <c r="D1" s="39"/>
      <c r="E1" s="39"/>
      <c r="F1" s="39"/>
      <c r="G1" s="39"/>
      <c r="H1" s="39"/>
      <c r="I1" s="39"/>
      <c r="J1" s="39"/>
      <c r="K1" s="39"/>
      <c r="L1" s="39"/>
      <c r="M1" s="39"/>
      <c r="N1" s="39"/>
      <c r="O1" s="39"/>
      <c r="P1" s="39"/>
      <c r="Q1" s="39"/>
      <c r="R1" s="39"/>
      <c r="S1" s="39"/>
      <c r="T1" s="39"/>
      <c r="U1" s="39"/>
      <c r="V1" s="39"/>
      <c r="W1" s="39"/>
      <c r="X1" s="39"/>
      <c r="Y1" s="39"/>
      <c r="Z1" s="39"/>
    </row>
    <row r="2" spans="1:28" ht="14.4" customHeight="1" x14ac:dyDescent="0.3">
      <c r="A2" s="39"/>
      <c r="B2" s="39"/>
      <c r="C2" s="39"/>
      <c r="D2" s="39"/>
      <c r="E2" s="39"/>
      <c r="F2" s="39"/>
      <c r="G2" s="39"/>
      <c r="H2" s="39"/>
      <c r="I2" s="39"/>
      <c r="J2" s="39"/>
      <c r="K2" s="39"/>
      <c r="L2" s="39"/>
      <c r="M2" s="39"/>
      <c r="N2" s="39"/>
      <c r="O2" s="39"/>
      <c r="P2" s="39"/>
      <c r="Q2" s="39"/>
      <c r="R2" s="39"/>
      <c r="S2" s="39"/>
      <c r="T2" s="39"/>
      <c r="U2" s="39"/>
      <c r="V2" s="39"/>
      <c r="W2" s="39"/>
      <c r="X2" s="39"/>
      <c r="Y2" s="39"/>
      <c r="Z2" s="39"/>
    </row>
    <row r="3" spans="1:28" x14ac:dyDescent="0.3">
      <c r="A3" s="39"/>
      <c r="B3" s="39"/>
      <c r="C3" s="39"/>
      <c r="D3" s="39"/>
      <c r="E3" s="39"/>
      <c r="F3" s="39"/>
      <c r="G3" s="39"/>
      <c r="H3" s="39"/>
      <c r="I3" s="39"/>
      <c r="J3" s="39"/>
      <c r="K3" s="39"/>
      <c r="L3" s="39"/>
      <c r="M3" s="39"/>
      <c r="N3" s="39"/>
      <c r="O3" s="39"/>
      <c r="P3" s="39"/>
      <c r="Q3" s="39"/>
      <c r="R3" s="39"/>
      <c r="S3" s="39"/>
      <c r="T3" s="39"/>
      <c r="U3" s="39"/>
      <c r="V3" s="39"/>
      <c r="W3" s="39"/>
      <c r="X3" s="39"/>
      <c r="Y3" s="39"/>
      <c r="Z3" s="39"/>
    </row>
    <row r="5" spans="1:28" x14ac:dyDescent="0.3">
      <c r="A5" t="s">
        <v>10</v>
      </c>
    </row>
    <row r="6" spans="1:28" ht="15" thickBot="1" x14ac:dyDescent="0.35">
      <c r="K6" s="59" t="s">
        <v>115</v>
      </c>
      <c r="L6" s="59"/>
      <c r="M6" s="52" t="s">
        <v>163</v>
      </c>
      <c r="N6" s="52"/>
      <c r="O6" s="52"/>
      <c r="P6" s="52"/>
      <c r="Q6" s="52"/>
      <c r="R6" s="52"/>
      <c r="S6" s="52"/>
      <c r="T6" s="52"/>
      <c r="U6" s="52"/>
      <c r="V6" s="52"/>
      <c r="W6" s="52"/>
      <c r="X6" s="52"/>
      <c r="Y6" s="52"/>
      <c r="Z6" s="52"/>
      <c r="AA6" s="52"/>
      <c r="AB6" s="52"/>
    </row>
    <row r="7" spans="1:28" ht="15" thickBot="1" x14ac:dyDescent="0.35">
      <c r="A7" s="4" t="s">
        <v>11</v>
      </c>
      <c r="B7" s="4"/>
    </row>
    <row r="8" spans="1:28" x14ac:dyDescent="0.3">
      <c r="A8" t="s">
        <v>12</v>
      </c>
      <c r="B8">
        <v>0.83297882354603803</v>
      </c>
      <c r="K8" s="25" t="s">
        <v>116</v>
      </c>
      <c r="L8" s="3"/>
      <c r="M8" s="3" t="s">
        <v>27</v>
      </c>
      <c r="N8" s="3" t="s">
        <v>29</v>
      </c>
    </row>
    <row r="9" spans="1:28" x14ac:dyDescent="0.3">
      <c r="A9" t="s">
        <v>13</v>
      </c>
      <c r="B9">
        <v>0.69385372047614147</v>
      </c>
      <c r="L9" t="s">
        <v>21</v>
      </c>
      <c r="M9">
        <v>29.241315256500592</v>
      </c>
      <c r="N9" s="26">
        <v>2.5397764636002023E-9</v>
      </c>
    </row>
    <row r="10" spans="1:28" x14ac:dyDescent="0.3">
      <c r="A10" t="s">
        <v>14</v>
      </c>
      <c r="B10">
        <v>0.68829864685574904</v>
      </c>
      <c r="L10" t="s">
        <v>6</v>
      </c>
      <c r="M10">
        <v>4.8725141318604302E-2</v>
      </c>
      <c r="N10">
        <v>0.53465720116696647</v>
      </c>
    </row>
    <row r="11" spans="1:28" x14ac:dyDescent="0.3">
      <c r="A11" t="s">
        <v>15</v>
      </c>
      <c r="B11">
        <v>5.1347635001350627</v>
      </c>
      <c r="L11" t="s">
        <v>0</v>
      </c>
      <c r="M11">
        <v>3.277068895617638E-2</v>
      </c>
      <c r="N11" s="26">
        <v>1.2670436901407209E-2</v>
      </c>
    </row>
    <row r="12" spans="1:28" ht="15" thickBot="1" x14ac:dyDescent="0.35">
      <c r="A12" s="10" t="s">
        <v>16</v>
      </c>
      <c r="B12" s="10">
        <v>506</v>
      </c>
      <c r="L12" t="s">
        <v>1</v>
      </c>
      <c r="M12">
        <v>0.13055139892954518</v>
      </c>
      <c r="N12" s="26">
        <v>3.9120860042193284E-2</v>
      </c>
    </row>
    <row r="13" spans="1:28" x14ac:dyDescent="0.3">
      <c r="L13" t="s">
        <v>2</v>
      </c>
      <c r="M13">
        <v>-10.321182797844212</v>
      </c>
      <c r="N13" s="26">
        <v>8.2938593414940334E-3</v>
      </c>
    </row>
    <row r="14" spans="1:28" ht="15" thickBot="1" x14ac:dyDescent="0.35">
      <c r="A14" t="s">
        <v>17</v>
      </c>
      <c r="L14" t="s">
        <v>7</v>
      </c>
      <c r="M14">
        <v>0.26109357493488039</v>
      </c>
      <c r="N14" s="26">
        <v>1.3754633918280917E-4</v>
      </c>
    </row>
    <row r="15" spans="1:28" x14ac:dyDescent="0.3">
      <c r="A15" s="3"/>
      <c r="B15" s="3" t="s">
        <v>22</v>
      </c>
      <c r="C15" s="3" t="s">
        <v>23</v>
      </c>
      <c r="D15" s="3" t="s">
        <v>24</v>
      </c>
      <c r="E15" s="3" t="s">
        <v>25</v>
      </c>
      <c r="F15" s="3" t="s">
        <v>26</v>
      </c>
      <c r="L15" t="s">
        <v>3</v>
      </c>
      <c r="M15">
        <v>-1.4401190390365871E-2</v>
      </c>
      <c r="N15" s="26">
        <v>2.512470602386607E-4</v>
      </c>
    </row>
    <row r="16" spans="1:28" x14ac:dyDescent="0.3">
      <c r="A16" t="s">
        <v>18</v>
      </c>
      <c r="B16">
        <v>9</v>
      </c>
      <c r="C16">
        <v>29638.860498669423</v>
      </c>
      <c r="D16">
        <v>3293.2067220743802</v>
      </c>
      <c r="E16">
        <v>124.90450494283544</v>
      </c>
      <c r="F16">
        <v>1.9327555454920209E-121</v>
      </c>
      <c r="L16" t="s">
        <v>4</v>
      </c>
      <c r="M16">
        <v>-1.0743053484081098</v>
      </c>
      <c r="N16" s="26">
        <v>6.5864159823552438E-15</v>
      </c>
    </row>
    <row r="17" spans="1:30" x14ac:dyDescent="0.3">
      <c r="A17" t="s">
        <v>19</v>
      </c>
      <c r="B17">
        <v>496</v>
      </c>
      <c r="C17">
        <v>13077.434916350361</v>
      </c>
      <c r="D17">
        <v>26.365796202319277</v>
      </c>
      <c r="L17" t="s">
        <v>8</v>
      </c>
      <c r="M17">
        <v>4.1254091515156199</v>
      </c>
      <c r="N17" s="26">
        <v>3.8928698157967191E-19</v>
      </c>
    </row>
    <row r="18" spans="1:30" ht="15" thickBot="1" x14ac:dyDescent="0.35">
      <c r="A18" s="10" t="s">
        <v>20</v>
      </c>
      <c r="B18" s="10">
        <v>505</v>
      </c>
      <c r="C18" s="10">
        <v>42716.295415019784</v>
      </c>
      <c r="D18" s="10"/>
      <c r="E18" s="10"/>
      <c r="F18" s="10"/>
      <c r="L18" s="10" t="s">
        <v>5</v>
      </c>
      <c r="M18" s="10">
        <v>-0.60348658908834329</v>
      </c>
      <c r="N18" s="32">
        <v>8.9107126714411109E-27</v>
      </c>
    </row>
    <row r="19" spans="1:30" ht="15" thickBot="1" x14ac:dyDescent="0.35"/>
    <row r="20" spans="1:30" x14ac:dyDescent="0.3">
      <c r="A20" s="3"/>
      <c r="B20" s="3" t="s">
        <v>27</v>
      </c>
      <c r="C20" s="3" t="s">
        <v>15</v>
      </c>
      <c r="D20" s="3" t="s">
        <v>28</v>
      </c>
      <c r="E20" s="3" t="s">
        <v>29</v>
      </c>
      <c r="F20" s="3" t="s">
        <v>30</v>
      </c>
      <c r="G20" s="3" t="s">
        <v>31</v>
      </c>
      <c r="H20" s="3" t="s">
        <v>32</v>
      </c>
      <c r="I20" s="3" t="s">
        <v>33</v>
      </c>
      <c r="L20" t="s">
        <v>157</v>
      </c>
    </row>
    <row r="21" spans="1:30" x14ac:dyDescent="0.3">
      <c r="A21" t="s">
        <v>21</v>
      </c>
      <c r="B21">
        <v>29.241315256500599</v>
      </c>
      <c r="C21">
        <v>4.817125596074832</v>
      </c>
      <c r="D21">
        <v>6.0702829256367057</v>
      </c>
      <c r="E21" s="26">
        <v>2.5397764636002023E-9</v>
      </c>
      <c r="F21">
        <v>19.77682784021944</v>
      </c>
      <c r="G21">
        <v>38.705802672781743</v>
      </c>
      <c r="H21">
        <v>19.77682784021944</v>
      </c>
      <c r="I21">
        <v>38.705802672781743</v>
      </c>
    </row>
    <row r="22" spans="1:30" x14ac:dyDescent="0.3">
      <c r="A22" t="s">
        <v>6</v>
      </c>
      <c r="B22">
        <v>4.8725141318604281E-2</v>
      </c>
      <c r="C22">
        <v>7.841864657986479E-2</v>
      </c>
      <c r="D22">
        <v>0.62134636905497453</v>
      </c>
      <c r="E22">
        <v>0.53465720116696647</v>
      </c>
      <c r="F22">
        <v>-0.1053485441094224</v>
      </c>
      <c r="G22">
        <v>0.20279882674663097</v>
      </c>
      <c r="H22">
        <v>-0.1053485441094224</v>
      </c>
      <c r="I22">
        <v>0.20279882674663097</v>
      </c>
      <c r="K22" s="30" t="s">
        <v>100</v>
      </c>
      <c r="L22" t="s">
        <v>117</v>
      </c>
    </row>
    <row r="23" spans="1:30" x14ac:dyDescent="0.3">
      <c r="A23" t="s">
        <v>0</v>
      </c>
      <c r="B23">
        <v>3.277068895617638E-2</v>
      </c>
      <c r="C23">
        <v>1.309781400985548E-2</v>
      </c>
      <c r="D23">
        <v>2.5019968165312165</v>
      </c>
      <c r="E23" s="26">
        <v>1.2670436901407201E-2</v>
      </c>
      <c r="F23">
        <v>7.036650388014782E-3</v>
      </c>
      <c r="G23">
        <v>5.8504727524337982E-2</v>
      </c>
      <c r="H23">
        <v>7.036650388014782E-3</v>
      </c>
      <c r="I23">
        <v>5.8504727524337982E-2</v>
      </c>
    </row>
    <row r="24" spans="1:30" ht="15.6" x14ac:dyDescent="0.3">
      <c r="A24" t="s">
        <v>1</v>
      </c>
      <c r="B24">
        <v>0.13055139892954518</v>
      </c>
      <c r="C24">
        <v>6.3117333907091136E-2</v>
      </c>
      <c r="D24">
        <v>2.0683921650067973</v>
      </c>
      <c r="E24" s="26">
        <v>3.9120860042193284E-2</v>
      </c>
      <c r="F24">
        <v>6.541094319750293E-3</v>
      </c>
      <c r="G24">
        <v>0.25456170353934005</v>
      </c>
      <c r="H24">
        <v>6.541094319750293E-3</v>
      </c>
      <c r="I24">
        <v>0.25456170353934005</v>
      </c>
      <c r="K24" s="7" t="s">
        <v>118</v>
      </c>
    </row>
    <row r="25" spans="1:30" x14ac:dyDescent="0.3">
      <c r="A25" t="s">
        <v>2</v>
      </c>
      <c r="B25">
        <v>-10.321182797844212</v>
      </c>
      <c r="C25">
        <v>3.894036256002114</v>
      </c>
      <c r="D25">
        <v>-2.650510195413704</v>
      </c>
      <c r="E25" s="26">
        <v>8.2938593414940334E-3</v>
      </c>
      <c r="F25">
        <v>-17.972022787049685</v>
      </c>
      <c r="G25">
        <v>-2.6703428086387397</v>
      </c>
      <c r="H25">
        <v>-17.972022787049685</v>
      </c>
      <c r="I25">
        <v>-2.6703428086387397</v>
      </c>
    </row>
    <row r="26" spans="1:30" x14ac:dyDescent="0.3">
      <c r="A26" t="s">
        <v>7</v>
      </c>
      <c r="B26">
        <v>0.26109357493488039</v>
      </c>
      <c r="C26">
        <v>6.7947067063959837E-2</v>
      </c>
      <c r="D26">
        <v>3.8426025760480309</v>
      </c>
      <c r="E26" s="26">
        <v>1.3754633918280917E-4</v>
      </c>
      <c r="F26">
        <v>0.12759401209930318</v>
      </c>
      <c r="G26">
        <v>0.39459313777045757</v>
      </c>
      <c r="H26">
        <v>0.12759401209930318</v>
      </c>
      <c r="I26">
        <v>0.39459313777045757</v>
      </c>
      <c r="K26" s="6" t="s">
        <v>119</v>
      </c>
      <c r="L26" s="52" t="s">
        <v>171</v>
      </c>
      <c r="M26" s="52"/>
      <c r="N26" s="52"/>
      <c r="O26" s="52"/>
      <c r="P26" s="52"/>
      <c r="Q26" s="52"/>
      <c r="R26" s="52"/>
      <c r="S26" s="52"/>
      <c r="T26" s="52"/>
      <c r="U26" s="52"/>
      <c r="V26" s="52"/>
      <c r="W26" s="52"/>
      <c r="X26" s="52"/>
      <c r="Y26" s="52"/>
      <c r="Z26" s="52"/>
      <c r="AA26" s="52"/>
      <c r="AB26" s="52"/>
      <c r="AC26" s="52"/>
      <c r="AD26" s="52"/>
    </row>
    <row r="27" spans="1:30" x14ac:dyDescent="0.3">
      <c r="A27" t="s">
        <v>3</v>
      </c>
      <c r="B27">
        <v>-1.4401190390365871E-2</v>
      </c>
      <c r="C27">
        <v>3.9051575661650149E-3</v>
      </c>
      <c r="D27">
        <v>-3.6877360634921281</v>
      </c>
      <c r="E27" s="26">
        <v>2.512470602386607E-4</v>
      </c>
      <c r="F27">
        <v>-2.2073881065834352E-2</v>
      </c>
      <c r="G27">
        <v>-6.728499714897391E-3</v>
      </c>
      <c r="H27">
        <v>-2.2073881065834352E-2</v>
      </c>
      <c r="I27">
        <v>-6.728499714897391E-3</v>
      </c>
    </row>
    <row r="28" spans="1:30" x14ac:dyDescent="0.3">
      <c r="A28" t="s">
        <v>4</v>
      </c>
      <c r="B28">
        <v>-1.0743053484081098</v>
      </c>
      <c r="C28">
        <v>0.13360172188542846</v>
      </c>
      <c r="D28">
        <v>-8.0411040609895093</v>
      </c>
      <c r="E28" s="26">
        <v>6.5864159823552438E-15</v>
      </c>
      <c r="F28">
        <v>-1.3368004381372356</v>
      </c>
      <c r="G28">
        <v>-0.81181025867898393</v>
      </c>
      <c r="H28">
        <v>-1.3368004381372356</v>
      </c>
      <c r="I28">
        <v>-0.81181025867898393</v>
      </c>
      <c r="K28" s="6" t="s">
        <v>120</v>
      </c>
      <c r="L28" s="52" t="s">
        <v>172</v>
      </c>
      <c r="M28" s="52"/>
      <c r="N28" s="52"/>
      <c r="O28" s="52"/>
      <c r="P28" s="52"/>
      <c r="Q28" s="52"/>
      <c r="R28" s="52"/>
      <c r="S28" s="52"/>
      <c r="T28" s="52"/>
      <c r="U28" s="52"/>
      <c r="V28" s="52"/>
      <c r="W28" s="52"/>
      <c r="X28" s="52"/>
      <c r="Y28" s="52"/>
      <c r="Z28" s="52"/>
      <c r="AA28" s="52"/>
      <c r="AB28" s="52"/>
    </row>
    <row r="29" spans="1:30" x14ac:dyDescent="0.3">
      <c r="A29" t="s">
        <v>8</v>
      </c>
      <c r="B29">
        <v>4.1254091515156217</v>
      </c>
      <c r="C29">
        <v>0.44275899858963524</v>
      </c>
      <c r="D29">
        <v>9.3175049285428475</v>
      </c>
      <c r="E29" s="26">
        <v>3.8928698157967191E-19</v>
      </c>
      <c r="F29">
        <v>3.2554947415589028</v>
      </c>
      <c r="G29">
        <v>4.9953235614723406</v>
      </c>
      <c r="H29">
        <v>3.2554947415589028</v>
      </c>
      <c r="I29">
        <v>4.9953235614723406</v>
      </c>
    </row>
    <row r="30" spans="1:30" ht="15" thickBot="1" x14ac:dyDescent="0.35">
      <c r="A30" s="10" t="s">
        <v>5</v>
      </c>
      <c r="B30" s="10">
        <v>-0.60348658908834329</v>
      </c>
      <c r="C30" s="10">
        <v>5.3081161221286026E-2</v>
      </c>
      <c r="D30" s="10">
        <v>-11.369129371011946</v>
      </c>
      <c r="E30" s="32">
        <v>8.9107126714411109E-27</v>
      </c>
      <c r="F30" s="10">
        <v>-0.70777824028170533</v>
      </c>
      <c r="G30" s="10">
        <v>-0.49919493789498126</v>
      </c>
      <c r="H30" s="10">
        <v>-0.70777824028170533</v>
      </c>
      <c r="I30" s="10">
        <v>-0.49919493789498126</v>
      </c>
      <c r="K30" s="6" t="s">
        <v>121</v>
      </c>
      <c r="L30" s="52" t="s">
        <v>170</v>
      </c>
      <c r="M30" s="52"/>
      <c r="N30" s="52"/>
      <c r="O30" s="52"/>
      <c r="P30" s="52"/>
      <c r="Q30" s="52"/>
      <c r="R30" s="52"/>
      <c r="S30" s="52"/>
      <c r="T30" s="52"/>
      <c r="U30" s="52"/>
      <c r="V30" s="52"/>
      <c r="W30" s="52"/>
      <c r="X30" s="52"/>
      <c r="Y30" s="52"/>
      <c r="Z30" s="52"/>
      <c r="AA30" s="52"/>
      <c r="AB30" s="52"/>
      <c r="AC30" s="52"/>
    </row>
    <row r="32" spans="1:30" x14ac:dyDescent="0.3">
      <c r="K32" s="6" t="s">
        <v>72</v>
      </c>
      <c r="L32" s="52" t="s">
        <v>164</v>
      </c>
      <c r="M32" s="52"/>
      <c r="N32" s="52"/>
      <c r="O32" s="52"/>
      <c r="P32" s="52"/>
      <c r="Q32" s="52"/>
      <c r="R32" s="52"/>
      <c r="S32" s="52"/>
      <c r="T32" s="52"/>
      <c r="U32" s="52"/>
      <c r="V32" s="52"/>
      <c r="W32" s="52"/>
      <c r="X32" s="52"/>
      <c r="Y32" s="52"/>
      <c r="Z32" s="52"/>
      <c r="AA32" s="52"/>
      <c r="AB32" s="52"/>
      <c r="AC32" s="52"/>
    </row>
    <row r="34" spans="1:30" x14ac:dyDescent="0.3">
      <c r="A34" t="s">
        <v>34</v>
      </c>
      <c r="K34" s="6" t="s">
        <v>122</v>
      </c>
      <c r="L34" s="69" t="s">
        <v>165</v>
      </c>
      <c r="M34" s="69"/>
      <c r="N34" s="69"/>
      <c r="O34" s="69"/>
      <c r="P34" s="69"/>
      <c r="Q34" s="69"/>
      <c r="R34" s="69"/>
      <c r="S34" s="69"/>
      <c r="T34" s="69"/>
      <c r="U34" s="69"/>
      <c r="V34" s="69"/>
      <c r="W34" s="69"/>
      <c r="X34" s="69"/>
      <c r="Y34" s="69"/>
      <c r="Z34" s="69"/>
      <c r="AA34" s="69"/>
      <c r="AB34" s="69"/>
      <c r="AC34" s="69"/>
      <c r="AD34" s="69"/>
    </row>
    <row r="35" spans="1:30" ht="15" thickBot="1" x14ac:dyDescent="0.35">
      <c r="L35" s="69"/>
      <c r="M35" s="69"/>
      <c r="N35" s="69"/>
      <c r="O35" s="69"/>
      <c r="P35" s="69"/>
      <c r="Q35" s="69"/>
      <c r="R35" s="69"/>
      <c r="S35" s="69"/>
      <c r="T35" s="69"/>
      <c r="U35" s="69"/>
      <c r="V35" s="69"/>
      <c r="W35" s="69"/>
      <c r="X35" s="69"/>
      <c r="Y35" s="69"/>
      <c r="Z35" s="69"/>
      <c r="AA35" s="69"/>
      <c r="AB35" s="69"/>
      <c r="AC35" s="69"/>
      <c r="AD35" s="69"/>
    </row>
    <row r="36" spans="1:30" x14ac:dyDescent="0.3">
      <c r="A36" s="3" t="s">
        <v>35</v>
      </c>
      <c r="B36" s="3" t="s">
        <v>36</v>
      </c>
      <c r="C36" s="3" t="s">
        <v>37</v>
      </c>
    </row>
    <row r="37" spans="1:30" x14ac:dyDescent="0.3">
      <c r="A37">
        <v>1</v>
      </c>
      <c r="B37">
        <v>30.115355802161698</v>
      </c>
      <c r="C37">
        <v>-6.1153558021616981</v>
      </c>
      <c r="K37" s="6" t="s">
        <v>123</v>
      </c>
      <c r="L37" s="52" t="s">
        <v>166</v>
      </c>
      <c r="M37" s="52"/>
      <c r="N37" s="52"/>
      <c r="O37" s="52"/>
      <c r="P37" s="52"/>
      <c r="Q37" s="52"/>
      <c r="R37" s="52"/>
      <c r="S37" s="52"/>
      <c r="T37" s="52"/>
      <c r="U37" s="52"/>
      <c r="V37" s="52"/>
      <c r="W37" s="52"/>
      <c r="X37" s="52"/>
      <c r="Y37" s="52"/>
      <c r="Z37" s="52"/>
      <c r="AA37" s="52"/>
      <c r="AB37" s="52"/>
      <c r="AC37" s="52"/>
    </row>
    <row r="38" spans="1:30" x14ac:dyDescent="0.3">
      <c r="A38">
        <v>2</v>
      </c>
      <c r="B38">
        <v>30.829526417592163</v>
      </c>
      <c r="C38">
        <v>0.27047358240783836</v>
      </c>
    </row>
    <row r="39" spans="1:30" x14ac:dyDescent="0.3">
      <c r="A39">
        <v>3</v>
      </c>
      <c r="B39">
        <v>30.468067451704073</v>
      </c>
      <c r="C39">
        <v>-1.3680674517040714</v>
      </c>
      <c r="K39" s="6" t="s">
        <v>124</v>
      </c>
      <c r="L39" s="52" t="s">
        <v>167</v>
      </c>
      <c r="M39" s="52"/>
      <c r="N39" s="52"/>
      <c r="O39" s="52"/>
      <c r="P39" s="52"/>
      <c r="Q39" s="52"/>
      <c r="R39" s="52"/>
      <c r="S39" s="52"/>
      <c r="T39" s="52"/>
      <c r="U39" s="52"/>
      <c r="V39" s="52"/>
      <c r="W39" s="52"/>
      <c r="X39" s="52"/>
      <c r="Y39" s="52"/>
      <c r="Z39" s="52"/>
      <c r="AA39" s="52"/>
      <c r="AB39" s="52"/>
      <c r="AC39" s="52"/>
    </row>
    <row r="40" spans="1:30" x14ac:dyDescent="0.3">
      <c r="A40">
        <v>4</v>
      </c>
      <c r="B40">
        <v>26.360092458432643</v>
      </c>
      <c r="C40">
        <v>-4.4600924584326442</v>
      </c>
    </row>
    <row r="41" spans="1:30" x14ac:dyDescent="0.3">
      <c r="A41">
        <v>5</v>
      </c>
      <c r="B41">
        <v>23.183115817523934</v>
      </c>
      <c r="C41">
        <v>-2.2831158175239352</v>
      </c>
      <c r="K41" s="6" t="s">
        <v>125</v>
      </c>
      <c r="L41" s="62" t="s">
        <v>168</v>
      </c>
      <c r="M41" s="62"/>
      <c r="N41" s="62"/>
      <c r="O41" s="62"/>
      <c r="P41" s="62"/>
      <c r="Q41" s="62"/>
      <c r="R41" s="62"/>
      <c r="S41" s="62"/>
      <c r="T41" s="62"/>
      <c r="U41" s="62"/>
      <c r="V41" s="62"/>
      <c r="W41" s="62"/>
      <c r="X41" s="62"/>
      <c r="Y41" s="62"/>
      <c r="Z41" s="62"/>
      <c r="AA41" s="62"/>
      <c r="AB41" s="62"/>
      <c r="AC41" s="62"/>
      <c r="AD41" s="62"/>
    </row>
    <row r="42" spans="1:30" x14ac:dyDescent="0.3">
      <c r="A42">
        <v>6</v>
      </c>
      <c r="B42">
        <v>39.880400874224861</v>
      </c>
      <c r="C42">
        <v>10.119599125775139</v>
      </c>
      <c r="L42" s="62"/>
      <c r="M42" s="62"/>
      <c r="N42" s="62"/>
      <c r="O42" s="62"/>
      <c r="P42" s="62"/>
      <c r="Q42" s="62"/>
      <c r="R42" s="62"/>
      <c r="S42" s="62"/>
      <c r="T42" s="62"/>
      <c r="U42" s="62"/>
      <c r="V42" s="62"/>
      <c r="W42" s="62"/>
      <c r="X42" s="62"/>
      <c r="Y42" s="62"/>
      <c r="Z42" s="62"/>
      <c r="AA42" s="62"/>
      <c r="AB42" s="62"/>
      <c r="AC42" s="62"/>
      <c r="AD42" s="62"/>
    </row>
    <row r="43" spans="1:30" x14ac:dyDescent="0.3">
      <c r="A43">
        <v>7</v>
      </c>
      <c r="B43">
        <v>30.734517651008474</v>
      </c>
      <c r="C43">
        <v>1.4654823489915287</v>
      </c>
    </row>
    <row r="44" spans="1:30" x14ac:dyDescent="0.3">
      <c r="A44">
        <v>8</v>
      </c>
      <c r="B44">
        <v>28.015799623645417</v>
      </c>
      <c r="C44">
        <v>-6.0157996236454174</v>
      </c>
      <c r="K44" s="6" t="s">
        <v>126</v>
      </c>
      <c r="L44" s="62" t="s">
        <v>169</v>
      </c>
      <c r="M44" s="62"/>
      <c r="N44" s="62"/>
      <c r="O44" s="62"/>
      <c r="P44" s="62"/>
      <c r="Q44" s="62"/>
      <c r="R44" s="62"/>
      <c r="S44" s="62"/>
      <c r="T44" s="62"/>
      <c r="U44" s="62"/>
      <c r="V44" s="62"/>
      <c r="W44" s="62"/>
      <c r="X44" s="62"/>
      <c r="Y44" s="62"/>
      <c r="Z44" s="62"/>
      <c r="AA44" s="62"/>
      <c r="AB44" s="62"/>
      <c r="AC44" s="62"/>
      <c r="AD44" s="62"/>
    </row>
    <row r="45" spans="1:30" x14ac:dyDescent="0.3">
      <c r="A45">
        <v>9</v>
      </c>
      <c r="B45">
        <v>22.143967446760787</v>
      </c>
      <c r="C45">
        <v>-2.0439674467607851</v>
      </c>
      <c r="L45" s="62"/>
      <c r="M45" s="62"/>
      <c r="N45" s="62"/>
      <c r="O45" s="62"/>
      <c r="P45" s="62"/>
      <c r="Q45" s="62"/>
      <c r="R45" s="62"/>
      <c r="S45" s="62"/>
      <c r="T45" s="62"/>
      <c r="U45" s="62"/>
      <c r="V45" s="62"/>
      <c r="W45" s="62"/>
      <c r="X45" s="62"/>
      <c r="Y45" s="62"/>
      <c r="Z45" s="62"/>
      <c r="AA45" s="62"/>
      <c r="AB45" s="62"/>
      <c r="AC45" s="62"/>
      <c r="AD45" s="62"/>
    </row>
    <row r="46" spans="1:30" x14ac:dyDescent="0.3">
      <c r="A46">
        <v>10</v>
      </c>
      <c r="B46">
        <v>20.428379113473415</v>
      </c>
      <c r="C46">
        <v>-3.3283791134734138</v>
      </c>
    </row>
    <row r="47" spans="1:30" x14ac:dyDescent="0.3">
      <c r="A47">
        <v>11</v>
      </c>
      <c r="B47">
        <v>24.331268748180012</v>
      </c>
      <c r="C47">
        <v>-4.9312687481800133</v>
      </c>
    </row>
    <row r="48" spans="1:30" x14ac:dyDescent="0.3">
      <c r="A48">
        <v>12</v>
      </c>
      <c r="B48">
        <v>32.943040024388502</v>
      </c>
      <c r="C48">
        <v>-0.24304002438849892</v>
      </c>
    </row>
    <row r="49" spans="1:3" x14ac:dyDescent="0.3">
      <c r="A49">
        <v>13</v>
      </c>
      <c r="B49">
        <v>25.157297458614543</v>
      </c>
      <c r="C49">
        <v>-8.6572974586145435</v>
      </c>
    </row>
    <row r="50" spans="1:3" x14ac:dyDescent="0.3">
      <c r="A50">
        <v>14</v>
      </c>
      <c r="B50">
        <v>25.814378428444964</v>
      </c>
      <c r="C50">
        <v>0.78562157155503698</v>
      </c>
    </row>
    <row r="51" spans="1:3" x14ac:dyDescent="0.3">
      <c r="A51">
        <v>15</v>
      </c>
      <c r="B51">
        <v>24.202950662271487</v>
      </c>
      <c r="C51">
        <v>-1.3029506622714884</v>
      </c>
    </row>
    <row r="52" spans="1:3" x14ac:dyDescent="0.3">
      <c r="A52">
        <v>16</v>
      </c>
      <c r="B52">
        <v>22.499762443797373</v>
      </c>
      <c r="C52">
        <v>-9.976244379737409E-2</v>
      </c>
    </row>
    <row r="53" spans="1:3" x14ac:dyDescent="0.3">
      <c r="A53">
        <v>17</v>
      </c>
      <c r="B53">
        <v>20.957683170658761</v>
      </c>
      <c r="C53">
        <v>-0.35768317065875976</v>
      </c>
    </row>
    <row r="54" spans="1:3" x14ac:dyDescent="0.3">
      <c r="A54">
        <v>18</v>
      </c>
      <c r="B54">
        <v>27.470225389108048</v>
      </c>
      <c r="C54">
        <v>-3.5702253891080495</v>
      </c>
    </row>
    <row r="55" spans="1:3" x14ac:dyDescent="0.3">
      <c r="A55">
        <v>19</v>
      </c>
      <c r="B55">
        <v>26.035923667002351</v>
      </c>
      <c r="C55">
        <v>-4.0359236670023506</v>
      </c>
    </row>
    <row r="56" spans="1:3" x14ac:dyDescent="0.3">
      <c r="A56">
        <v>20</v>
      </c>
      <c r="B56">
        <v>21.887364361821614</v>
      </c>
      <c r="C56">
        <v>-9.9873643618216139</v>
      </c>
    </row>
    <row r="57" spans="1:3" x14ac:dyDescent="0.3">
      <c r="A57">
        <v>21</v>
      </c>
      <c r="B57">
        <v>27.007140243820256</v>
      </c>
      <c r="C57">
        <v>-5.4071402438202547</v>
      </c>
    </row>
    <row r="58" spans="1:3" x14ac:dyDescent="0.3">
      <c r="A58">
        <v>22</v>
      </c>
      <c r="B58">
        <v>32.832912545493912</v>
      </c>
      <c r="C58">
        <v>1.8670874545060911</v>
      </c>
    </row>
    <row r="59" spans="1:3" x14ac:dyDescent="0.3">
      <c r="A59">
        <v>23</v>
      </c>
      <c r="B59">
        <v>26.905012228891636</v>
      </c>
      <c r="C59">
        <v>-2.2050122288916363</v>
      </c>
    </row>
    <row r="60" spans="1:3" x14ac:dyDescent="0.3">
      <c r="A60">
        <v>24</v>
      </c>
      <c r="B60">
        <v>31.018025883136698</v>
      </c>
      <c r="C60">
        <v>-7.4180258831366963</v>
      </c>
    </row>
    <row r="61" spans="1:3" x14ac:dyDescent="0.3">
      <c r="A61">
        <v>25</v>
      </c>
      <c r="B61">
        <v>30.162679003300234</v>
      </c>
      <c r="C61">
        <v>-1.4626790033002344</v>
      </c>
    </row>
    <row r="62" spans="1:3" x14ac:dyDescent="0.3">
      <c r="A62">
        <v>26</v>
      </c>
      <c r="B62">
        <v>25.535212077809646</v>
      </c>
      <c r="C62">
        <v>-2.9352120778096449</v>
      </c>
    </row>
    <row r="63" spans="1:3" x14ac:dyDescent="0.3">
      <c r="A63">
        <v>27</v>
      </c>
      <c r="B63">
        <v>26.091417058905652</v>
      </c>
      <c r="C63">
        <v>-4.0914170589056518</v>
      </c>
    </row>
    <row r="64" spans="1:3" x14ac:dyDescent="0.3">
      <c r="A64">
        <v>28</v>
      </c>
      <c r="B64">
        <v>27.798748687076753</v>
      </c>
      <c r="C64">
        <v>0.60125131292324596</v>
      </c>
    </row>
    <row r="65" spans="1:3" x14ac:dyDescent="0.3">
      <c r="A65">
        <v>29</v>
      </c>
      <c r="B65">
        <v>23.251327612181552</v>
      </c>
      <c r="C65">
        <v>-1.851327612181553</v>
      </c>
    </row>
    <row r="66" spans="1:3" x14ac:dyDescent="0.3">
      <c r="A66">
        <v>30</v>
      </c>
      <c r="B66">
        <v>35.871062202495956</v>
      </c>
      <c r="C66">
        <v>2.8289377975040466</v>
      </c>
    </row>
    <row r="67" spans="1:3" x14ac:dyDescent="0.3">
      <c r="A67">
        <v>31</v>
      </c>
      <c r="B67">
        <v>33.831305212020766</v>
      </c>
      <c r="C67">
        <v>9.9686947879792314</v>
      </c>
    </row>
    <row r="68" spans="1:3" x14ac:dyDescent="0.3">
      <c r="A68">
        <v>32</v>
      </c>
      <c r="B68">
        <v>31.359579256374115</v>
      </c>
      <c r="C68">
        <v>1.8404207436258879</v>
      </c>
    </row>
    <row r="69" spans="1:3" x14ac:dyDescent="0.3">
      <c r="A69">
        <v>33</v>
      </c>
      <c r="B69">
        <v>21.786238790497134</v>
      </c>
      <c r="C69">
        <v>0.21376120950286648</v>
      </c>
    </row>
    <row r="70" spans="1:3" x14ac:dyDescent="0.3">
      <c r="A70">
        <v>34</v>
      </c>
      <c r="B70">
        <v>23.196774140686273</v>
      </c>
      <c r="C70">
        <v>-2.8967741406862721</v>
      </c>
    </row>
    <row r="71" spans="1:3" x14ac:dyDescent="0.3">
      <c r="A71">
        <v>35</v>
      </c>
      <c r="B71">
        <v>21.098515442508933</v>
      </c>
      <c r="C71">
        <v>-0.5985154425089334</v>
      </c>
    </row>
    <row r="72" spans="1:3" x14ac:dyDescent="0.3">
      <c r="A72">
        <v>36</v>
      </c>
      <c r="B72">
        <v>15.920676311462968</v>
      </c>
      <c r="C72">
        <v>1.379323688537033</v>
      </c>
    </row>
    <row r="73" spans="1:3" x14ac:dyDescent="0.3">
      <c r="A73">
        <v>37</v>
      </c>
      <c r="B73">
        <v>20.812629209968552</v>
      </c>
      <c r="C73">
        <v>-2.0126292099685514</v>
      </c>
    </row>
    <row r="74" spans="1:3" x14ac:dyDescent="0.3">
      <c r="A74">
        <v>38</v>
      </c>
      <c r="B74">
        <v>22.884437576325567</v>
      </c>
      <c r="C74">
        <v>-1.4844375763255684</v>
      </c>
    </row>
    <row r="75" spans="1:3" x14ac:dyDescent="0.3">
      <c r="A75">
        <v>39</v>
      </c>
      <c r="B75">
        <v>13.911305934098937</v>
      </c>
      <c r="C75">
        <v>1.7886940659010619</v>
      </c>
    </row>
    <row r="76" spans="1:3" x14ac:dyDescent="0.3">
      <c r="A76">
        <v>40</v>
      </c>
      <c r="B76">
        <v>36.528867953212334</v>
      </c>
      <c r="C76">
        <v>-3.2288679532123368</v>
      </c>
    </row>
    <row r="77" spans="1:3" x14ac:dyDescent="0.3">
      <c r="A77">
        <v>41</v>
      </c>
      <c r="B77">
        <v>33.148069819328981</v>
      </c>
      <c r="C77">
        <v>-2.8480698193289804</v>
      </c>
    </row>
    <row r="78" spans="1:3" x14ac:dyDescent="0.3">
      <c r="A78">
        <v>42</v>
      </c>
      <c r="B78">
        <v>35.262737871518951</v>
      </c>
      <c r="C78">
        <v>-0.66273787151894936</v>
      </c>
    </row>
    <row r="79" spans="1:3" x14ac:dyDescent="0.3">
      <c r="A79">
        <v>43</v>
      </c>
      <c r="B79">
        <v>27.230140569607208</v>
      </c>
      <c r="C79">
        <v>-3.1301405696072067</v>
      </c>
    </row>
    <row r="80" spans="1:3" x14ac:dyDescent="0.3">
      <c r="A80">
        <v>44</v>
      </c>
      <c r="B80">
        <v>35.42649198948957</v>
      </c>
      <c r="C80">
        <v>6.8735080105104274</v>
      </c>
    </row>
    <row r="81" spans="1:3" x14ac:dyDescent="0.3">
      <c r="A81">
        <v>45</v>
      </c>
      <c r="B81">
        <v>31.207033916576954</v>
      </c>
      <c r="C81">
        <v>2.1929660834230447</v>
      </c>
    </row>
    <row r="82" spans="1:3" x14ac:dyDescent="0.3">
      <c r="A82">
        <v>46</v>
      </c>
      <c r="B82">
        <v>30.59472879564164</v>
      </c>
      <c r="C82">
        <v>5.6052712043583632</v>
      </c>
    </row>
    <row r="83" spans="1:3" x14ac:dyDescent="0.3">
      <c r="A83">
        <v>47</v>
      </c>
      <c r="B83">
        <v>28.076447312345238</v>
      </c>
      <c r="C83">
        <v>0.62355268765476168</v>
      </c>
    </row>
    <row r="84" spans="1:3" x14ac:dyDescent="0.3">
      <c r="A84">
        <v>48</v>
      </c>
      <c r="B84">
        <v>28.455819845512234</v>
      </c>
      <c r="C84">
        <v>2.3441801544877663</v>
      </c>
    </row>
    <row r="85" spans="1:3" x14ac:dyDescent="0.3">
      <c r="A85">
        <v>49</v>
      </c>
      <c r="B85">
        <v>31.064996765262475</v>
      </c>
      <c r="C85">
        <v>3.835003234737524</v>
      </c>
    </row>
    <row r="86" spans="1:3" x14ac:dyDescent="0.3">
      <c r="A86">
        <v>50</v>
      </c>
      <c r="B86">
        <v>29.057257206368277</v>
      </c>
      <c r="C86">
        <v>-2.4572572063682756</v>
      </c>
    </row>
    <row r="87" spans="1:3" x14ac:dyDescent="0.3">
      <c r="A87">
        <v>51</v>
      </c>
      <c r="B87">
        <v>25.909110270491411</v>
      </c>
      <c r="C87">
        <v>-0.60911027049140998</v>
      </c>
    </row>
    <row r="88" spans="1:3" x14ac:dyDescent="0.3">
      <c r="A88">
        <v>52</v>
      </c>
      <c r="B88">
        <v>25.245003429593563</v>
      </c>
      <c r="C88">
        <v>-0.54500342959356374</v>
      </c>
    </row>
    <row r="89" spans="1:3" x14ac:dyDescent="0.3">
      <c r="A89">
        <v>53</v>
      </c>
      <c r="B89">
        <v>24.527509334320595</v>
      </c>
      <c r="C89">
        <v>-3.3275093343205953</v>
      </c>
    </row>
    <row r="90" spans="1:3" x14ac:dyDescent="0.3">
      <c r="A90">
        <v>54</v>
      </c>
      <c r="B90">
        <v>22.513677606541773</v>
      </c>
      <c r="C90">
        <v>-3.213677606541772</v>
      </c>
    </row>
    <row r="91" spans="1:3" x14ac:dyDescent="0.3">
      <c r="A91">
        <v>55</v>
      </c>
      <c r="B91">
        <v>20.414603514187071</v>
      </c>
      <c r="C91">
        <v>-0.4146035141870712</v>
      </c>
    </row>
    <row r="92" spans="1:3" x14ac:dyDescent="0.3">
      <c r="A92">
        <v>56</v>
      </c>
      <c r="B92">
        <v>20.119513323630798</v>
      </c>
      <c r="C92">
        <v>-3.5195133236307967</v>
      </c>
    </row>
    <row r="93" spans="1:3" x14ac:dyDescent="0.3">
      <c r="A93">
        <v>57</v>
      </c>
      <c r="B93">
        <v>10.924400686702782</v>
      </c>
      <c r="C93">
        <v>3.4755993132972183</v>
      </c>
    </row>
    <row r="94" spans="1:3" x14ac:dyDescent="0.3">
      <c r="A94">
        <v>58</v>
      </c>
      <c r="B94">
        <v>19.484610360321355</v>
      </c>
      <c r="C94">
        <v>-8.4610360321356382E-2</v>
      </c>
    </row>
    <row r="95" spans="1:3" x14ac:dyDescent="0.3">
      <c r="A95">
        <v>59</v>
      </c>
      <c r="B95">
        <v>13.885382808736164</v>
      </c>
      <c r="C95">
        <v>5.0146171912638344</v>
      </c>
    </row>
    <row r="96" spans="1:3" x14ac:dyDescent="0.3">
      <c r="A96">
        <v>60</v>
      </c>
      <c r="B96">
        <v>29.312060236431112</v>
      </c>
      <c r="C96">
        <v>3.6879397635688882</v>
      </c>
    </row>
    <row r="97" spans="1:3" x14ac:dyDescent="0.3">
      <c r="A97">
        <v>61</v>
      </c>
      <c r="B97">
        <v>24.979400764982671</v>
      </c>
      <c r="C97">
        <v>-1.0794007649826725</v>
      </c>
    </row>
    <row r="98" spans="1:3" x14ac:dyDescent="0.3">
      <c r="A98">
        <v>62</v>
      </c>
      <c r="B98">
        <v>28.113098288176481</v>
      </c>
      <c r="C98">
        <v>-1.5130982881764794</v>
      </c>
    </row>
    <row r="99" spans="1:3" x14ac:dyDescent="0.3">
      <c r="A99">
        <v>63</v>
      </c>
      <c r="B99">
        <v>21.389089704175802</v>
      </c>
      <c r="C99">
        <v>1.1109102958241976</v>
      </c>
    </row>
    <row r="100" spans="1:3" x14ac:dyDescent="0.3">
      <c r="A100">
        <v>64</v>
      </c>
      <c r="B100">
        <v>24.717879646682363</v>
      </c>
      <c r="C100">
        <v>-2.5178796466823634</v>
      </c>
    </row>
    <row r="101" spans="1:3" x14ac:dyDescent="0.3">
      <c r="A101">
        <v>65</v>
      </c>
      <c r="B101">
        <v>31.467266612961414</v>
      </c>
      <c r="C101">
        <v>5.7327333870385893</v>
      </c>
    </row>
    <row r="102" spans="1:3" x14ac:dyDescent="0.3">
      <c r="A102">
        <v>66</v>
      </c>
      <c r="B102">
        <v>33.694435608513309</v>
      </c>
      <c r="C102">
        <v>6.1055643914866877</v>
      </c>
    </row>
    <row r="103" spans="1:3" x14ac:dyDescent="0.3">
      <c r="A103">
        <v>67</v>
      </c>
      <c r="B103">
        <v>25.197022497147579</v>
      </c>
      <c r="C103">
        <v>11.002977502852424</v>
      </c>
    </row>
    <row r="104" spans="1:3" x14ac:dyDescent="0.3">
      <c r="A104">
        <v>68</v>
      </c>
      <c r="B104">
        <v>33.337539033702676</v>
      </c>
      <c r="C104">
        <v>4.5624609662973228</v>
      </c>
    </row>
    <row r="105" spans="1:3" x14ac:dyDescent="0.3">
      <c r="A105">
        <v>69</v>
      </c>
      <c r="B105">
        <v>30.363469581478011</v>
      </c>
      <c r="C105">
        <v>2.1365304185219891</v>
      </c>
    </row>
    <row r="106" spans="1:3" x14ac:dyDescent="0.3">
      <c r="A106">
        <v>70</v>
      </c>
      <c r="B106">
        <v>21.298335031234878</v>
      </c>
      <c r="C106">
        <v>5.101664968765121</v>
      </c>
    </row>
    <row r="107" spans="1:3" x14ac:dyDescent="0.3">
      <c r="A107">
        <v>71</v>
      </c>
      <c r="B107">
        <v>23.445083756952986</v>
      </c>
      <c r="C107">
        <v>6.1549162430470155</v>
      </c>
    </row>
    <row r="108" spans="1:3" x14ac:dyDescent="0.3">
      <c r="A108">
        <v>72</v>
      </c>
      <c r="B108">
        <v>35.136305714179244</v>
      </c>
      <c r="C108">
        <v>14.863694285820756</v>
      </c>
    </row>
    <row r="109" spans="1:3" x14ac:dyDescent="0.3">
      <c r="A109">
        <v>73</v>
      </c>
      <c r="B109">
        <v>28.684255137749961</v>
      </c>
      <c r="C109">
        <v>6.2157448622500375</v>
      </c>
    </row>
    <row r="110" spans="1:3" x14ac:dyDescent="0.3">
      <c r="A110">
        <v>74</v>
      </c>
      <c r="B110">
        <v>29.229369269387814</v>
      </c>
      <c r="C110">
        <v>3.670630730612185</v>
      </c>
    </row>
    <row r="111" spans="1:3" x14ac:dyDescent="0.3">
      <c r="A111">
        <v>75</v>
      </c>
      <c r="B111">
        <v>36.048708380695132</v>
      </c>
      <c r="C111">
        <v>7.9512916193048682</v>
      </c>
    </row>
    <row r="112" spans="1:3" x14ac:dyDescent="0.3">
      <c r="A112">
        <v>76</v>
      </c>
      <c r="B112">
        <v>21.551895481986275</v>
      </c>
      <c r="C112">
        <v>-0.85189548198627563</v>
      </c>
    </row>
    <row r="113" spans="1:3" x14ac:dyDescent="0.3">
      <c r="A113">
        <v>77</v>
      </c>
      <c r="B113">
        <v>20.732543309007809</v>
      </c>
      <c r="C113">
        <v>0.36745669099219214</v>
      </c>
    </row>
    <row r="114" spans="1:3" x14ac:dyDescent="0.3">
      <c r="A114">
        <v>78</v>
      </c>
      <c r="B114">
        <v>25.720109037875044</v>
      </c>
      <c r="C114">
        <v>-0.52010903787504503</v>
      </c>
    </row>
    <row r="115" spans="1:3" x14ac:dyDescent="0.3">
      <c r="A115">
        <v>79</v>
      </c>
      <c r="B115">
        <v>27.541839148654191</v>
      </c>
      <c r="C115">
        <v>-3.1418391486541921</v>
      </c>
    </row>
    <row r="116" spans="1:3" x14ac:dyDescent="0.3">
      <c r="A116">
        <v>80</v>
      </c>
      <c r="B116">
        <v>32.763404215526556</v>
      </c>
      <c r="C116">
        <v>2.4365957844734467</v>
      </c>
    </row>
    <row r="117" spans="1:3" x14ac:dyDescent="0.3">
      <c r="A117">
        <v>81</v>
      </c>
      <c r="B117">
        <v>20.930922614718252</v>
      </c>
      <c r="C117">
        <v>-3.4309226147182521</v>
      </c>
    </row>
    <row r="118" spans="1:3" x14ac:dyDescent="0.3">
      <c r="A118">
        <v>82</v>
      </c>
      <c r="B118">
        <v>19.204071484524786</v>
      </c>
      <c r="C118">
        <v>-2.0040714845247862</v>
      </c>
    </row>
    <row r="119" spans="1:3" x14ac:dyDescent="0.3">
      <c r="A119">
        <v>83</v>
      </c>
      <c r="B119">
        <v>20.744389734877046</v>
      </c>
      <c r="C119">
        <v>-0.34438973487704772</v>
      </c>
    </row>
    <row r="120" spans="1:3" x14ac:dyDescent="0.3">
      <c r="A120">
        <v>84</v>
      </c>
      <c r="B120">
        <v>20.550081111940436</v>
      </c>
      <c r="C120">
        <v>-2.3500811119404368</v>
      </c>
    </row>
    <row r="121" spans="1:3" x14ac:dyDescent="0.3">
      <c r="A121">
        <v>85</v>
      </c>
      <c r="B121">
        <v>20.04068955360162</v>
      </c>
      <c r="C121">
        <v>-0.1406895536016215</v>
      </c>
    </row>
    <row r="122" spans="1:3" x14ac:dyDescent="0.3">
      <c r="A122">
        <v>86</v>
      </c>
      <c r="B122">
        <v>20.626186308497982</v>
      </c>
      <c r="C122">
        <v>2.4738136915020199</v>
      </c>
    </row>
    <row r="123" spans="1:3" x14ac:dyDescent="0.3">
      <c r="A123">
        <v>87</v>
      </c>
      <c r="B123">
        <v>17.388401788300868</v>
      </c>
      <c r="C123">
        <v>0.11159821169913187</v>
      </c>
    </row>
    <row r="124" spans="1:3" x14ac:dyDescent="0.3">
      <c r="A124">
        <v>88</v>
      </c>
      <c r="B124">
        <v>15.881048853104488</v>
      </c>
      <c r="C124">
        <v>4.3189511468955111</v>
      </c>
    </row>
    <row r="125" spans="1:3" x14ac:dyDescent="0.3">
      <c r="A125">
        <v>89</v>
      </c>
      <c r="B125">
        <v>18.179906231633392</v>
      </c>
      <c r="C125">
        <v>2.0093768366606923E-2</v>
      </c>
    </row>
    <row r="126" spans="1:3" x14ac:dyDescent="0.3">
      <c r="A126">
        <v>90</v>
      </c>
      <c r="B126">
        <v>12.73085322544283</v>
      </c>
      <c r="C126">
        <v>0.86914677455716927</v>
      </c>
    </row>
    <row r="127" spans="1:3" x14ac:dyDescent="0.3">
      <c r="A127">
        <v>91</v>
      </c>
      <c r="B127">
        <v>18.435572614678321</v>
      </c>
      <c r="C127">
        <v>1.1644273853216802</v>
      </c>
    </row>
    <row r="128" spans="1:3" x14ac:dyDescent="0.3">
      <c r="A128">
        <v>92</v>
      </c>
      <c r="B128">
        <v>16.328318678102121</v>
      </c>
      <c r="C128">
        <v>-1.1283186781021222</v>
      </c>
    </row>
    <row r="129" spans="1:3" x14ac:dyDescent="0.3">
      <c r="A129">
        <v>93</v>
      </c>
      <c r="B129">
        <v>14.211193129867567</v>
      </c>
      <c r="C129">
        <v>0.28880687013243289</v>
      </c>
    </row>
    <row r="130" spans="1:3" x14ac:dyDescent="0.3">
      <c r="A130">
        <v>94</v>
      </c>
      <c r="B130">
        <v>16.562673506389544</v>
      </c>
      <c r="C130">
        <v>-0.96267350638954419</v>
      </c>
    </row>
    <row r="131" spans="1:3" x14ac:dyDescent="0.3">
      <c r="A131">
        <v>95</v>
      </c>
      <c r="B131">
        <v>15.035274685834759</v>
      </c>
      <c r="C131">
        <v>-1.1352746858347587</v>
      </c>
    </row>
    <row r="132" spans="1:3" x14ac:dyDescent="0.3">
      <c r="A132">
        <v>96</v>
      </c>
      <c r="B132">
        <v>16.856518673859725</v>
      </c>
      <c r="C132">
        <v>-0.25651867385972338</v>
      </c>
    </row>
    <row r="133" spans="1:3" x14ac:dyDescent="0.3">
      <c r="A133">
        <v>97</v>
      </c>
      <c r="B133">
        <v>16.496487128633767</v>
      </c>
      <c r="C133">
        <v>-1.6964871286337662</v>
      </c>
    </row>
    <row r="134" spans="1:3" x14ac:dyDescent="0.3">
      <c r="A134">
        <v>98</v>
      </c>
      <c r="B134">
        <v>20.9954892703879</v>
      </c>
      <c r="C134">
        <v>-2.5954892703879011</v>
      </c>
    </row>
    <row r="135" spans="1:3" x14ac:dyDescent="0.3">
      <c r="A135">
        <v>99</v>
      </c>
      <c r="B135">
        <v>22.260702137332807</v>
      </c>
      <c r="C135">
        <v>-1.2607021373328067</v>
      </c>
    </row>
    <row r="136" spans="1:3" x14ac:dyDescent="0.3">
      <c r="A136">
        <v>100</v>
      </c>
      <c r="B136">
        <v>11.890733915576368</v>
      </c>
      <c r="C136">
        <v>0.80926608442363168</v>
      </c>
    </row>
    <row r="137" spans="1:3" x14ac:dyDescent="0.3">
      <c r="A137">
        <v>101</v>
      </c>
      <c r="B137">
        <v>19.282298756285574</v>
      </c>
      <c r="C137">
        <v>-4.7822987562855737</v>
      </c>
    </row>
    <row r="138" spans="1:3" x14ac:dyDescent="0.3">
      <c r="A138">
        <v>102</v>
      </c>
      <c r="B138">
        <v>9.379343552437053</v>
      </c>
      <c r="C138">
        <v>3.8206564475629463</v>
      </c>
    </row>
    <row r="139" spans="1:3" x14ac:dyDescent="0.3">
      <c r="A139">
        <v>103</v>
      </c>
      <c r="B139">
        <v>14.68062809027678</v>
      </c>
      <c r="C139">
        <v>-1.5806280902767806</v>
      </c>
    </row>
    <row r="140" spans="1:3" x14ac:dyDescent="0.3">
      <c r="A140">
        <v>104</v>
      </c>
      <c r="B140">
        <v>14.86500956296236</v>
      </c>
      <c r="C140">
        <v>-1.36500956296236</v>
      </c>
    </row>
    <row r="141" spans="1:3" x14ac:dyDescent="0.3">
      <c r="A141">
        <v>105</v>
      </c>
      <c r="B141">
        <v>22.954418551411401</v>
      </c>
      <c r="C141">
        <v>-3.2544185514114012</v>
      </c>
    </row>
    <row r="142" spans="1:3" x14ac:dyDescent="0.3">
      <c r="A142">
        <v>106</v>
      </c>
      <c r="B142">
        <v>26.6748035406351</v>
      </c>
      <c r="C142">
        <v>-6.1748035406351001</v>
      </c>
    </row>
    <row r="143" spans="1:3" x14ac:dyDescent="0.3">
      <c r="A143">
        <v>107</v>
      </c>
      <c r="B143">
        <v>29.329236971294886</v>
      </c>
      <c r="C143">
        <v>-4.3292369712948862</v>
      </c>
    </row>
    <row r="144" spans="1:3" x14ac:dyDescent="0.3">
      <c r="A144">
        <v>108</v>
      </c>
      <c r="B144">
        <v>25.585840793572778</v>
      </c>
      <c r="C144">
        <v>-2.1858407935727797</v>
      </c>
    </row>
    <row r="145" spans="1:3" x14ac:dyDescent="0.3">
      <c r="A145">
        <v>109</v>
      </c>
      <c r="B145">
        <v>28.554906532664777</v>
      </c>
      <c r="C145">
        <v>-5.0549065326647771</v>
      </c>
    </row>
    <row r="146" spans="1:3" x14ac:dyDescent="0.3">
      <c r="A146">
        <v>110</v>
      </c>
      <c r="B146">
        <v>23.545972317323333</v>
      </c>
      <c r="C146">
        <v>-4.1459723173233343</v>
      </c>
    </row>
    <row r="147" spans="1:3" x14ac:dyDescent="0.3">
      <c r="A147">
        <v>111</v>
      </c>
      <c r="B147">
        <v>21.92393068400613</v>
      </c>
      <c r="C147">
        <v>7.6069315993869679E-2</v>
      </c>
    </row>
    <row r="148" spans="1:3" x14ac:dyDescent="0.3">
      <c r="A148">
        <v>112</v>
      </c>
      <c r="B148">
        <v>18.25727904926644</v>
      </c>
      <c r="C148">
        <v>-0.85727904926644172</v>
      </c>
    </row>
    <row r="149" spans="1:3" x14ac:dyDescent="0.3">
      <c r="A149">
        <v>113</v>
      </c>
      <c r="B149">
        <v>21.831761047593062</v>
      </c>
      <c r="C149">
        <v>-0.93176104759306355</v>
      </c>
    </row>
    <row r="150" spans="1:3" x14ac:dyDescent="0.3">
      <c r="A150">
        <v>114</v>
      </c>
      <c r="B150">
        <v>25.285687305182794</v>
      </c>
      <c r="C150">
        <v>-1.0856873051827947</v>
      </c>
    </row>
    <row r="151" spans="1:3" x14ac:dyDescent="0.3">
      <c r="A151">
        <v>115</v>
      </c>
      <c r="B151">
        <v>21.648576272417138</v>
      </c>
      <c r="C151">
        <v>5.1423727582861289E-2</v>
      </c>
    </row>
    <row r="152" spans="1:3" x14ac:dyDescent="0.3">
      <c r="A152">
        <v>116</v>
      </c>
      <c r="B152">
        <v>24.413358234731586</v>
      </c>
      <c r="C152">
        <v>-1.6133582347315851</v>
      </c>
    </row>
    <row r="153" spans="1:3" x14ac:dyDescent="0.3">
      <c r="A153">
        <v>117</v>
      </c>
      <c r="B153">
        <v>23.9911639292038</v>
      </c>
      <c r="C153">
        <v>-0.59116392920380179</v>
      </c>
    </row>
    <row r="154" spans="1:3" x14ac:dyDescent="0.3">
      <c r="A154">
        <v>118</v>
      </c>
      <c r="B154">
        <v>28.171543804080052</v>
      </c>
      <c r="C154">
        <v>-0.1715438040800521</v>
      </c>
    </row>
    <row r="155" spans="1:3" x14ac:dyDescent="0.3">
      <c r="A155">
        <v>119</v>
      </c>
      <c r="B155">
        <v>27.371937265272582</v>
      </c>
      <c r="C155">
        <v>-3.4719372652725831</v>
      </c>
    </row>
    <row r="156" spans="1:3" x14ac:dyDescent="0.3">
      <c r="A156">
        <v>120</v>
      </c>
      <c r="B156">
        <v>25.158425419260293</v>
      </c>
      <c r="C156">
        <v>-0.3584254192602927</v>
      </c>
    </row>
    <row r="157" spans="1:3" x14ac:dyDescent="0.3">
      <c r="A157">
        <v>121</v>
      </c>
      <c r="B157">
        <v>24.671541726028806</v>
      </c>
      <c r="C157">
        <v>-1.7715417260288078</v>
      </c>
    </row>
    <row r="158" spans="1:3" x14ac:dyDescent="0.3">
      <c r="A158">
        <v>122</v>
      </c>
      <c r="B158">
        <v>27.869356178427925</v>
      </c>
      <c r="C158">
        <v>-4.9693561784279261</v>
      </c>
    </row>
    <row r="159" spans="1:3" x14ac:dyDescent="0.3">
      <c r="A159">
        <v>123</v>
      </c>
      <c r="B159">
        <v>27.124418283820692</v>
      </c>
      <c r="C159">
        <v>-2.1244182838206918</v>
      </c>
    </row>
    <row r="160" spans="1:3" x14ac:dyDescent="0.3">
      <c r="A160">
        <v>124</v>
      </c>
      <c r="B160">
        <v>26.068580716043929</v>
      </c>
      <c r="C160">
        <v>-5.4685807160439275</v>
      </c>
    </row>
    <row r="161" spans="1:3" x14ac:dyDescent="0.3">
      <c r="A161">
        <v>125</v>
      </c>
      <c r="B161">
        <v>14.240838759482024</v>
      </c>
      <c r="C161">
        <v>1.9591612405179752</v>
      </c>
    </row>
    <row r="162" spans="1:3" x14ac:dyDescent="0.3">
      <c r="A162">
        <v>126</v>
      </c>
      <c r="B162">
        <v>18.299708027906355</v>
      </c>
      <c r="C162">
        <v>-0.29970802790635531</v>
      </c>
    </row>
    <row r="163" spans="1:3" x14ac:dyDescent="0.3">
      <c r="A163">
        <v>127</v>
      </c>
      <c r="B163">
        <v>13.053941237968798</v>
      </c>
      <c r="C163">
        <v>1.2460587620312022</v>
      </c>
    </row>
    <row r="164" spans="1:3" x14ac:dyDescent="0.3">
      <c r="A164">
        <v>128</v>
      </c>
      <c r="B164">
        <v>20.207243044003043</v>
      </c>
      <c r="C164">
        <v>-1.0072430440030438</v>
      </c>
    </row>
    <row r="165" spans="1:3" x14ac:dyDescent="0.3">
      <c r="A165">
        <v>129</v>
      </c>
      <c r="B165">
        <v>19.74864041778309</v>
      </c>
      <c r="C165">
        <v>-0.14864041778308845</v>
      </c>
    </row>
    <row r="166" spans="1:3" x14ac:dyDescent="0.3">
      <c r="A166">
        <v>130</v>
      </c>
      <c r="B166">
        <v>20.83709643022971</v>
      </c>
      <c r="C166">
        <v>2.1629035697702896</v>
      </c>
    </row>
    <row r="167" spans="1:3" x14ac:dyDescent="0.3">
      <c r="A167">
        <v>131</v>
      </c>
      <c r="B167">
        <v>15.727990455184074</v>
      </c>
      <c r="C167">
        <v>2.6720095448159249</v>
      </c>
    </row>
    <row r="168" spans="1:3" x14ac:dyDescent="0.3">
      <c r="A168">
        <v>132</v>
      </c>
      <c r="B168">
        <v>14.429725221981174</v>
      </c>
      <c r="C168">
        <v>1.1702747780188254</v>
      </c>
    </row>
    <row r="169" spans="1:3" x14ac:dyDescent="0.3">
      <c r="A169">
        <v>133</v>
      </c>
      <c r="B169">
        <v>16.784022698791215</v>
      </c>
      <c r="C169">
        <v>1.3159773012087861</v>
      </c>
    </row>
    <row r="170" spans="1:3" x14ac:dyDescent="0.3">
      <c r="A170">
        <v>134</v>
      </c>
      <c r="B170">
        <v>15.493682411041194</v>
      </c>
      <c r="C170">
        <v>1.9063175889588049</v>
      </c>
    </row>
    <row r="171" spans="1:3" x14ac:dyDescent="0.3">
      <c r="A171">
        <v>135</v>
      </c>
      <c r="B171">
        <v>18.92566711214085</v>
      </c>
      <c r="C171">
        <v>-1.8256671121408488</v>
      </c>
    </row>
    <row r="172" spans="1:3" x14ac:dyDescent="0.3">
      <c r="A172">
        <v>136</v>
      </c>
      <c r="B172">
        <v>12.193056881271225</v>
      </c>
      <c r="C172">
        <v>1.1069431187287755</v>
      </c>
    </row>
    <row r="173" spans="1:3" x14ac:dyDescent="0.3">
      <c r="A173">
        <v>137</v>
      </c>
      <c r="B173">
        <v>15.220005143973012</v>
      </c>
      <c r="C173">
        <v>2.579994856026989</v>
      </c>
    </row>
    <row r="174" spans="1:3" x14ac:dyDescent="0.3">
      <c r="A174">
        <v>138</v>
      </c>
      <c r="B174">
        <v>12.02158036792253</v>
      </c>
      <c r="C174">
        <v>1.9784196320774701</v>
      </c>
    </row>
    <row r="175" spans="1:3" x14ac:dyDescent="0.3">
      <c r="A175">
        <v>139</v>
      </c>
      <c r="B175">
        <v>1.0419744766248371</v>
      </c>
      <c r="C175">
        <v>13.358025523375163</v>
      </c>
    </row>
    <row r="176" spans="1:3" x14ac:dyDescent="0.3">
      <c r="A176">
        <v>140</v>
      </c>
      <c r="B176">
        <v>39.073699085269155</v>
      </c>
      <c r="C176">
        <v>10.926300914730845</v>
      </c>
    </row>
    <row r="177" spans="1:3" x14ac:dyDescent="0.3">
      <c r="A177">
        <v>141</v>
      </c>
      <c r="B177">
        <v>38.639866791478028</v>
      </c>
      <c r="C177">
        <v>9.8601332085219724</v>
      </c>
    </row>
    <row r="178" spans="1:3" x14ac:dyDescent="0.3">
      <c r="A178">
        <v>142</v>
      </c>
      <c r="B178">
        <v>40.215585630311004</v>
      </c>
      <c r="C178">
        <v>9.7844143696889958</v>
      </c>
    </row>
    <row r="179" spans="1:3" x14ac:dyDescent="0.3">
      <c r="A179">
        <v>143</v>
      </c>
      <c r="B179">
        <v>21.538771920181468</v>
      </c>
      <c r="C179">
        <v>1.0612280798185338</v>
      </c>
    </row>
    <row r="180" spans="1:3" x14ac:dyDescent="0.3">
      <c r="A180">
        <v>144</v>
      </c>
      <c r="B180">
        <v>23.849461850276686</v>
      </c>
      <c r="C180">
        <v>0.55053814972331239</v>
      </c>
    </row>
    <row r="181" spans="1:3" x14ac:dyDescent="0.3">
      <c r="A181">
        <v>145</v>
      </c>
      <c r="B181">
        <v>18.216261079934505</v>
      </c>
      <c r="C181">
        <v>4.2837389200654954</v>
      </c>
    </row>
    <row r="182" spans="1:3" x14ac:dyDescent="0.3">
      <c r="A182">
        <v>146</v>
      </c>
      <c r="B182">
        <v>21.199962717714111</v>
      </c>
      <c r="C182">
        <v>3.2000372822858871</v>
      </c>
    </row>
    <row r="183" spans="1:3" x14ac:dyDescent="0.3">
      <c r="A183">
        <v>147</v>
      </c>
      <c r="B183">
        <v>14.478212098197073</v>
      </c>
      <c r="C183">
        <v>5.5217879018029272</v>
      </c>
    </row>
    <row r="184" spans="1:3" x14ac:dyDescent="0.3">
      <c r="A184">
        <v>148</v>
      </c>
      <c r="B184">
        <v>20.300153720409469</v>
      </c>
      <c r="C184">
        <v>1.3998462795905304</v>
      </c>
    </row>
    <row r="185" spans="1:3" x14ac:dyDescent="0.3">
      <c r="A185">
        <v>149</v>
      </c>
      <c r="B185">
        <v>13.386753736708435</v>
      </c>
      <c r="C185">
        <v>5.9132462632915654</v>
      </c>
    </row>
    <row r="186" spans="1:3" x14ac:dyDescent="0.3">
      <c r="A186">
        <v>150</v>
      </c>
      <c r="B186">
        <v>19.149016315519553</v>
      </c>
      <c r="C186">
        <v>3.2509836844804454</v>
      </c>
    </row>
    <row r="187" spans="1:3" x14ac:dyDescent="0.3">
      <c r="A187">
        <v>151</v>
      </c>
      <c r="B187">
        <v>24.552366497735239</v>
      </c>
      <c r="C187">
        <v>3.5476335022647625</v>
      </c>
    </row>
    <row r="188" spans="1:3" x14ac:dyDescent="0.3">
      <c r="A188">
        <v>152</v>
      </c>
      <c r="B188">
        <v>7.6377738881295656</v>
      </c>
      <c r="C188">
        <v>16.062226111870434</v>
      </c>
    </row>
    <row r="189" spans="1:3" x14ac:dyDescent="0.3">
      <c r="A189">
        <v>153</v>
      </c>
      <c r="B189">
        <v>24.000186852248689</v>
      </c>
      <c r="C189">
        <v>0.99981314775131125</v>
      </c>
    </row>
    <row r="190" spans="1:3" x14ac:dyDescent="0.3">
      <c r="A190">
        <v>154</v>
      </c>
      <c r="B190">
        <v>30.786721171360533</v>
      </c>
      <c r="C190">
        <v>1.6132788286394657</v>
      </c>
    </row>
    <row r="191" spans="1:3" x14ac:dyDescent="0.3">
      <c r="A191">
        <v>155</v>
      </c>
      <c r="B191">
        <v>32.251322590126151</v>
      </c>
      <c r="C191">
        <v>-0.25132259012615066</v>
      </c>
    </row>
    <row r="192" spans="1:3" x14ac:dyDescent="0.3">
      <c r="A192">
        <v>156</v>
      </c>
      <c r="B192">
        <v>32.332877091867608</v>
      </c>
      <c r="C192">
        <v>0.86712290813239434</v>
      </c>
    </row>
    <row r="193" spans="1:3" x14ac:dyDescent="0.3">
      <c r="A193">
        <v>157</v>
      </c>
      <c r="B193">
        <v>30.921684475320106</v>
      </c>
      <c r="C193">
        <v>2.1783155246798955</v>
      </c>
    </row>
    <row r="194" spans="1:3" x14ac:dyDescent="0.3">
      <c r="A194">
        <v>158</v>
      </c>
      <c r="B194">
        <v>27.402411247223853</v>
      </c>
      <c r="C194">
        <v>1.6975887527761486</v>
      </c>
    </row>
    <row r="195" spans="1:3" x14ac:dyDescent="0.3">
      <c r="A195">
        <v>159</v>
      </c>
      <c r="B195">
        <v>29.769906909612725</v>
      </c>
      <c r="C195">
        <v>-1.2699069096127253</v>
      </c>
    </row>
    <row r="196" spans="1:3" x14ac:dyDescent="0.3">
      <c r="A196">
        <v>160</v>
      </c>
      <c r="B196">
        <v>31.07068454311025</v>
      </c>
      <c r="C196">
        <v>6.2293154568897471</v>
      </c>
    </row>
    <row r="197" spans="1:3" x14ac:dyDescent="0.3">
      <c r="A197">
        <v>161</v>
      </c>
      <c r="B197">
        <v>28.058545044300207</v>
      </c>
      <c r="C197">
        <v>-0.1585450443002081</v>
      </c>
    </row>
    <row r="198" spans="1:3" x14ac:dyDescent="0.3">
      <c r="A198">
        <v>162</v>
      </c>
      <c r="B198">
        <v>27.217548708711586</v>
      </c>
      <c r="C198">
        <v>-3.3175487087115876</v>
      </c>
    </row>
    <row r="199" spans="1:3" x14ac:dyDescent="0.3">
      <c r="A199">
        <v>163</v>
      </c>
      <c r="B199">
        <v>26.406853777307226</v>
      </c>
      <c r="C199">
        <v>-4.7068537773072272</v>
      </c>
    </row>
    <row r="200" spans="1:3" x14ac:dyDescent="0.3">
      <c r="A200">
        <v>164</v>
      </c>
      <c r="B200">
        <v>31.202953387683809</v>
      </c>
      <c r="C200">
        <v>-2.602953387683808</v>
      </c>
    </row>
    <row r="201" spans="1:3" x14ac:dyDescent="0.3">
      <c r="A201">
        <v>165</v>
      </c>
      <c r="B201">
        <v>30.791233755890332</v>
      </c>
      <c r="C201">
        <v>-3.6912337558903303</v>
      </c>
    </row>
    <row r="202" spans="1:3" x14ac:dyDescent="0.3">
      <c r="A202">
        <v>166</v>
      </c>
      <c r="B202">
        <v>22.502015769593751</v>
      </c>
      <c r="C202">
        <v>-2.2020157695937499</v>
      </c>
    </row>
    <row r="203" spans="1:3" x14ac:dyDescent="0.3">
      <c r="A203">
        <v>167</v>
      </c>
      <c r="B203">
        <v>29.436205687199259</v>
      </c>
      <c r="C203">
        <v>-6.6362056871992579</v>
      </c>
    </row>
    <row r="204" spans="1:3" x14ac:dyDescent="0.3">
      <c r="A204">
        <v>168</v>
      </c>
      <c r="B204">
        <v>23.188742863622572</v>
      </c>
      <c r="C204">
        <v>-2.8887428636225714</v>
      </c>
    </row>
    <row r="205" spans="1:3" x14ac:dyDescent="0.3">
      <c r="A205">
        <v>169</v>
      </c>
      <c r="B205">
        <v>16.169188842667676</v>
      </c>
      <c r="C205">
        <v>-6.9188842667674777E-2</v>
      </c>
    </row>
    <row r="206" spans="1:3" x14ac:dyDescent="0.3">
      <c r="A206">
        <v>170</v>
      </c>
      <c r="B206">
        <v>25.268042534516091</v>
      </c>
      <c r="C206">
        <v>-3.1680425345160899</v>
      </c>
    </row>
    <row r="207" spans="1:3" x14ac:dyDescent="0.3">
      <c r="A207">
        <v>171</v>
      </c>
      <c r="B207">
        <v>23.013207779731342</v>
      </c>
      <c r="C207">
        <v>-3.6132077797313435</v>
      </c>
    </row>
    <row r="208" spans="1:3" x14ac:dyDescent="0.3">
      <c r="A208">
        <v>172</v>
      </c>
      <c r="B208">
        <v>25.947207376024547</v>
      </c>
      <c r="C208">
        <v>-4.3472073760245458</v>
      </c>
    </row>
    <row r="209" spans="1:3" x14ac:dyDescent="0.3">
      <c r="A209">
        <v>173</v>
      </c>
      <c r="B209">
        <v>26.246830643242582</v>
      </c>
      <c r="C209">
        <v>-2.4468306432425813</v>
      </c>
    </row>
    <row r="210" spans="1:3" x14ac:dyDescent="0.3">
      <c r="A210">
        <v>174</v>
      </c>
      <c r="B210">
        <v>21.001307011131303</v>
      </c>
      <c r="C210">
        <v>-4.8013070111313034</v>
      </c>
    </row>
    <row r="211" spans="1:3" x14ac:dyDescent="0.3">
      <c r="A211">
        <v>175</v>
      </c>
      <c r="B211">
        <v>18.314667548611602</v>
      </c>
      <c r="C211">
        <v>-0.51466754861160169</v>
      </c>
    </row>
    <row r="212" spans="1:3" x14ac:dyDescent="0.3">
      <c r="A212">
        <v>176</v>
      </c>
      <c r="B212">
        <v>18.649453525699592</v>
      </c>
      <c r="C212">
        <v>1.150546474300409</v>
      </c>
    </row>
    <row r="213" spans="1:3" x14ac:dyDescent="0.3">
      <c r="A213">
        <v>177</v>
      </c>
      <c r="B213">
        <v>24.379280933755336</v>
      </c>
      <c r="C213">
        <v>-1.2792809337553344</v>
      </c>
    </row>
    <row r="214" spans="1:3" x14ac:dyDescent="0.3">
      <c r="A214">
        <v>178</v>
      </c>
      <c r="B214">
        <v>21.516258230134149</v>
      </c>
      <c r="C214">
        <v>-0.51625823013414873</v>
      </c>
    </row>
    <row r="215" spans="1:3" x14ac:dyDescent="0.3">
      <c r="A215">
        <v>179</v>
      </c>
      <c r="B215">
        <v>20.754529434009545</v>
      </c>
      <c r="C215">
        <v>-1.4545294340095438</v>
      </c>
    </row>
    <row r="216" spans="1:3" x14ac:dyDescent="0.3">
      <c r="A216">
        <v>180</v>
      </c>
      <c r="B216">
        <v>23.916792815682097</v>
      </c>
      <c r="C216">
        <v>-1.3167928156820956</v>
      </c>
    </row>
    <row r="217" spans="1:3" x14ac:dyDescent="0.3">
      <c r="A217">
        <v>181</v>
      </c>
      <c r="B217">
        <v>22.950169134702872</v>
      </c>
      <c r="C217">
        <v>-3.1501691347028711</v>
      </c>
    </row>
    <row r="218" spans="1:3" x14ac:dyDescent="0.3">
      <c r="A218">
        <v>182</v>
      </c>
      <c r="B218">
        <v>26.12742721623362</v>
      </c>
      <c r="C218">
        <v>-3.0274272162336189</v>
      </c>
    </row>
    <row r="219" spans="1:3" x14ac:dyDescent="0.3">
      <c r="A219">
        <v>183</v>
      </c>
      <c r="B219">
        <v>28.62442426259841</v>
      </c>
      <c r="C219">
        <v>-4.12442426259841</v>
      </c>
    </row>
    <row r="220" spans="1:3" x14ac:dyDescent="0.3">
      <c r="A220">
        <v>184</v>
      </c>
      <c r="B220">
        <v>26.012104515577271</v>
      </c>
      <c r="C220">
        <v>-1.9121045155772691</v>
      </c>
    </row>
    <row r="221" spans="1:3" x14ac:dyDescent="0.3">
      <c r="A221">
        <v>185</v>
      </c>
      <c r="B221">
        <v>20.926523757891907</v>
      </c>
      <c r="C221">
        <v>-2.3265237578919056</v>
      </c>
    </row>
    <row r="222" spans="1:3" x14ac:dyDescent="0.3">
      <c r="A222">
        <v>186</v>
      </c>
      <c r="B222">
        <v>17.100643446721868</v>
      </c>
      <c r="C222">
        <v>1.0993565532781311</v>
      </c>
    </row>
    <row r="223" spans="1:3" x14ac:dyDescent="0.3">
      <c r="A223">
        <v>187</v>
      </c>
      <c r="B223">
        <v>20.004468775461199</v>
      </c>
      <c r="C223">
        <v>0.59553122453880292</v>
      </c>
    </row>
    <row r="224" spans="1:3" x14ac:dyDescent="0.3">
      <c r="A224">
        <v>188</v>
      </c>
      <c r="B224">
        <v>10.437402776037422</v>
      </c>
      <c r="C224">
        <v>4.7625972239625778</v>
      </c>
    </row>
    <row r="225" spans="1:3" x14ac:dyDescent="0.3">
      <c r="A225">
        <v>189</v>
      </c>
      <c r="B225">
        <v>7.3190522730493672</v>
      </c>
      <c r="C225">
        <v>-0.31905227304936723</v>
      </c>
    </row>
    <row r="226" spans="1:3" x14ac:dyDescent="0.3">
      <c r="A226">
        <v>190</v>
      </c>
      <c r="B226">
        <v>2.390931875423</v>
      </c>
      <c r="C226">
        <v>5.7090681245769996</v>
      </c>
    </row>
    <row r="227" spans="1:3" x14ac:dyDescent="0.3">
      <c r="A227">
        <v>191</v>
      </c>
      <c r="B227">
        <v>12.873542477752858</v>
      </c>
      <c r="C227">
        <v>0.72645752224714144</v>
      </c>
    </row>
    <row r="228" spans="1:3" x14ac:dyDescent="0.3">
      <c r="A228">
        <v>192</v>
      </c>
      <c r="B228">
        <v>15.369706569655273</v>
      </c>
      <c r="C228">
        <v>4.7302934303447284</v>
      </c>
    </row>
    <row r="229" spans="1:3" x14ac:dyDescent="0.3">
      <c r="A229">
        <v>193</v>
      </c>
      <c r="B229">
        <v>25.299851579719498</v>
      </c>
      <c r="C229">
        <v>-2.399851579719499</v>
      </c>
    </row>
    <row r="230" spans="1:3" x14ac:dyDescent="0.3">
      <c r="A230">
        <v>194</v>
      </c>
      <c r="B230">
        <v>22.546713048313634</v>
      </c>
      <c r="C230">
        <v>4.553286951686367</v>
      </c>
    </row>
    <row r="231" spans="1:3" x14ac:dyDescent="0.3">
      <c r="A231">
        <v>195</v>
      </c>
      <c r="B231">
        <v>14.17584014636159</v>
      </c>
      <c r="C231">
        <v>2.3241598536384096</v>
      </c>
    </row>
    <row r="232" spans="1:3" x14ac:dyDescent="0.3">
      <c r="A232">
        <v>196</v>
      </c>
      <c r="B232">
        <v>22.676621559374606</v>
      </c>
      <c r="C232">
        <v>-3.7766215593746075</v>
      </c>
    </row>
    <row r="233" spans="1:3" x14ac:dyDescent="0.3">
      <c r="A233">
        <v>197</v>
      </c>
      <c r="B233">
        <v>22.780833791114937</v>
      </c>
      <c r="C233">
        <v>-7.7808337911149366</v>
      </c>
    </row>
    <row r="234" spans="1:3" x14ac:dyDescent="0.3">
      <c r="A234">
        <v>198</v>
      </c>
      <c r="B234">
        <v>24.931241985239012</v>
      </c>
      <c r="C234">
        <v>-6.0312419852390136</v>
      </c>
    </row>
    <row r="235" spans="1:3" x14ac:dyDescent="0.3">
      <c r="A235">
        <v>199</v>
      </c>
      <c r="B235">
        <v>21.629811418340431</v>
      </c>
      <c r="C235">
        <v>7.0188581659568428E-2</v>
      </c>
    </row>
    <row r="236" spans="1:3" x14ac:dyDescent="0.3">
      <c r="A236">
        <v>200</v>
      </c>
      <c r="B236">
        <v>22.818303960041277</v>
      </c>
      <c r="C236">
        <v>-3.9183039600412783</v>
      </c>
    </row>
    <row r="237" spans="1:3" x14ac:dyDescent="0.3">
      <c r="A237">
        <v>201</v>
      </c>
      <c r="B237">
        <v>21.137786235153989</v>
      </c>
      <c r="C237">
        <v>-1.1377862351539889</v>
      </c>
    </row>
    <row r="238" spans="1:3" x14ac:dyDescent="0.3">
      <c r="A238">
        <v>202</v>
      </c>
      <c r="B238">
        <v>22.081387952146734</v>
      </c>
      <c r="C238">
        <v>-1.0813879521467342</v>
      </c>
    </row>
    <row r="239" spans="1:3" x14ac:dyDescent="0.3">
      <c r="A239">
        <v>203</v>
      </c>
      <c r="B239">
        <v>21.207604649593026</v>
      </c>
      <c r="C239">
        <v>3.4923953504069729</v>
      </c>
    </row>
    <row r="240" spans="1:3" x14ac:dyDescent="0.3">
      <c r="A240">
        <v>204</v>
      </c>
      <c r="B240">
        <v>32.026970400404629</v>
      </c>
      <c r="C240">
        <v>3.3730295995953696</v>
      </c>
    </row>
    <row r="241" spans="1:3" x14ac:dyDescent="0.3">
      <c r="A241">
        <v>205</v>
      </c>
      <c r="B241">
        <v>33.806029508255541</v>
      </c>
      <c r="C241">
        <v>-2.2060295082555399</v>
      </c>
    </row>
    <row r="242" spans="1:3" x14ac:dyDescent="0.3">
      <c r="A242">
        <v>206</v>
      </c>
      <c r="B242">
        <v>24.187683483453263</v>
      </c>
      <c r="C242">
        <v>-8.7683483453261601E-2</v>
      </c>
    </row>
    <row r="243" spans="1:3" x14ac:dyDescent="0.3">
      <c r="A243">
        <v>207</v>
      </c>
      <c r="B243">
        <v>24.303057642243324</v>
      </c>
      <c r="C243">
        <v>-2.9030576422433256</v>
      </c>
    </row>
    <row r="244" spans="1:3" x14ac:dyDescent="0.3">
      <c r="A244">
        <v>208</v>
      </c>
      <c r="B244">
        <v>23.157030996942751</v>
      </c>
      <c r="C244">
        <v>-3.1570309969427512</v>
      </c>
    </row>
    <row r="245" spans="1:3" x14ac:dyDescent="0.3">
      <c r="A245">
        <v>209</v>
      </c>
      <c r="B245">
        <v>22.897041214661069</v>
      </c>
      <c r="C245">
        <v>-2.0970412146610684</v>
      </c>
    </row>
    <row r="246" spans="1:3" x14ac:dyDescent="0.3">
      <c r="A246">
        <v>210</v>
      </c>
      <c r="B246">
        <v>22.29745684244471</v>
      </c>
      <c r="C246">
        <v>-1.0974568424447106</v>
      </c>
    </row>
    <row r="247" spans="1:3" x14ac:dyDescent="0.3">
      <c r="A247">
        <v>211</v>
      </c>
      <c r="B247">
        <v>22.017654059944203</v>
      </c>
      <c r="C247">
        <v>-1.7176540599442021</v>
      </c>
    </row>
    <row r="248" spans="1:3" x14ac:dyDescent="0.3">
      <c r="A248">
        <v>212</v>
      </c>
      <c r="B248">
        <v>23.306379290442024</v>
      </c>
      <c r="C248">
        <v>4.1936207095579761</v>
      </c>
    </row>
    <row r="249" spans="1:3" x14ac:dyDescent="0.3">
      <c r="A249">
        <v>213</v>
      </c>
      <c r="B249">
        <v>24.372127439764579</v>
      </c>
      <c r="C249">
        <v>2.1278725602354207</v>
      </c>
    </row>
    <row r="250" spans="1:3" x14ac:dyDescent="0.3">
      <c r="A250">
        <v>214</v>
      </c>
      <c r="B250">
        <v>21.556164681783997</v>
      </c>
      <c r="C250">
        <v>-2.9561646817839957</v>
      </c>
    </row>
    <row r="251" spans="1:3" x14ac:dyDescent="0.3">
      <c r="A251">
        <v>215</v>
      </c>
      <c r="B251">
        <v>18.858304701980423</v>
      </c>
      <c r="C251">
        <v>0.44169529801957808</v>
      </c>
    </row>
    <row r="252" spans="1:3" x14ac:dyDescent="0.3">
      <c r="A252">
        <v>216</v>
      </c>
      <c r="B252">
        <v>19.697673517231944</v>
      </c>
      <c r="C252">
        <v>0.40232648276805705</v>
      </c>
    </row>
    <row r="253" spans="1:3" x14ac:dyDescent="0.3">
      <c r="A253">
        <v>217</v>
      </c>
      <c r="B253">
        <v>15.865213387569208</v>
      </c>
      <c r="C253">
        <v>3.6347866124307924</v>
      </c>
    </row>
    <row r="254" spans="1:3" x14ac:dyDescent="0.3">
      <c r="A254">
        <v>218</v>
      </c>
      <c r="B254">
        <v>14.31757579341876</v>
      </c>
      <c r="C254">
        <v>5.1824242065812403</v>
      </c>
    </row>
    <row r="255" spans="1:3" x14ac:dyDescent="0.3">
      <c r="A255">
        <v>219</v>
      </c>
      <c r="B255">
        <v>17.886389209435215</v>
      </c>
      <c r="C255">
        <v>2.5136107905647833</v>
      </c>
    </row>
    <row r="256" spans="1:3" x14ac:dyDescent="0.3">
      <c r="A256">
        <v>220</v>
      </c>
      <c r="B256">
        <v>21.123423645714542</v>
      </c>
      <c r="C256">
        <v>-1.3234236457145414</v>
      </c>
    </row>
    <row r="257" spans="1:3" x14ac:dyDescent="0.3">
      <c r="A257">
        <v>221</v>
      </c>
      <c r="B257">
        <v>17.776198851711491</v>
      </c>
      <c r="C257">
        <v>1.6238011482885071</v>
      </c>
    </row>
    <row r="258" spans="1:3" x14ac:dyDescent="0.3">
      <c r="A258">
        <v>222</v>
      </c>
      <c r="B258">
        <v>18.06436566613241</v>
      </c>
      <c r="C258">
        <v>3.6356343338675892</v>
      </c>
    </row>
    <row r="259" spans="1:3" x14ac:dyDescent="0.3">
      <c r="A259">
        <v>223</v>
      </c>
      <c r="B259">
        <v>12.085022469533939</v>
      </c>
      <c r="C259">
        <v>1.3149775304660611</v>
      </c>
    </row>
    <row r="260" spans="1:3" x14ac:dyDescent="0.3">
      <c r="A260">
        <v>224</v>
      </c>
      <c r="B260">
        <v>12.441084504864193</v>
      </c>
      <c r="C260">
        <v>3.1589154951358065</v>
      </c>
    </row>
    <row r="261" spans="1:3" x14ac:dyDescent="0.3">
      <c r="A261">
        <v>225</v>
      </c>
      <c r="B261">
        <v>8.3338996384223378</v>
      </c>
      <c r="C261">
        <v>3.4661003615776629</v>
      </c>
    </row>
    <row r="262" spans="1:3" x14ac:dyDescent="0.3">
      <c r="A262">
        <v>226</v>
      </c>
      <c r="B262">
        <v>14.446489181126548</v>
      </c>
      <c r="C262">
        <v>-0.64648918112654741</v>
      </c>
    </row>
    <row r="263" spans="1:3" x14ac:dyDescent="0.3">
      <c r="A263">
        <v>227</v>
      </c>
      <c r="B263">
        <v>19.445972496044153</v>
      </c>
      <c r="C263">
        <v>-3.845972496044153</v>
      </c>
    </row>
    <row r="264" spans="1:3" x14ac:dyDescent="0.3">
      <c r="A264">
        <v>228</v>
      </c>
      <c r="B264">
        <v>8.5703351009306488</v>
      </c>
      <c r="C264">
        <v>6.0296648990693509</v>
      </c>
    </row>
    <row r="265" spans="1:3" x14ac:dyDescent="0.3">
      <c r="A265">
        <v>229</v>
      </c>
      <c r="B265">
        <v>10.126227658507361</v>
      </c>
      <c r="C265">
        <v>7.67377234149264</v>
      </c>
    </row>
    <row r="266" spans="1:3" x14ac:dyDescent="0.3">
      <c r="A266">
        <v>230</v>
      </c>
      <c r="B266">
        <v>15.921913207253747</v>
      </c>
      <c r="C266">
        <v>-0.52191320725374624</v>
      </c>
    </row>
    <row r="267" spans="1:3" x14ac:dyDescent="0.3">
      <c r="A267">
        <v>231</v>
      </c>
      <c r="B267">
        <v>22.899252457137074</v>
      </c>
      <c r="C267">
        <v>-1.3992524571370737</v>
      </c>
    </row>
    <row r="268" spans="1:3" x14ac:dyDescent="0.3">
      <c r="A268">
        <v>232</v>
      </c>
      <c r="B268">
        <v>20.528344572193955</v>
      </c>
      <c r="C268">
        <v>-0.92834457219395361</v>
      </c>
    </row>
    <row r="269" spans="1:3" x14ac:dyDescent="0.3">
      <c r="A269">
        <v>233</v>
      </c>
      <c r="B269">
        <v>18.934400038193917</v>
      </c>
      <c r="C269">
        <v>-3.6344000381939168</v>
      </c>
    </row>
    <row r="270" spans="1:3" x14ac:dyDescent="0.3">
      <c r="A270">
        <v>234</v>
      </c>
      <c r="B270">
        <v>20.246075059193139</v>
      </c>
      <c r="C270">
        <v>-0.84607505919314008</v>
      </c>
    </row>
    <row r="271" spans="1:3" x14ac:dyDescent="0.3">
      <c r="A271">
        <v>235</v>
      </c>
      <c r="B271">
        <v>21.883581734028009</v>
      </c>
      <c r="C271">
        <v>-4.8835817340280094</v>
      </c>
    </row>
    <row r="272" spans="1:3" x14ac:dyDescent="0.3">
      <c r="A272">
        <v>236</v>
      </c>
      <c r="B272">
        <v>21.576299503576017</v>
      </c>
      <c r="C272">
        <v>-5.9762995035760174</v>
      </c>
    </row>
    <row r="273" spans="1:3" x14ac:dyDescent="0.3">
      <c r="A273">
        <v>237</v>
      </c>
      <c r="B273">
        <v>18.049500751747708</v>
      </c>
      <c r="C273">
        <v>-4.9495007517477081</v>
      </c>
    </row>
    <row r="274" spans="1:3" x14ac:dyDescent="0.3">
      <c r="A274">
        <v>238</v>
      </c>
      <c r="B274">
        <v>34.710252590756355</v>
      </c>
      <c r="C274">
        <v>6.5897474092436426</v>
      </c>
    </row>
    <row r="275" spans="1:3" x14ac:dyDescent="0.3">
      <c r="A275">
        <v>239</v>
      </c>
      <c r="B275">
        <v>29.912598534260685</v>
      </c>
      <c r="C275">
        <v>-5.6125985342606839</v>
      </c>
    </row>
    <row r="276" spans="1:3" x14ac:dyDescent="0.3">
      <c r="A276">
        <v>240</v>
      </c>
      <c r="B276">
        <v>28.425345464740474</v>
      </c>
      <c r="C276">
        <v>-5.125345464740473</v>
      </c>
    </row>
    <row r="277" spans="1:3" x14ac:dyDescent="0.3">
      <c r="A277">
        <v>241</v>
      </c>
      <c r="B277">
        <v>31.183364807337686</v>
      </c>
      <c r="C277">
        <v>-4.1833648073376857</v>
      </c>
    </row>
    <row r="278" spans="1:3" x14ac:dyDescent="0.3">
      <c r="A278">
        <v>242</v>
      </c>
      <c r="B278">
        <v>38.21757859606948</v>
      </c>
      <c r="C278">
        <v>11.78242140393052</v>
      </c>
    </row>
    <row r="279" spans="1:3" x14ac:dyDescent="0.3">
      <c r="A279">
        <v>243</v>
      </c>
      <c r="B279">
        <v>39.917329120837955</v>
      </c>
      <c r="C279">
        <v>10.082670879162045</v>
      </c>
    </row>
    <row r="280" spans="1:3" x14ac:dyDescent="0.3">
      <c r="A280">
        <v>244</v>
      </c>
      <c r="B280">
        <v>40.947983119819526</v>
      </c>
      <c r="C280">
        <v>9.0520168801804743</v>
      </c>
    </row>
    <row r="281" spans="1:3" x14ac:dyDescent="0.3">
      <c r="A281">
        <v>245</v>
      </c>
      <c r="B281">
        <v>25.433149958753155</v>
      </c>
      <c r="C281">
        <v>-2.733149958753156</v>
      </c>
    </row>
    <row r="282" spans="1:3" x14ac:dyDescent="0.3">
      <c r="A282">
        <v>246</v>
      </c>
      <c r="B282">
        <v>27.856998061424314</v>
      </c>
      <c r="C282">
        <v>-2.8569980614243136</v>
      </c>
    </row>
    <row r="283" spans="1:3" x14ac:dyDescent="0.3">
      <c r="A283">
        <v>247</v>
      </c>
      <c r="B283">
        <v>38.965792352905645</v>
      </c>
      <c r="C283">
        <v>11.034207647094355</v>
      </c>
    </row>
    <row r="284" spans="1:3" x14ac:dyDescent="0.3">
      <c r="A284">
        <v>248</v>
      </c>
      <c r="B284">
        <v>24.841640975810815</v>
      </c>
      <c r="C284">
        <v>-1.0416409758108145</v>
      </c>
    </row>
    <row r="285" spans="1:3" x14ac:dyDescent="0.3">
      <c r="A285">
        <v>249</v>
      </c>
      <c r="B285">
        <v>28.075043429576226</v>
      </c>
      <c r="C285">
        <v>-4.2750434295762254</v>
      </c>
    </row>
    <row r="286" spans="1:3" x14ac:dyDescent="0.3">
      <c r="A286">
        <v>250</v>
      </c>
      <c r="B286">
        <v>27.982330928107856</v>
      </c>
      <c r="C286">
        <v>-5.6823309281078558</v>
      </c>
    </row>
    <row r="287" spans="1:3" x14ac:dyDescent="0.3">
      <c r="A287">
        <v>251</v>
      </c>
      <c r="B287">
        <v>24.125150718796149</v>
      </c>
      <c r="C287">
        <v>-6.7251507187961508</v>
      </c>
    </row>
    <row r="288" spans="1:3" x14ac:dyDescent="0.3">
      <c r="A288">
        <v>252</v>
      </c>
      <c r="B288">
        <v>25.78884724662198</v>
      </c>
      <c r="C288">
        <v>-6.6888472466219788</v>
      </c>
    </row>
    <row r="289" spans="1:3" x14ac:dyDescent="0.3">
      <c r="A289">
        <v>253</v>
      </c>
      <c r="B289">
        <v>20.765520283939868</v>
      </c>
      <c r="C289">
        <v>2.3344797160601338</v>
      </c>
    </row>
    <row r="290" spans="1:3" x14ac:dyDescent="0.3">
      <c r="A290">
        <v>254</v>
      </c>
      <c r="B290">
        <v>27.661972737195942</v>
      </c>
      <c r="C290">
        <v>-4.0619727371959407</v>
      </c>
    </row>
    <row r="291" spans="1:3" x14ac:dyDescent="0.3">
      <c r="A291">
        <v>255</v>
      </c>
      <c r="B291">
        <v>24.357030869426033</v>
      </c>
      <c r="C291">
        <v>-1.7570308694260319</v>
      </c>
    </row>
    <row r="292" spans="1:3" x14ac:dyDescent="0.3">
      <c r="A292">
        <v>256</v>
      </c>
      <c r="B292">
        <v>28.756648258795195</v>
      </c>
      <c r="C292">
        <v>0.64335174120480332</v>
      </c>
    </row>
    <row r="293" spans="1:3" x14ac:dyDescent="0.3">
      <c r="A293">
        <v>257</v>
      </c>
      <c r="B293">
        <v>24.169443629082831</v>
      </c>
      <c r="C293">
        <v>-0.9694436290828321</v>
      </c>
    </row>
    <row r="294" spans="1:3" x14ac:dyDescent="0.3">
      <c r="A294">
        <v>258</v>
      </c>
      <c r="B294">
        <v>28.673137505872113</v>
      </c>
      <c r="C294">
        <v>-4.0731375058721113</v>
      </c>
    </row>
    <row r="295" spans="1:3" x14ac:dyDescent="0.3">
      <c r="A295">
        <v>259</v>
      </c>
      <c r="B295">
        <v>30.461504554832672</v>
      </c>
      <c r="C295">
        <v>-0.56150455483267336</v>
      </c>
    </row>
    <row r="296" spans="1:3" x14ac:dyDescent="0.3">
      <c r="A296">
        <v>260</v>
      </c>
      <c r="B296">
        <v>29.755548863635624</v>
      </c>
      <c r="C296">
        <v>2.2444511363643755</v>
      </c>
    </row>
    <row r="297" spans="1:3" x14ac:dyDescent="0.3">
      <c r="A297">
        <v>261</v>
      </c>
      <c r="B297">
        <v>29.858448629221193</v>
      </c>
      <c r="C297">
        <v>-5.844862922119276E-2</v>
      </c>
    </row>
    <row r="298" spans="1:3" x14ac:dyDescent="0.3">
      <c r="A298">
        <v>262</v>
      </c>
      <c r="B298">
        <v>32.512830312226072</v>
      </c>
      <c r="C298">
        <v>2.3871696877739268</v>
      </c>
    </row>
    <row r="299" spans="1:3" x14ac:dyDescent="0.3">
      <c r="A299">
        <v>263</v>
      </c>
      <c r="B299">
        <v>30.757124797675683</v>
      </c>
      <c r="C299">
        <v>6.242875202324317</v>
      </c>
    </row>
    <row r="300" spans="1:3" x14ac:dyDescent="0.3">
      <c r="A300">
        <v>264</v>
      </c>
      <c r="B300">
        <v>30.448378005942242</v>
      </c>
      <c r="C300">
        <v>5.1621994057757803E-2</v>
      </c>
    </row>
    <row r="301" spans="1:3" x14ac:dyDescent="0.3">
      <c r="A301">
        <v>265</v>
      </c>
      <c r="B301">
        <v>33.298015369669073</v>
      </c>
      <c r="C301">
        <v>3.1019846303309251</v>
      </c>
    </row>
    <row r="302" spans="1:3" x14ac:dyDescent="0.3">
      <c r="A302">
        <v>266</v>
      </c>
      <c r="B302">
        <v>23.501632632225039</v>
      </c>
      <c r="C302">
        <v>-0.20163263222503858</v>
      </c>
    </row>
    <row r="303" spans="1:3" x14ac:dyDescent="0.3">
      <c r="A303">
        <v>267</v>
      </c>
      <c r="B303">
        <v>29.8058452620431</v>
      </c>
      <c r="C303">
        <v>-1.1058452620431005</v>
      </c>
    </row>
    <row r="304" spans="1:3" x14ac:dyDescent="0.3">
      <c r="A304">
        <v>268</v>
      </c>
      <c r="B304">
        <v>21.906210338525192</v>
      </c>
      <c r="C304">
        <v>-0.40621033852519162</v>
      </c>
    </row>
    <row r="305" spans="1:3" x14ac:dyDescent="0.3">
      <c r="A305">
        <v>269</v>
      </c>
      <c r="B305">
        <v>28.291566143110764</v>
      </c>
      <c r="C305">
        <v>-5.2915661431107637</v>
      </c>
    </row>
    <row r="306" spans="1:3" x14ac:dyDescent="0.3">
      <c r="A306">
        <v>270</v>
      </c>
      <c r="B306">
        <v>42.509001561375023</v>
      </c>
      <c r="C306">
        <v>7.4909984386249775</v>
      </c>
    </row>
    <row r="307" spans="1:3" x14ac:dyDescent="0.3">
      <c r="A307">
        <v>271</v>
      </c>
      <c r="B307">
        <v>35.452763813999788</v>
      </c>
      <c r="C307">
        <v>0.5472361860002124</v>
      </c>
    </row>
    <row r="308" spans="1:3" x14ac:dyDescent="0.3">
      <c r="A308">
        <v>272</v>
      </c>
      <c r="B308">
        <v>34.189401137786199</v>
      </c>
      <c r="C308">
        <v>-4.0894011377861972</v>
      </c>
    </row>
    <row r="309" spans="1:3" x14ac:dyDescent="0.3">
      <c r="A309">
        <v>273</v>
      </c>
      <c r="B309">
        <v>33.545111877967216</v>
      </c>
      <c r="C309">
        <v>0.25488812203278144</v>
      </c>
    </row>
    <row r="310" spans="1:3" x14ac:dyDescent="0.3">
      <c r="A310">
        <v>274</v>
      </c>
      <c r="B310">
        <v>36.257113089849632</v>
      </c>
      <c r="C310">
        <v>6.8428869101503693</v>
      </c>
    </row>
    <row r="311" spans="1:3" x14ac:dyDescent="0.3">
      <c r="A311">
        <v>275</v>
      </c>
      <c r="B311">
        <v>40.873353737750818</v>
      </c>
      <c r="C311">
        <v>7.9266462622491787</v>
      </c>
    </row>
    <row r="312" spans="1:3" x14ac:dyDescent="0.3">
      <c r="A312">
        <v>276</v>
      </c>
      <c r="B312">
        <v>33.310756909673735</v>
      </c>
      <c r="C312">
        <v>-2.310756909673735</v>
      </c>
    </row>
    <row r="313" spans="1:3" x14ac:dyDescent="0.3">
      <c r="A313">
        <v>277</v>
      </c>
      <c r="B313">
        <v>34.809019965377836</v>
      </c>
      <c r="C313">
        <v>1.6909800346221644</v>
      </c>
    </row>
    <row r="314" spans="1:3" x14ac:dyDescent="0.3">
      <c r="A314">
        <v>278</v>
      </c>
      <c r="B314">
        <v>25.588391977841589</v>
      </c>
      <c r="C314">
        <v>-2.788391977841588</v>
      </c>
    </row>
    <row r="315" spans="1:3" x14ac:dyDescent="0.3">
      <c r="A315">
        <v>279</v>
      </c>
      <c r="B315">
        <v>29.569451030300563</v>
      </c>
      <c r="C315">
        <v>1.1305489696994364</v>
      </c>
    </row>
    <row r="316" spans="1:3" x14ac:dyDescent="0.3">
      <c r="A316">
        <v>280</v>
      </c>
      <c r="B316">
        <v>39.603692341481718</v>
      </c>
      <c r="C316">
        <v>10.396307658518282</v>
      </c>
    </row>
    <row r="317" spans="1:3" x14ac:dyDescent="0.3">
      <c r="A317">
        <v>281</v>
      </c>
      <c r="B317">
        <v>38.067661220938604</v>
      </c>
      <c r="C317">
        <v>5.4323387790613964</v>
      </c>
    </row>
    <row r="318" spans="1:3" x14ac:dyDescent="0.3">
      <c r="A318">
        <v>282</v>
      </c>
      <c r="B318">
        <v>33.723314311099607</v>
      </c>
      <c r="C318">
        <v>1.3766856889003947</v>
      </c>
    </row>
    <row r="319" spans="1:3" x14ac:dyDescent="0.3">
      <c r="A319">
        <v>283</v>
      </c>
      <c r="B319">
        <v>39.667210071890558</v>
      </c>
      <c r="C319">
        <v>5.7327899281094403</v>
      </c>
    </row>
    <row r="320" spans="1:3" x14ac:dyDescent="0.3">
      <c r="A320">
        <v>284</v>
      </c>
      <c r="B320">
        <v>34.866946616732349</v>
      </c>
      <c r="C320">
        <v>0.53305338326764939</v>
      </c>
    </row>
    <row r="321" spans="1:3" x14ac:dyDescent="0.3">
      <c r="A321">
        <v>285</v>
      </c>
      <c r="B321">
        <v>38.851478537578728</v>
      </c>
      <c r="C321">
        <v>7.1485214624212716</v>
      </c>
    </row>
    <row r="322" spans="1:3" x14ac:dyDescent="0.3">
      <c r="A322">
        <v>286</v>
      </c>
      <c r="B322">
        <v>29.591344438594703</v>
      </c>
      <c r="C322">
        <v>-7.0913444385947031</v>
      </c>
    </row>
    <row r="323" spans="1:3" x14ac:dyDescent="0.3">
      <c r="A323">
        <v>287</v>
      </c>
      <c r="B323">
        <v>32.210515241260623</v>
      </c>
      <c r="C323">
        <v>-3.210515241260623</v>
      </c>
    </row>
    <row r="324" spans="1:3" x14ac:dyDescent="0.3">
      <c r="A324">
        <v>288</v>
      </c>
      <c r="B324">
        <v>32.094437009567422</v>
      </c>
      <c r="C324">
        <v>-7.2944370095674209</v>
      </c>
    </row>
    <row r="325" spans="1:3" x14ac:dyDescent="0.3">
      <c r="A325">
        <v>289</v>
      </c>
      <c r="B325">
        <v>25.577365266134265</v>
      </c>
      <c r="C325">
        <v>-1.7773652661342645</v>
      </c>
    </row>
    <row r="326" spans="1:3" x14ac:dyDescent="0.3">
      <c r="A326">
        <v>290</v>
      </c>
      <c r="B326">
        <v>25.604115419012903</v>
      </c>
      <c r="C326">
        <v>-2.5041154190129014</v>
      </c>
    </row>
    <row r="327" spans="1:3" x14ac:dyDescent="0.3">
      <c r="A327">
        <v>291</v>
      </c>
      <c r="B327">
        <v>23.454231096781783</v>
      </c>
      <c r="C327">
        <v>-3.0542310967817841</v>
      </c>
    </row>
    <row r="328" spans="1:3" x14ac:dyDescent="0.3">
      <c r="A328">
        <v>292</v>
      </c>
      <c r="B328">
        <v>20.563801693237387</v>
      </c>
      <c r="C328">
        <v>-2.0638016932373873</v>
      </c>
    </row>
    <row r="329" spans="1:3" x14ac:dyDescent="0.3">
      <c r="A329">
        <v>293</v>
      </c>
      <c r="B329">
        <v>25.357116638466675</v>
      </c>
      <c r="C329">
        <v>-0.35711663846667463</v>
      </c>
    </row>
    <row r="330" spans="1:3" x14ac:dyDescent="0.3">
      <c r="A330">
        <v>294</v>
      </c>
      <c r="B330">
        <v>25.20424344707353</v>
      </c>
      <c r="C330">
        <v>-0.60424344707352873</v>
      </c>
    </row>
    <row r="331" spans="1:3" x14ac:dyDescent="0.3">
      <c r="A331">
        <v>295</v>
      </c>
      <c r="B331">
        <v>24.885702914043041</v>
      </c>
      <c r="C331">
        <v>-1.8857029140430406</v>
      </c>
    </row>
    <row r="332" spans="1:3" x14ac:dyDescent="0.3">
      <c r="A332">
        <v>296</v>
      </c>
      <c r="B332">
        <v>20.05778616617992</v>
      </c>
      <c r="C332">
        <v>2.1422138338200796</v>
      </c>
    </row>
    <row r="333" spans="1:3" x14ac:dyDescent="0.3">
      <c r="A333">
        <v>297</v>
      </c>
      <c r="B333">
        <v>25.128394721116873</v>
      </c>
      <c r="C333">
        <v>-2.9283947211168737</v>
      </c>
    </row>
    <row r="334" spans="1:3" x14ac:dyDescent="0.3">
      <c r="A334">
        <v>298</v>
      </c>
      <c r="B334">
        <v>24.376493117307628</v>
      </c>
      <c r="C334">
        <v>-3.6764931173076292</v>
      </c>
    </row>
    <row r="335" spans="1:3" x14ac:dyDescent="0.3">
      <c r="A335">
        <v>299</v>
      </c>
      <c r="B335">
        <v>22.2418402217032</v>
      </c>
      <c r="C335">
        <v>-1.1418402217031982</v>
      </c>
    </row>
    <row r="336" spans="1:3" x14ac:dyDescent="0.3">
      <c r="A336">
        <v>300</v>
      </c>
      <c r="B336">
        <v>21.030147876797109</v>
      </c>
      <c r="C336">
        <v>-1.5301478767971091</v>
      </c>
    </row>
    <row r="337" spans="1:3" x14ac:dyDescent="0.3">
      <c r="A337">
        <v>301</v>
      </c>
      <c r="B337">
        <v>21.134098926673957</v>
      </c>
      <c r="C337">
        <v>-2.634098926673957</v>
      </c>
    </row>
    <row r="338" spans="1:3" x14ac:dyDescent="0.3">
      <c r="A338">
        <v>302</v>
      </c>
      <c r="B338">
        <v>22.100200292563109</v>
      </c>
      <c r="C338">
        <v>-1.5002002925631075</v>
      </c>
    </row>
    <row r="339" spans="1:3" x14ac:dyDescent="0.3">
      <c r="A339">
        <v>303</v>
      </c>
      <c r="B339">
        <v>21.388238294816105</v>
      </c>
      <c r="C339">
        <v>-2.3882382948161052</v>
      </c>
    </row>
    <row r="340" spans="1:3" x14ac:dyDescent="0.3">
      <c r="A340">
        <v>304</v>
      </c>
      <c r="B340">
        <v>22.025305598027423</v>
      </c>
      <c r="C340">
        <v>-3.3253055980274233</v>
      </c>
    </row>
    <row r="341" spans="1:3" x14ac:dyDescent="0.3">
      <c r="A341">
        <v>305</v>
      </c>
      <c r="B341">
        <v>27.361249644371568</v>
      </c>
      <c r="C341">
        <v>-3.4612496443715699</v>
      </c>
    </row>
    <row r="342" spans="1:3" x14ac:dyDescent="0.3">
      <c r="A342">
        <v>306</v>
      </c>
      <c r="B342">
        <v>28.698657950484783</v>
      </c>
      <c r="C342">
        <v>2.5013420495152161</v>
      </c>
    </row>
    <row r="343" spans="1:3" x14ac:dyDescent="0.3">
      <c r="A343">
        <v>307</v>
      </c>
      <c r="B343">
        <v>32.289082261777089</v>
      </c>
      <c r="C343">
        <v>-2.189082261777088</v>
      </c>
    </row>
    <row r="344" spans="1:3" x14ac:dyDescent="0.3">
      <c r="A344">
        <v>308</v>
      </c>
      <c r="B344">
        <v>25.816656240676853</v>
      </c>
      <c r="C344">
        <v>-3.016656240676852</v>
      </c>
    </row>
    <row r="345" spans="1:3" x14ac:dyDescent="0.3">
      <c r="A345">
        <v>309</v>
      </c>
      <c r="B345">
        <v>19.193672674871806</v>
      </c>
      <c r="C345">
        <v>-0.39367267487180513</v>
      </c>
    </row>
    <row r="346" spans="1:3" x14ac:dyDescent="0.3">
      <c r="A346">
        <v>310</v>
      </c>
      <c r="B346">
        <v>19.512214521776961</v>
      </c>
      <c r="C346">
        <v>-0.81221452177696207</v>
      </c>
    </row>
    <row r="347" spans="1:3" x14ac:dyDescent="0.3">
      <c r="A347">
        <v>311</v>
      </c>
      <c r="B347">
        <v>23.476163290437384</v>
      </c>
      <c r="C347">
        <v>-4.976163290437384</v>
      </c>
    </row>
    <row r="348" spans="1:3" x14ac:dyDescent="0.3">
      <c r="A348">
        <v>312</v>
      </c>
      <c r="B348">
        <v>19.182585236584522</v>
      </c>
      <c r="C348">
        <v>-0.88258523658452148</v>
      </c>
    </row>
    <row r="349" spans="1:3" x14ac:dyDescent="0.3">
      <c r="A349">
        <v>313</v>
      </c>
      <c r="B349">
        <v>21.883046596919783</v>
      </c>
      <c r="C349">
        <v>-0.68304659691978387</v>
      </c>
    </row>
    <row r="350" spans="1:3" x14ac:dyDescent="0.3">
      <c r="A350">
        <v>314</v>
      </c>
      <c r="B350">
        <v>22.562777872431333</v>
      </c>
      <c r="C350">
        <v>-3.3627778724313337</v>
      </c>
    </row>
    <row r="351" spans="1:3" x14ac:dyDescent="0.3">
      <c r="A351">
        <v>315</v>
      </c>
      <c r="B351">
        <v>18.820719063686951</v>
      </c>
      <c r="C351">
        <v>1.5792809363130473</v>
      </c>
    </row>
    <row r="352" spans="1:3" x14ac:dyDescent="0.3">
      <c r="A352">
        <v>316</v>
      </c>
      <c r="B352">
        <v>18.813763414580684</v>
      </c>
      <c r="C352">
        <v>0.48623658541931647</v>
      </c>
    </row>
    <row r="353" spans="1:3" x14ac:dyDescent="0.3">
      <c r="A353">
        <v>317</v>
      </c>
      <c r="B353">
        <v>28.68374783101401</v>
      </c>
      <c r="C353">
        <v>-4.9837478310140106</v>
      </c>
    </row>
    <row r="354" spans="1:3" x14ac:dyDescent="0.3">
      <c r="A354">
        <v>318</v>
      </c>
      <c r="B354">
        <v>29.193593596554571</v>
      </c>
      <c r="C354">
        <v>-5.8935935965545703</v>
      </c>
    </row>
    <row r="355" spans="1:3" x14ac:dyDescent="0.3">
      <c r="A355">
        <v>319</v>
      </c>
      <c r="B355">
        <v>28.582586138507033</v>
      </c>
      <c r="C355">
        <v>-6.5825861385070326</v>
      </c>
    </row>
    <row r="356" spans="1:3" x14ac:dyDescent="0.3">
      <c r="A356">
        <v>320</v>
      </c>
      <c r="B356">
        <v>25.027967164070041</v>
      </c>
      <c r="C356">
        <v>-4.92796716407004</v>
      </c>
    </row>
    <row r="357" spans="1:3" x14ac:dyDescent="0.3">
      <c r="A357">
        <v>321</v>
      </c>
      <c r="B357">
        <v>26.283958630953588</v>
      </c>
      <c r="C357">
        <v>-4.0839586309535889</v>
      </c>
    </row>
    <row r="358" spans="1:3" x14ac:dyDescent="0.3">
      <c r="A358">
        <v>322</v>
      </c>
      <c r="B358">
        <v>28.633753890135722</v>
      </c>
      <c r="C358">
        <v>-4.9337538901357227</v>
      </c>
    </row>
    <row r="359" spans="1:3" x14ac:dyDescent="0.3">
      <c r="A359">
        <v>323</v>
      </c>
      <c r="B359">
        <v>27.612014069837642</v>
      </c>
      <c r="C359">
        <v>-4.4120140698376424</v>
      </c>
    </row>
    <row r="360" spans="1:3" x14ac:dyDescent="0.3">
      <c r="A360">
        <v>324</v>
      </c>
      <c r="B360">
        <v>28.642794128282663</v>
      </c>
      <c r="C360">
        <v>-6.3427941282826623</v>
      </c>
    </row>
    <row r="361" spans="1:3" x14ac:dyDescent="0.3">
      <c r="A361">
        <v>325</v>
      </c>
      <c r="B361">
        <v>27.649445270029695</v>
      </c>
      <c r="C361">
        <v>-2.8494452700296939</v>
      </c>
    </row>
    <row r="362" spans="1:3" x14ac:dyDescent="0.3">
      <c r="A362">
        <v>326</v>
      </c>
      <c r="B362">
        <v>18.26296370747809</v>
      </c>
      <c r="C362">
        <v>3.5370362925219112</v>
      </c>
    </row>
    <row r="363" spans="1:3" x14ac:dyDescent="0.3">
      <c r="A363">
        <v>327</v>
      </c>
      <c r="B363">
        <v>17.586450163356453</v>
      </c>
      <c r="C363">
        <v>6.9135498366435471</v>
      </c>
    </row>
    <row r="364" spans="1:3" x14ac:dyDescent="0.3">
      <c r="A364">
        <v>328</v>
      </c>
      <c r="B364">
        <v>13.833051948062753</v>
      </c>
      <c r="C364">
        <v>9.2669480519372485</v>
      </c>
    </row>
    <row r="365" spans="1:3" x14ac:dyDescent="0.3">
      <c r="A365">
        <v>329</v>
      </c>
      <c r="B365">
        <v>11.958034409855047</v>
      </c>
      <c r="C365">
        <v>7.741965590144952</v>
      </c>
    </row>
    <row r="366" spans="1:3" x14ac:dyDescent="0.3">
      <c r="A366">
        <v>330</v>
      </c>
      <c r="B366">
        <v>17.925045328491642</v>
      </c>
      <c r="C366">
        <v>0.37495467150835893</v>
      </c>
    </row>
    <row r="367" spans="1:3" x14ac:dyDescent="0.3">
      <c r="A367">
        <v>331</v>
      </c>
      <c r="B367">
        <v>19.121267376920922</v>
      </c>
      <c r="C367">
        <v>2.0787326230790768</v>
      </c>
    </row>
    <row r="368" spans="1:3" x14ac:dyDescent="0.3">
      <c r="A368">
        <v>332</v>
      </c>
      <c r="B368">
        <v>16.16337998569011</v>
      </c>
      <c r="C368">
        <v>1.3366200143098901</v>
      </c>
    </row>
    <row r="369" spans="1:3" x14ac:dyDescent="0.3">
      <c r="A369">
        <v>333</v>
      </c>
      <c r="B369">
        <v>18.751377161241301</v>
      </c>
      <c r="C369">
        <v>-1.9513771612413002</v>
      </c>
    </row>
    <row r="370" spans="1:3" x14ac:dyDescent="0.3">
      <c r="A370">
        <v>334</v>
      </c>
      <c r="B370">
        <v>20.328094949855185</v>
      </c>
      <c r="C370">
        <v>-2.7280949498551834</v>
      </c>
    </row>
    <row r="371" spans="1:3" x14ac:dyDescent="0.3">
      <c r="A371">
        <v>335</v>
      </c>
      <c r="B371">
        <v>16.663531456895985</v>
      </c>
      <c r="C371">
        <v>1.8364685431040151</v>
      </c>
    </row>
    <row r="372" spans="1:3" x14ac:dyDescent="0.3">
      <c r="A372">
        <v>336</v>
      </c>
      <c r="B372">
        <v>23.136736551720958</v>
      </c>
      <c r="C372">
        <v>1.1632634482790429</v>
      </c>
    </row>
    <row r="373" spans="1:3" x14ac:dyDescent="0.3">
      <c r="A373">
        <v>337</v>
      </c>
      <c r="B373">
        <v>24.389632123374273</v>
      </c>
      <c r="C373">
        <v>-3.8896321233742732</v>
      </c>
    </row>
    <row r="374" spans="1:3" x14ac:dyDescent="0.3">
      <c r="A374">
        <v>338</v>
      </c>
      <c r="B374">
        <v>24.550172628322464</v>
      </c>
      <c r="C374">
        <v>-5.0172628322464163E-2</v>
      </c>
    </row>
    <row r="375" spans="1:3" x14ac:dyDescent="0.3">
      <c r="A375">
        <v>339</v>
      </c>
      <c r="B375">
        <v>26.583388828678476</v>
      </c>
      <c r="C375">
        <v>-0.38338882867847701</v>
      </c>
    </row>
    <row r="376" spans="1:3" x14ac:dyDescent="0.3">
      <c r="A376">
        <v>340</v>
      </c>
      <c r="B376">
        <v>26.182860987936046</v>
      </c>
      <c r="C376">
        <v>-1.7828609879360471</v>
      </c>
    </row>
    <row r="377" spans="1:3" x14ac:dyDescent="0.3">
      <c r="A377">
        <v>341</v>
      </c>
      <c r="B377">
        <v>27.167322423607622</v>
      </c>
      <c r="C377">
        <v>-2.3673224236076216</v>
      </c>
    </row>
    <row r="378" spans="1:3" x14ac:dyDescent="0.3">
      <c r="A378">
        <v>342</v>
      </c>
      <c r="B378">
        <v>29.273364264715632</v>
      </c>
      <c r="C378">
        <v>0.32663573528436984</v>
      </c>
    </row>
    <row r="379" spans="1:3" x14ac:dyDescent="0.3">
      <c r="A379">
        <v>343</v>
      </c>
      <c r="B379">
        <v>34.738308603507015</v>
      </c>
      <c r="C379">
        <v>8.0616913964929822</v>
      </c>
    </row>
    <row r="380" spans="1:3" x14ac:dyDescent="0.3">
      <c r="A380">
        <v>344</v>
      </c>
      <c r="B380">
        <v>28.143754964194645</v>
      </c>
      <c r="C380">
        <v>-6.1437549641946454</v>
      </c>
    </row>
    <row r="381" spans="1:3" x14ac:dyDescent="0.3">
      <c r="A381">
        <v>345</v>
      </c>
      <c r="B381">
        <v>27.626306580866199</v>
      </c>
      <c r="C381">
        <v>-1.2263065808662006</v>
      </c>
    </row>
    <row r="382" spans="1:3" x14ac:dyDescent="0.3">
      <c r="A382">
        <v>346</v>
      </c>
      <c r="B382">
        <v>32.029640101802592</v>
      </c>
      <c r="C382">
        <v>1.0703598981974096</v>
      </c>
    </row>
    <row r="383" spans="1:3" x14ac:dyDescent="0.3">
      <c r="A383">
        <v>347</v>
      </c>
      <c r="B383">
        <v>30.848142408346916</v>
      </c>
      <c r="C383">
        <v>5.251857591653085</v>
      </c>
    </row>
    <row r="384" spans="1:3" x14ac:dyDescent="0.3">
      <c r="A384">
        <v>348</v>
      </c>
      <c r="B384">
        <v>27.572789322052678</v>
      </c>
      <c r="C384">
        <v>0.82721067794732051</v>
      </c>
    </row>
    <row r="385" spans="1:3" x14ac:dyDescent="0.3">
      <c r="A385">
        <v>349</v>
      </c>
      <c r="B385">
        <v>32.754317587472279</v>
      </c>
      <c r="C385">
        <v>0.64568241252771941</v>
      </c>
    </row>
    <row r="386" spans="1:3" x14ac:dyDescent="0.3">
      <c r="A386">
        <v>350</v>
      </c>
      <c r="B386">
        <v>29.92097069699518</v>
      </c>
      <c r="C386">
        <v>-1.720970696995181</v>
      </c>
    </row>
    <row r="387" spans="1:3" x14ac:dyDescent="0.3">
      <c r="A387">
        <v>351</v>
      </c>
      <c r="B387">
        <v>24.384831318367905</v>
      </c>
      <c r="C387">
        <v>-1.0848313183679039</v>
      </c>
    </row>
    <row r="388" spans="1:3" x14ac:dyDescent="0.3">
      <c r="A388">
        <v>352</v>
      </c>
      <c r="B388">
        <v>22.540042852093773</v>
      </c>
      <c r="C388">
        <v>-2.9400428520937716</v>
      </c>
    </row>
    <row r="389" spans="1:3" x14ac:dyDescent="0.3">
      <c r="A389">
        <v>353</v>
      </c>
      <c r="B389">
        <v>20.148881158150843</v>
      </c>
      <c r="C389">
        <v>-1.4488811581508436</v>
      </c>
    </row>
    <row r="390" spans="1:3" x14ac:dyDescent="0.3">
      <c r="A390">
        <v>354</v>
      </c>
      <c r="B390">
        <v>21.125158818972153</v>
      </c>
      <c r="C390">
        <v>-5.1251588189721531</v>
      </c>
    </row>
    <row r="391" spans="1:3" x14ac:dyDescent="0.3">
      <c r="A391">
        <v>355</v>
      </c>
      <c r="B391">
        <v>27.334770353134697</v>
      </c>
      <c r="C391">
        <v>-5.134770353134698</v>
      </c>
    </row>
    <row r="392" spans="1:3" x14ac:dyDescent="0.3">
      <c r="A392">
        <v>356</v>
      </c>
      <c r="B392">
        <v>25.676637088235527</v>
      </c>
      <c r="C392">
        <v>-0.67663708823552682</v>
      </c>
    </row>
    <row r="393" spans="1:3" x14ac:dyDescent="0.3">
      <c r="A393">
        <v>357</v>
      </c>
      <c r="B393">
        <v>29.548101907919314</v>
      </c>
      <c r="C393">
        <v>-2.8481019079193146</v>
      </c>
    </row>
    <row r="394" spans="1:3" x14ac:dyDescent="0.3">
      <c r="A394">
        <v>358</v>
      </c>
      <c r="B394">
        <v>19.501968492372065</v>
      </c>
      <c r="C394">
        <v>2.1980315076279346</v>
      </c>
    </row>
    <row r="395" spans="1:3" x14ac:dyDescent="0.3">
      <c r="A395">
        <v>359</v>
      </c>
      <c r="B395">
        <v>29.196573962180082</v>
      </c>
      <c r="C395">
        <v>-1.6965739621800822</v>
      </c>
    </row>
    <row r="396" spans="1:3" x14ac:dyDescent="0.3">
      <c r="A396">
        <v>360</v>
      </c>
      <c r="B396">
        <v>29.436552508005558</v>
      </c>
      <c r="C396">
        <v>0.66344749199444308</v>
      </c>
    </row>
    <row r="397" spans="1:3" x14ac:dyDescent="0.3">
      <c r="A397">
        <v>361</v>
      </c>
      <c r="B397">
        <v>38.225063826873019</v>
      </c>
      <c r="C397">
        <v>6.5749361731269786</v>
      </c>
    </row>
    <row r="398" spans="1:3" x14ac:dyDescent="0.3">
      <c r="A398">
        <v>362</v>
      </c>
      <c r="B398">
        <v>39.770345837668543</v>
      </c>
      <c r="C398">
        <v>10.229654162331457</v>
      </c>
    </row>
    <row r="399" spans="1:3" x14ac:dyDescent="0.3">
      <c r="A399">
        <v>363</v>
      </c>
      <c r="B399">
        <v>38.135393109887772</v>
      </c>
      <c r="C399">
        <v>-0.53539310988777089</v>
      </c>
    </row>
    <row r="400" spans="1:3" x14ac:dyDescent="0.3">
      <c r="A400">
        <v>364</v>
      </c>
      <c r="B400">
        <v>32.370863859256723</v>
      </c>
      <c r="C400">
        <v>-0.77086385925672118</v>
      </c>
    </row>
    <row r="401" spans="1:3" x14ac:dyDescent="0.3">
      <c r="A401">
        <v>365</v>
      </c>
      <c r="B401">
        <v>33.832488476630516</v>
      </c>
      <c r="C401">
        <v>12.867511523369487</v>
      </c>
    </row>
    <row r="402" spans="1:3" x14ac:dyDescent="0.3">
      <c r="A402">
        <v>366</v>
      </c>
      <c r="B402">
        <v>29.608439503448601</v>
      </c>
      <c r="C402">
        <v>1.8915604965513992</v>
      </c>
    </row>
    <row r="403" spans="1:3" x14ac:dyDescent="0.3">
      <c r="A403">
        <v>367</v>
      </c>
      <c r="B403">
        <v>24.152783494426632</v>
      </c>
      <c r="C403">
        <v>0.14721650557336829</v>
      </c>
    </row>
    <row r="404" spans="1:3" x14ac:dyDescent="0.3">
      <c r="A404">
        <v>368</v>
      </c>
      <c r="B404">
        <v>33.996934864142055</v>
      </c>
      <c r="C404">
        <v>-2.2969348641420559</v>
      </c>
    </row>
    <row r="405" spans="1:3" x14ac:dyDescent="0.3">
      <c r="A405">
        <v>369</v>
      </c>
      <c r="B405">
        <v>39.461556865967601</v>
      </c>
      <c r="C405">
        <v>2.2384431340324014</v>
      </c>
    </row>
    <row r="406" spans="1:3" x14ac:dyDescent="0.3">
      <c r="A406">
        <v>370</v>
      </c>
      <c r="B406">
        <v>37.968568005294557</v>
      </c>
      <c r="C406">
        <v>10.33143199470544</v>
      </c>
    </row>
    <row r="407" spans="1:3" x14ac:dyDescent="0.3">
      <c r="A407">
        <v>371</v>
      </c>
      <c r="B407">
        <v>28.961136604914149</v>
      </c>
      <c r="C407">
        <v>3.8863395085851238E-2</v>
      </c>
    </row>
    <row r="408" spans="1:3" x14ac:dyDescent="0.3">
      <c r="A408">
        <v>372</v>
      </c>
      <c r="B408">
        <v>24.722015047427437</v>
      </c>
      <c r="C408">
        <v>-0.72201504742743694</v>
      </c>
    </row>
    <row r="409" spans="1:3" x14ac:dyDescent="0.3">
      <c r="A409">
        <v>373</v>
      </c>
      <c r="B409">
        <v>28.226255520124553</v>
      </c>
      <c r="C409">
        <v>-3.1262555201245519</v>
      </c>
    </row>
    <row r="410" spans="1:3" x14ac:dyDescent="0.3">
      <c r="A410">
        <v>374</v>
      </c>
      <c r="B410">
        <v>33.993933667218116</v>
      </c>
      <c r="C410">
        <v>-2.4939336672181156</v>
      </c>
    </row>
    <row r="411" spans="1:3" x14ac:dyDescent="0.3">
      <c r="A411">
        <v>375</v>
      </c>
      <c r="B411">
        <v>16.875388704652607</v>
      </c>
      <c r="C411">
        <v>0.92461129534739328</v>
      </c>
    </row>
    <row r="412" spans="1:3" x14ac:dyDescent="0.3">
      <c r="A412">
        <v>376</v>
      </c>
      <c r="B412">
        <v>20.195957821403915</v>
      </c>
      <c r="C412">
        <v>1.5040421785960838</v>
      </c>
    </row>
    <row r="413" spans="1:3" x14ac:dyDescent="0.3">
      <c r="A413">
        <v>377</v>
      </c>
      <c r="B413">
        <v>19.731016624643164</v>
      </c>
      <c r="C413">
        <v>2.9689833753568351</v>
      </c>
    </row>
    <row r="414" spans="1:3" x14ac:dyDescent="0.3">
      <c r="A414">
        <v>378</v>
      </c>
      <c r="B414">
        <v>19.218371474645711</v>
      </c>
      <c r="C414">
        <v>3.3816285253542908</v>
      </c>
    </row>
    <row r="415" spans="1:3" x14ac:dyDescent="0.3">
      <c r="A415">
        <v>379</v>
      </c>
      <c r="B415">
        <v>23.427848021284142</v>
      </c>
      <c r="C415">
        <v>1.5721519787158584</v>
      </c>
    </row>
    <row r="416" spans="1:3" x14ac:dyDescent="0.3">
      <c r="A416">
        <v>380</v>
      </c>
      <c r="B416">
        <v>19.300415536897624</v>
      </c>
      <c r="C416">
        <v>0.59958446310237434</v>
      </c>
    </row>
    <row r="417" spans="1:3" x14ac:dyDescent="0.3">
      <c r="A417">
        <v>381</v>
      </c>
      <c r="B417">
        <v>18.052723453465536</v>
      </c>
      <c r="C417">
        <v>2.7472765465344651</v>
      </c>
    </row>
    <row r="418" spans="1:3" x14ac:dyDescent="0.3">
      <c r="A418">
        <v>382</v>
      </c>
      <c r="B418">
        <v>16.981748697800228</v>
      </c>
      <c r="C418">
        <v>-0.18174869780022718</v>
      </c>
    </row>
    <row r="419" spans="1:3" x14ac:dyDescent="0.3">
      <c r="A419">
        <v>383</v>
      </c>
      <c r="B419">
        <v>35.399873859152549</v>
      </c>
      <c r="C419">
        <v>-13.499873859152551</v>
      </c>
    </row>
    <row r="420" spans="1:3" x14ac:dyDescent="0.3">
      <c r="A420">
        <v>384</v>
      </c>
      <c r="B420">
        <v>12.909346427614299</v>
      </c>
      <c r="C420">
        <v>14.590653572385701</v>
      </c>
    </row>
    <row r="421" spans="1:3" x14ac:dyDescent="0.3">
      <c r="A421">
        <v>385</v>
      </c>
      <c r="B421">
        <v>14.456593908464935</v>
      </c>
      <c r="C421">
        <v>7.4434060915350635</v>
      </c>
    </row>
    <row r="422" spans="1:3" x14ac:dyDescent="0.3">
      <c r="A422">
        <v>386</v>
      </c>
      <c r="B422">
        <v>11.441357006861054</v>
      </c>
      <c r="C422">
        <v>11.658642993138947</v>
      </c>
    </row>
    <row r="423" spans="1:3" x14ac:dyDescent="0.3">
      <c r="A423">
        <v>387</v>
      </c>
      <c r="B423">
        <v>22.231957565077465</v>
      </c>
      <c r="C423">
        <v>27.768042434922535</v>
      </c>
    </row>
    <row r="424" spans="1:3" x14ac:dyDescent="0.3">
      <c r="A424">
        <v>388</v>
      </c>
      <c r="B424">
        <v>28.816239017347527</v>
      </c>
      <c r="C424">
        <v>21.183760982652473</v>
      </c>
    </row>
    <row r="425" spans="1:3" x14ac:dyDescent="0.3">
      <c r="A425">
        <v>389</v>
      </c>
      <c r="B425">
        <v>30.778485463199093</v>
      </c>
      <c r="C425">
        <v>19.221514536800907</v>
      </c>
    </row>
    <row r="426" spans="1:3" x14ac:dyDescent="0.3">
      <c r="A426">
        <v>390</v>
      </c>
      <c r="B426">
        <v>23.422203722385575</v>
      </c>
      <c r="C426">
        <v>26.577796277614425</v>
      </c>
    </row>
    <row r="427" spans="1:3" x14ac:dyDescent="0.3">
      <c r="A427">
        <v>391</v>
      </c>
      <c r="B427">
        <v>21.573425982342091</v>
      </c>
      <c r="C427">
        <v>28.426574017657909</v>
      </c>
    </row>
    <row r="428" spans="1:3" x14ac:dyDescent="0.3">
      <c r="A428">
        <v>392</v>
      </c>
      <c r="B428">
        <v>2.5073297613855203</v>
      </c>
      <c r="C428">
        <v>11.29267023861448</v>
      </c>
    </row>
    <row r="429" spans="1:3" x14ac:dyDescent="0.3">
      <c r="A429">
        <v>393</v>
      </c>
      <c r="B429">
        <v>-2.8479485439838399</v>
      </c>
      <c r="C429">
        <v>16.647948543983841</v>
      </c>
    </row>
    <row r="430" spans="1:3" x14ac:dyDescent="0.3">
      <c r="A430">
        <v>394</v>
      </c>
      <c r="B430">
        <v>25.071397137791656</v>
      </c>
      <c r="C430">
        <v>-10.071397137791656</v>
      </c>
    </row>
    <row r="431" spans="1:3" x14ac:dyDescent="0.3">
      <c r="A431">
        <v>395</v>
      </c>
      <c r="B431">
        <v>16.402180360373652</v>
      </c>
      <c r="C431">
        <v>-2.5021803603736519</v>
      </c>
    </row>
    <row r="432" spans="1:3" x14ac:dyDescent="0.3">
      <c r="A432">
        <v>396</v>
      </c>
      <c r="B432">
        <v>18.250659007673789</v>
      </c>
      <c r="C432">
        <v>-4.9506590076737886</v>
      </c>
    </row>
    <row r="433" spans="1:3" x14ac:dyDescent="0.3">
      <c r="A433">
        <v>397</v>
      </c>
      <c r="B433">
        <v>14.966325147650981</v>
      </c>
      <c r="C433">
        <v>-1.866325147650981</v>
      </c>
    </row>
    <row r="434" spans="1:3" x14ac:dyDescent="0.3">
      <c r="A434">
        <v>398</v>
      </c>
      <c r="B434">
        <v>15.93348914339316</v>
      </c>
      <c r="C434">
        <v>-5.733489143393161</v>
      </c>
    </row>
    <row r="435" spans="1:3" x14ac:dyDescent="0.3">
      <c r="A435">
        <v>399</v>
      </c>
      <c r="B435">
        <v>21.034572244681513</v>
      </c>
      <c r="C435">
        <v>-10.634572244681513</v>
      </c>
    </row>
    <row r="436" spans="1:3" x14ac:dyDescent="0.3">
      <c r="A436">
        <v>400</v>
      </c>
      <c r="B436">
        <v>17.456993808728946</v>
      </c>
      <c r="C436">
        <v>-6.5569938087289454</v>
      </c>
    </row>
    <row r="437" spans="1:3" x14ac:dyDescent="0.3">
      <c r="A437">
        <v>401</v>
      </c>
      <c r="B437">
        <v>11.600812120494155</v>
      </c>
      <c r="C437">
        <v>-0.30081212049415385</v>
      </c>
    </row>
    <row r="438" spans="1:3" x14ac:dyDescent="0.3">
      <c r="A438">
        <v>402</v>
      </c>
      <c r="B438">
        <v>11.009543355408745</v>
      </c>
      <c r="C438">
        <v>1.2904566445912558</v>
      </c>
    </row>
    <row r="439" spans="1:3" x14ac:dyDescent="0.3">
      <c r="A439">
        <v>403</v>
      </c>
      <c r="B439">
        <v>2.0472831052935554</v>
      </c>
      <c r="C439">
        <v>6.7527168947064453</v>
      </c>
    </row>
    <row r="440" spans="1:3" x14ac:dyDescent="0.3">
      <c r="A440">
        <v>404</v>
      </c>
      <c r="B440">
        <v>5.8816370956863118</v>
      </c>
      <c r="C440">
        <v>1.3183629043136884</v>
      </c>
    </row>
    <row r="441" spans="1:3" x14ac:dyDescent="0.3">
      <c r="A441">
        <v>405</v>
      </c>
      <c r="B441">
        <v>5.1194009139439878</v>
      </c>
      <c r="C441">
        <v>5.3805990860560122</v>
      </c>
    </row>
    <row r="442" spans="1:3" x14ac:dyDescent="0.3">
      <c r="A442">
        <v>406</v>
      </c>
      <c r="B442">
        <v>3.62655456716492</v>
      </c>
      <c r="C442">
        <v>3.7734454328350804</v>
      </c>
    </row>
    <row r="443" spans="1:3" x14ac:dyDescent="0.3">
      <c r="A443">
        <v>407</v>
      </c>
      <c r="B443">
        <v>4.5615920818888931</v>
      </c>
      <c r="C443">
        <v>5.6384079181111062</v>
      </c>
    </row>
    <row r="444" spans="1:3" x14ac:dyDescent="0.3">
      <c r="A444">
        <v>408</v>
      </c>
      <c r="B444">
        <v>12.522156206810877</v>
      </c>
      <c r="C444">
        <v>-1.0221562068108767</v>
      </c>
    </row>
    <row r="445" spans="1:3" x14ac:dyDescent="0.3">
      <c r="A445">
        <v>409</v>
      </c>
      <c r="B445">
        <v>16.24092870230621</v>
      </c>
      <c r="C445">
        <v>-1.1409287023062102</v>
      </c>
    </row>
    <row r="446" spans="1:3" x14ac:dyDescent="0.3">
      <c r="A446">
        <v>410</v>
      </c>
      <c r="B446">
        <v>15.734633387228078</v>
      </c>
      <c r="C446">
        <v>7.4653666127719216</v>
      </c>
    </row>
    <row r="447" spans="1:3" x14ac:dyDescent="0.3">
      <c r="A447">
        <v>411</v>
      </c>
      <c r="B447">
        <v>7.813257795716293</v>
      </c>
      <c r="C447">
        <v>1.8867422042837063</v>
      </c>
    </row>
    <row r="448" spans="1:3" x14ac:dyDescent="0.3">
      <c r="A448">
        <v>412</v>
      </c>
      <c r="B448">
        <v>18.876547540043539</v>
      </c>
      <c r="C448">
        <v>-5.0765475400435385</v>
      </c>
    </row>
    <row r="449" spans="1:3" x14ac:dyDescent="0.3">
      <c r="A449">
        <v>413</v>
      </c>
      <c r="B449">
        <v>17.010831227244733</v>
      </c>
      <c r="C449">
        <v>-4.3108312272447336</v>
      </c>
    </row>
    <row r="450" spans="1:3" x14ac:dyDescent="0.3">
      <c r="A450">
        <v>414</v>
      </c>
      <c r="B450">
        <v>19.282696882473829</v>
      </c>
      <c r="C450">
        <v>-6.1826968824738291</v>
      </c>
    </row>
    <row r="451" spans="1:3" x14ac:dyDescent="0.3">
      <c r="A451">
        <v>415</v>
      </c>
      <c r="B451">
        <v>17.538403558941177</v>
      </c>
      <c r="C451">
        <v>-5.0384035589411766</v>
      </c>
    </row>
    <row r="452" spans="1:3" x14ac:dyDescent="0.3">
      <c r="A452">
        <v>416</v>
      </c>
      <c r="B452">
        <v>14.636701355363192</v>
      </c>
      <c r="C452">
        <v>-6.1367013553631917</v>
      </c>
    </row>
    <row r="453" spans="1:3" x14ac:dyDescent="0.3">
      <c r="A453">
        <v>417</v>
      </c>
      <c r="B453">
        <v>6.7975157698575579</v>
      </c>
      <c r="C453">
        <v>-1.7975157698575579</v>
      </c>
    </row>
    <row r="454" spans="1:3" x14ac:dyDescent="0.3">
      <c r="A454">
        <v>418</v>
      </c>
      <c r="B454">
        <v>8.3197018273305794</v>
      </c>
      <c r="C454">
        <v>-2.0197018273305796</v>
      </c>
    </row>
    <row r="455" spans="1:3" x14ac:dyDescent="0.3">
      <c r="A455">
        <v>419</v>
      </c>
      <c r="B455">
        <v>11.448080439734699</v>
      </c>
      <c r="C455">
        <v>-5.8480804397346997</v>
      </c>
    </row>
    <row r="456" spans="1:3" x14ac:dyDescent="0.3">
      <c r="A456">
        <v>420</v>
      </c>
      <c r="B456">
        <v>16.670835195949238</v>
      </c>
      <c r="C456">
        <v>-9.4708351959492383</v>
      </c>
    </row>
    <row r="457" spans="1:3" x14ac:dyDescent="0.3">
      <c r="A457">
        <v>421</v>
      </c>
      <c r="B457">
        <v>17.286649808774321</v>
      </c>
      <c r="C457">
        <v>-5.1866498087743214</v>
      </c>
    </row>
    <row r="458" spans="1:3" x14ac:dyDescent="0.3">
      <c r="A458">
        <v>422</v>
      </c>
      <c r="B458">
        <v>12.902571249076825</v>
      </c>
      <c r="C458">
        <v>-4.6025712490768242</v>
      </c>
    </row>
    <row r="459" spans="1:3" x14ac:dyDescent="0.3">
      <c r="A459">
        <v>423</v>
      </c>
      <c r="B459">
        <v>8.5546495080562615</v>
      </c>
      <c r="C459">
        <v>-5.4649508056261453E-2</v>
      </c>
    </row>
    <row r="460" spans="1:3" x14ac:dyDescent="0.3">
      <c r="A460">
        <v>424</v>
      </c>
      <c r="B460">
        <v>12.335969309189329</v>
      </c>
      <c r="C460">
        <v>-7.3359693091893288</v>
      </c>
    </row>
    <row r="461" spans="1:3" x14ac:dyDescent="0.3">
      <c r="A461">
        <v>425</v>
      </c>
      <c r="B461">
        <v>6.2776219902709904</v>
      </c>
      <c r="C461">
        <v>5.6223780097290099</v>
      </c>
    </row>
    <row r="462" spans="1:3" x14ac:dyDescent="0.3">
      <c r="A462">
        <v>426</v>
      </c>
      <c r="B462">
        <v>18.949188648807002</v>
      </c>
      <c r="C462">
        <v>8.9508113511929963</v>
      </c>
    </row>
    <row r="463" spans="1:3" x14ac:dyDescent="0.3">
      <c r="A463">
        <v>427</v>
      </c>
      <c r="B463">
        <v>11.14543167094463</v>
      </c>
      <c r="C463">
        <v>6.0545683290553693</v>
      </c>
    </row>
    <row r="464" spans="1:3" x14ac:dyDescent="0.3">
      <c r="A464">
        <v>428</v>
      </c>
      <c r="B464">
        <v>20.420177475977511</v>
      </c>
      <c r="C464">
        <v>7.0798225240224895</v>
      </c>
    </row>
    <row r="465" spans="1:3" x14ac:dyDescent="0.3">
      <c r="A465">
        <v>429</v>
      </c>
      <c r="B465">
        <v>21.586060079224957</v>
      </c>
      <c r="C465">
        <v>-6.5860600792249571</v>
      </c>
    </row>
    <row r="466" spans="1:3" x14ac:dyDescent="0.3">
      <c r="A466">
        <v>430</v>
      </c>
      <c r="B466">
        <v>18.635121429525146</v>
      </c>
      <c r="C466">
        <v>-1.4351214295251467</v>
      </c>
    </row>
    <row r="467" spans="1:3" x14ac:dyDescent="0.3">
      <c r="A467">
        <v>431</v>
      </c>
      <c r="B467">
        <v>2.2620641709817484</v>
      </c>
      <c r="C467">
        <v>15.63793582901825</v>
      </c>
    </row>
    <row r="468" spans="1:3" x14ac:dyDescent="0.3">
      <c r="A468">
        <v>432</v>
      </c>
      <c r="B468">
        <v>12.931343778821796</v>
      </c>
      <c r="C468">
        <v>3.3686562211782043</v>
      </c>
    </row>
    <row r="469" spans="1:3" x14ac:dyDescent="0.3">
      <c r="A469">
        <v>433</v>
      </c>
      <c r="B469">
        <v>-0.49237221517935481</v>
      </c>
      <c r="C469">
        <v>7.4923722151793548</v>
      </c>
    </row>
    <row r="470" spans="1:3" x14ac:dyDescent="0.3">
      <c r="A470">
        <v>434</v>
      </c>
      <c r="B470">
        <v>12.280923105270681</v>
      </c>
      <c r="C470">
        <v>-5.0809231052706805</v>
      </c>
    </row>
    <row r="471" spans="1:3" x14ac:dyDescent="0.3">
      <c r="A471">
        <v>435</v>
      </c>
      <c r="B471">
        <v>15.4311665733479</v>
      </c>
      <c r="C471">
        <v>-7.9311665733479</v>
      </c>
    </row>
    <row r="472" spans="1:3" x14ac:dyDescent="0.3">
      <c r="A472">
        <v>436</v>
      </c>
      <c r="B472">
        <v>8.7729340980681947</v>
      </c>
      <c r="C472">
        <v>1.6270659019318057</v>
      </c>
    </row>
    <row r="473" spans="1:3" x14ac:dyDescent="0.3">
      <c r="A473">
        <v>437</v>
      </c>
      <c r="B473">
        <v>15.276245775650018</v>
      </c>
      <c r="C473">
        <v>-6.4762457756500176</v>
      </c>
    </row>
    <row r="474" spans="1:3" x14ac:dyDescent="0.3">
      <c r="A474">
        <v>438</v>
      </c>
      <c r="B474">
        <v>16.359530251439892</v>
      </c>
      <c r="C474">
        <v>-7.959530251439892</v>
      </c>
    </row>
    <row r="475" spans="1:3" x14ac:dyDescent="0.3">
      <c r="A475">
        <v>439</v>
      </c>
      <c r="B475">
        <v>20.013625223770923</v>
      </c>
      <c r="C475">
        <v>-3.3136252237709236</v>
      </c>
    </row>
    <row r="476" spans="1:3" x14ac:dyDescent="0.3">
      <c r="A476">
        <v>440</v>
      </c>
      <c r="B476">
        <v>17.598158375854169</v>
      </c>
      <c r="C476">
        <v>-3.3981583758541696</v>
      </c>
    </row>
    <row r="477" spans="1:3" x14ac:dyDescent="0.3">
      <c r="A477">
        <v>441</v>
      </c>
      <c r="B477">
        <v>18.248497885983205</v>
      </c>
      <c r="C477">
        <v>2.5515021140167953</v>
      </c>
    </row>
    <row r="478" spans="1:3" x14ac:dyDescent="0.3">
      <c r="A478">
        <v>442</v>
      </c>
      <c r="B478">
        <v>14.25347761580429</v>
      </c>
      <c r="C478">
        <v>-0.85347761580428916</v>
      </c>
    </row>
    <row r="479" spans="1:3" x14ac:dyDescent="0.3">
      <c r="A479">
        <v>443</v>
      </c>
      <c r="B479">
        <v>15.774435376662082</v>
      </c>
      <c r="C479">
        <v>-4.0744353766620822</v>
      </c>
    </row>
    <row r="480" spans="1:3" x14ac:dyDescent="0.3">
      <c r="A480">
        <v>444</v>
      </c>
      <c r="B480">
        <v>12.384315585544245</v>
      </c>
      <c r="C480">
        <v>-4.0843155855442443</v>
      </c>
    </row>
    <row r="481" spans="1:3" x14ac:dyDescent="0.3">
      <c r="A481">
        <v>445</v>
      </c>
      <c r="B481">
        <v>17.339253439251564</v>
      </c>
      <c r="C481">
        <v>-7.139253439251565</v>
      </c>
    </row>
    <row r="482" spans="1:3" x14ac:dyDescent="0.3">
      <c r="A482">
        <v>446</v>
      </c>
      <c r="B482">
        <v>19.101147296068117</v>
      </c>
      <c r="C482">
        <v>-8.2011472960681164</v>
      </c>
    </row>
    <row r="483" spans="1:3" x14ac:dyDescent="0.3">
      <c r="A483">
        <v>447</v>
      </c>
      <c r="B483">
        <v>14.778046455178375</v>
      </c>
      <c r="C483">
        <v>-3.7780464551783748</v>
      </c>
    </row>
    <row r="484" spans="1:3" x14ac:dyDescent="0.3">
      <c r="A484">
        <v>448</v>
      </c>
      <c r="B484">
        <v>14.794886234046515</v>
      </c>
      <c r="C484">
        <v>-5.2948862340465155</v>
      </c>
    </row>
    <row r="485" spans="1:3" x14ac:dyDescent="0.3">
      <c r="A485">
        <v>449</v>
      </c>
      <c r="B485">
        <v>19.170279705733044</v>
      </c>
      <c r="C485">
        <v>-4.6702797057330443</v>
      </c>
    </row>
    <row r="486" spans="1:3" x14ac:dyDescent="0.3">
      <c r="A486">
        <v>450</v>
      </c>
      <c r="B486">
        <v>20.271377735286897</v>
      </c>
      <c r="C486">
        <v>-6.1713777352868977</v>
      </c>
    </row>
    <row r="487" spans="1:3" x14ac:dyDescent="0.3">
      <c r="A487">
        <v>451</v>
      </c>
      <c r="B487">
        <v>22.447153277464171</v>
      </c>
      <c r="C487">
        <v>-6.3471532774641695</v>
      </c>
    </row>
    <row r="488" spans="1:3" x14ac:dyDescent="0.3">
      <c r="A488">
        <v>452</v>
      </c>
      <c r="B488">
        <v>18.969209645749345</v>
      </c>
      <c r="C488">
        <v>-4.6692096457493442</v>
      </c>
    </row>
    <row r="489" spans="1:3" x14ac:dyDescent="0.3">
      <c r="A489">
        <v>453</v>
      </c>
      <c r="B489">
        <v>18.941238053588073</v>
      </c>
      <c r="C489">
        <v>-7.2412380535880736</v>
      </c>
    </row>
    <row r="490" spans="1:3" x14ac:dyDescent="0.3">
      <c r="A490">
        <v>454</v>
      </c>
      <c r="B490">
        <v>15.381560635884837</v>
      </c>
      <c r="C490">
        <v>-1.9815606358848363</v>
      </c>
    </row>
    <row r="491" spans="1:3" x14ac:dyDescent="0.3">
      <c r="A491">
        <v>455</v>
      </c>
      <c r="B491">
        <v>18.235103521108961</v>
      </c>
      <c r="C491">
        <v>-8.6351035211089613</v>
      </c>
    </row>
    <row r="492" spans="1:3" x14ac:dyDescent="0.3">
      <c r="A492">
        <v>456</v>
      </c>
      <c r="B492">
        <v>11.904521013177225</v>
      </c>
      <c r="C492">
        <v>-3.2045210131772262</v>
      </c>
    </row>
    <row r="493" spans="1:3" x14ac:dyDescent="0.3">
      <c r="A493">
        <v>457</v>
      </c>
      <c r="B493">
        <v>6.1467112082989104</v>
      </c>
      <c r="C493">
        <v>2.25328879170109</v>
      </c>
    </row>
    <row r="494" spans="1:3" x14ac:dyDescent="0.3">
      <c r="A494">
        <v>458</v>
      </c>
      <c r="B494">
        <v>11.619652165653154</v>
      </c>
      <c r="C494">
        <v>1.180347834346847</v>
      </c>
    </row>
    <row r="495" spans="1:3" x14ac:dyDescent="0.3">
      <c r="A495">
        <v>459</v>
      </c>
      <c r="B495">
        <v>12.947870315532022</v>
      </c>
      <c r="C495">
        <v>-2.4478703155320218</v>
      </c>
    </row>
    <row r="496" spans="1:3" x14ac:dyDescent="0.3">
      <c r="A496">
        <v>460</v>
      </c>
      <c r="B496">
        <v>17.04911333933854</v>
      </c>
      <c r="C496">
        <v>5.0886660661461747E-2</v>
      </c>
    </row>
    <row r="497" spans="1:3" x14ac:dyDescent="0.3">
      <c r="A497">
        <v>461</v>
      </c>
      <c r="B497">
        <v>17.990485536329079</v>
      </c>
      <c r="C497">
        <v>0.40951446367092004</v>
      </c>
    </row>
    <row r="498" spans="1:3" x14ac:dyDescent="0.3">
      <c r="A498">
        <v>462</v>
      </c>
      <c r="B498">
        <v>17.754174266910113</v>
      </c>
      <c r="C498">
        <v>-2.3541742669101122</v>
      </c>
    </row>
    <row r="499" spans="1:3" x14ac:dyDescent="0.3">
      <c r="A499">
        <v>463</v>
      </c>
      <c r="B499">
        <v>12.334668551032822</v>
      </c>
      <c r="C499">
        <v>-1.5346685510328211</v>
      </c>
    </row>
    <row r="500" spans="1:3" x14ac:dyDescent="0.3">
      <c r="A500">
        <v>464</v>
      </c>
      <c r="B500">
        <v>14.225186643569035</v>
      </c>
      <c r="C500">
        <v>-2.4251866435690346</v>
      </c>
    </row>
    <row r="501" spans="1:3" x14ac:dyDescent="0.3">
      <c r="A501">
        <v>465</v>
      </c>
      <c r="B501">
        <v>17.987830540764108</v>
      </c>
      <c r="C501">
        <v>-3.0878305407641076</v>
      </c>
    </row>
    <row r="502" spans="1:3" x14ac:dyDescent="0.3">
      <c r="A502">
        <v>466</v>
      </c>
      <c r="B502">
        <v>18.282858800795037</v>
      </c>
      <c r="C502">
        <v>-5.6828588007950369</v>
      </c>
    </row>
    <row r="503" spans="1:3" x14ac:dyDescent="0.3">
      <c r="A503">
        <v>467</v>
      </c>
      <c r="B503">
        <v>17.40834404708426</v>
      </c>
      <c r="C503">
        <v>-3.30834404708426</v>
      </c>
    </row>
    <row r="504" spans="1:3" x14ac:dyDescent="0.3">
      <c r="A504">
        <v>468</v>
      </c>
      <c r="B504">
        <v>17.438981685883327</v>
      </c>
      <c r="C504">
        <v>-4.4389816858833271</v>
      </c>
    </row>
    <row r="505" spans="1:3" x14ac:dyDescent="0.3">
      <c r="A505">
        <v>469</v>
      </c>
      <c r="B505">
        <v>19.608067106081194</v>
      </c>
      <c r="C505">
        <v>-6.2080671060811934</v>
      </c>
    </row>
    <row r="506" spans="1:3" x14ac:dyDescent="0.3">
      <c r="A506">
        <v>470</v>
      </c>
      <c r="B506">
        <v>19.558652599884638</v>
      </c>
      <c r="C506">
        <v>-4.358652599884639</v>
      </c>
    </row>
    <row r="507" spans="1:3" x14ac:dyDescent="0.3">
      <c r="A507">
        <v>471</v>
      </c>
      <c r="B507">
        <v>18.228562274239302</v>
      </c>
      <c r="C507">
        <v>-2.1285622742393002</v>
      </c>
    </row>
    <row r="508" spans="1:3" x14ac:dyDescent="0.3">
      <c r="A508">
        <v>472</v>
      </c>
      <c r="B508">
        <v>23.105146153192194</v>
      </c>
      <c r="C508">
        <v>-5.3051461531921937</v>
      </c>
    </row>
    <row r="509" spans="1:3" x14ac:dyDescent="0.3">
      <c r="A509">
        <v>473</v>
      </c>
      <c r="B509">
        <v>18.93474495792529</v>
      </c>
      <c r="C509">
        <v>-4.0347449579252892</v>
      </c>
    </row>
    <row r="510" spans="1:3" x14ac:dyDescent="0.3">
      <c r="A510">
        <v>474</v>
      </c>
      <c r="B510">
        <v>18.440903089538569</v>
      </c>
      <c r="C510">
        <v>-4.3409030895385694</v>
      </c>
    </row>
    <row r="511" spans="1:3" x14ac:dyDescent="0.3">
      <c r="A511">
        <v>475</v>
      </c>
      <c r="B511">
        <v>15.706943528132534</v>
      </c>
      <c r="C511">
        <v>-3.0069435281325347</v>
      </c>
    </row>
    <row r="512" spans="1:3" x14ac:dyDescent="0.3">
      <c r="A512">
        <v>476</v>
      </c>
      <c r="B512">
        <v>16.150824280629443</v>
      </c>
      <c r="C512">
        <v>-2.6508242806294433</v>
      </c>
    </row>
    <row r="513" spans="1:3" x14ac:dyDescent="0.3">
      <c r="A513">
        <v>477</v>
      </c>
      <c r="B513">
        <v>18.307587763842797</v>
      </c>
      <c r="C513">
        <v>-3.4075877638427965</v>
      </c>
    </row>
    <row r="514" spans="1:3" x14ac:dyDescent="0.3">
      <c r="A514">
        <v>478</v>
      </c>
      <c r="B514">
        <v>18.581126895239514</v>
      </c>
      <c r="C514">
        <v>1.4188731047604861</v>
      </c>
    </row>
    <row r="515" spans="1:3" x14ac:dyDescent="0.3">
      <c r="A515">
        <v>479</v>
      </c>
      <c r="B515">
        <v>19.970122332596837</v>
      </c>
      <c r="C515">
        <v>-3.5701223325968385</v>
      </c>
    </row>
    <row r="516" spans="1:3" x14ac:dyDescent="0.3">
      <c r="A516">
        <v>480</v>
      </c>
      <c r="B516">
        <v>19.893600739435627</v>
      </c>
      <c r="C516">
        <v>-2.1936007394356274</v>
      </c>
    </row>
    <row r="517" spans="1:3" x14ac:dyDescent="0.3">
      <c r="A517">
        <v>481</v>
      </c>
      <c r="B517">
        <v>19.723903849735791</v>
      </c>
      <c r="C517">
        <v>-0.22390384973579103</v>
      </c>
    </row>
    <row r="518" spans="1:3" x14ac:dyDescent="0.3">
      <c r="A518">
        <v>482</v>
      </c>
      <c r="B518">
        <v>22.994912936749635</v>
      </c>
      <c r="C518">
        <v>-2.7949129367496361</v>
      </c>
    </row>
    <row r="519" spans="1:3" x14ac:dyDescent="0.3">
      <c r="A519">
        <v>483</v>
      </c>
      <c r="B519">
        <v>19.754676531939481</v>
      </c>
      <c r="C519">
        <v>1.6453234680605178</v>
      </c>
    </row>
    <row r="520" spans="1:3" x14ac:dyDescent="0.3">
      <c r="A520">
        <v>484</v>
      </c>
      <c r="B520">
        <v>16.952541002363638</v>
      </c>
      <c r="C520">
        <v>2.9474589976363603</v>
      </c>
    </row>
    <row r="521" spans="1:3" x14ac:dyDescent="0.3">
      <c r="A521">
        <v>485</v>
      </c>
      <c r="B521">
        <v>17.249030983888169</v>
      </c>
      <c r="C521">
        <v>1.7509690161118314</v>
      </c>
    </row>
    <row r="522" spans="1:3" x14ac:dyDescent="0.3">
      <c r="A522">
        <v>486</v>
      </c>
      <c r="B522">
        <v>15.982714213552139</v>
      </c>
      <c r="C522">
        <v>3.1172857864478623</v>
      </c>
    </row>
    <row r="523" spans="1:3" x14ac:dyDescent="0.3">
      <c r="A523">
        <v>487</v>
      </c>
      <c r="B523">
        <v>16.793138270952443</v>
      </c>
      <c r="C523">
        <v>2.3068617290475579</v>
      </c>
    </row>
    <row r="524" spans="1:3" x14ac:dyDescent="0.3">
      <c r="A524">
        <v>488</v>
      </c>
      <c r="B524">
        <v>17.353844210232012</v>
      </c>
      <c r="C524">
        <v>2.7461557897679896</v>
      </c>
    </row>
    <row r="525" spans="1:3" x14ac:dyDescent="0.3">
      <c r="A525">
        <v>489</v>
      </c>
      <c r="B525">
        <v>19.371059543899598</v>
      </c>
      <c r="C525">
        <v>0.52894045610040052</v>
      </c>
    </row>
    <row r="526" spans="1:3" x14ac:dyDescent="0.3">
      <c r="A526">
        <v>490</v>
      </c>
      <c r="B526">
        <v>22.263462023628271</v>
      </c>
      <c r="C526">
        <v>-2.66346202362827</v>
      </c>
    </row>
    <row r="527" spans="1:3" x14ac:dyDescent="0.3">
      <c r="A527">
        <v>491</v>
      </c>
      <c r="B527">
        <v>20.990248874080571</v>
      </c>
      <c r="C527">
        <v>2.2097511259194285</v>
      </c>
    </row>
    <row r="528" spans="1:3" x14ac:dyDescent="0.3">
      <c r="A528">
        <v>492</v>
      </c>
      <c r="B528">
        <v>24.312625404742345</v>
      </c>
      <c r="C528">
        <v>5.4873745952576556</v>
      </c>
    </row>
    <row r="529" spans="1:3" x14ac:dyDescent="0.3">
      <c r="A529">
        <v>493</v>
      </c>
      <c r="B529">
        <v>15.417654617122164</v>
      </c>
      <c r="C529">
        <v>-1.6176546171221631</v>
      </c>
    </row>
    <row r="530" spans="1:3" x14ac:dyDescent="0.3">
      <c r="A530">
        <v>494</v>
      </c>
      <c r="B530">
        <v>14.670580681120283</v>
      </c>
      <c r="C530">
        <v>-1.3705806811202823</v>
      </c>
    </row>
    <row r="531" spans="1:3" x14ac:dyDescent="0.3">
      <c r="A531">
        <v>495</v>
      </c>
      <c r="B531">
        <v>18.924375395998197</v>
      </c>
      <c r="C531">
        <v>-2.224375395998198</v>
      </c>
    </row>
    <row r="532" spans="1:3" x14ac:dyDescent="0.3">
      <c r="A532">
        <v>496</v>
      </c>
      <c r="B532">
        <v>10.347271241415259</v>
      </c>
      <c r="C532">
        <v>1.6527287585847414</v>
      </c>
    </row>
    <row r="533" spans="1:3" x14ac:dyDescent="0.3">
      <c r="A533">
        <v>497</v>
      </c>
      <c r="B533">
        <v>18.212019557505016</v>
      </c>
      <c r="C533">
        <v>-3.6120195575050165</v>
      </c>
    </row>
    <row r="534" spans="1:3" x14ac:dyDescent="0.3">
      <c r="A534">
        <v>498</v>
      </c>
      <c r="B534">
        <v>21.230583528308038</v>
      </c>
      <c r="C534">
        <v>0.16941647169196017</v>
      </c>
    </row>
    <row r="535" spans="1:3" x14ac:dyDescent="0.3">
      <c r="A535">
        <v>499</v>
      </c>
      <c r="B535">
        <v>22.534628488454153</v>
      </c>
      <c r="C535">
        <v>0.46537151154584677</v>
      </c>
    </row>
    <row r="536" spans="1:3" x14ac:dyDescent="0.3">
      <c r="A536">
        <v>500</v>
      </c>
      <c r="B536">
        <v>26.95241664644184</v>
      </c>
      <c r="C536">
        <v>-3.2524166464418407</v>
      </c>
    </row>
    <row r="537" spans="1:3" x14ac:dyDescent="0.3">
      <c r="A537">
        <v>501</v>
      </c>
      <c r="B537">
        <v>28.639536244157465</v>
      </c>
      <c r="C537">
        <v>-3.6395362441574655</v>
      </c>
    </row>
    <row r="538" spans="1:3" x14ac:dyDescent="0.3">
      <c r="A538">
        <v>502</v>
      </c>
      <c r="B538">
        <v>20.06829409276116</v>
      </c>
      <c r="C538">
        <v>1.7317059072388403</v>
      </c>
    </row>
    <row r="539" spans="1:3" x14ac:dyDescent="0.3">
      <c r="A539">
        <v>503</v>
      </c>
      <c r="B539">
        <v>18.547874901377824</v>
      </c>
      <c r="C539">
        <v>2.0521250986221773</v>
      </c>
    </row>
    <row r="540" spans="1:3" x14ac:dyDescent="0.3">
      <c r="A540">
        <v>504</v>
      </c>
      <c r="B540">
        <v>22.270368701202379</v>
      </c>
      <c r="C540">
        <v>-1.0703687012023799</v>
      </c>
    </row>
    <row r="541" spans="1:3" x14ac:dyDescent="0.3">
      <c r="A541">
        <v>505</v>
      </c>
      <c r="B541">
        <v>19.609201619495458</v>
      </c>
      <c r="C541">
        <v>-0.50920161949545673</v>
      </c>
    </row>
    <row r="542" spans="1:3" ht="15" thickBot="1" x14ac:dyDescent="0.35">
      <c r="A542" s="10">
        <v>506</v>
      </c>
      <c r="B542" s="10">
        <v>19.956873298757657</v>
      </c>
      <c r="C542" s="10">
        <v>0.64312670124234472</v>
      </c>
    </row>
  </sheetData>
  <mergeCells count="12">
    <mergeCell ref="A1:Z3"/>
    <mergeCell ref="K6:L6"/>
    <mergeCell ref="L34:AD35"/>
    <mergeCell ref="L41:AD42"/>
    <mergeCell ref="M6:AB6"/>
    <mergeCell ref="L44:AD45"/>
    <mergeCell ref="L26:AD26"/>
    <mergeCell ref="L28:AB28"/>
    <mergeCell ref="L30:AC30"/>
    <mergeCell ref="L32:AC32"/>
    <mergeCell ref="L37:AC37"/>
    <mergeCell ref="L39:AC3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2800-71FD-4B69-9D71-E7ABC0AB1DFC}">
  <dimension ref="A1:AC541"/>
  <sheetViews>
    <sheetView topLeftCell="H18" zoomScale="85" zoomScaleNormal="85" workbookViewId="0">
      <selection activeCell="S51" sqref="S51"/>
    </sheetView>
  </sheetViews>
  <sheetFormatPr defaultRowHeight="14.4" x14ac:dyDescent="0.3"/>
  <cols>
    <col min="13" max="13" width="12.109375" customWidth="1"/>
    <col min="14" max="14" width="8" customWidth="1"/>
    <col min="27" max="27" width="10.88671875" customWidth="1"/>
  </cols>
  <sheetData>
    <row r="1" spans="1:29" ht="14.4" customHeight="1" x14ac:dyDescent="0.3">
      <c r="A1" s="61" t="s">
        <v>64</v>
      </c>
      <c r="B1" s="61"/>
      <c r="C1" s="61"/>
      <c r="D1" s="61"/>
      <c r="E1" s="61"/>
      <c r="F1" s="61"/>
      <c r="G1" s="61"/>
      <c r="H1" s="61"/>
      <c r="I1" s="61"/>
      <c r="J1" s="61"/>
      <c r="K1" s="61"/>
      <c r="L1" s="61"/>
      <c r="M1" s="61"/>
      <c r="N1" s="61"/>
      <c r="O1" s="61"/>
      <c r="P1" s="61"/>
      <c r="Q1" s="61"/>
      <c r="R1" s="61"/>
      <c r="S1" s="61"/>
      <c r="T1" s="61"/>
      <c r="U1" s="61"/>
      <c r="V1" s="61"/>
      <c r="W1" s="61"/>
      <c r="X1" s="61"/>
    </row>
    <row r="2" spans="1:29" ht="14.4" customHeight="1" x14ac:dyDescent="0.3">
      <c r="A2" s="61"/>
      <c r="B2" s="61"/>
      <c r="C2" s="61"/>
      <c r="D2" s="61"/>
      <c r="E2" s="61"/>
      <c r="F2" s="61"/>
      <c r="G2" s="61"/>
      <c r="H2" s="61"/>
      <c r="I2" s="61"/>
      <c r="J2" s="61"/>
      <c r="K2" s="61"/>
      <c r="L2" s="61"/>
      <c r="M2" s="61"/>
      <c r="N2" s="61"/>
      <c r="O2" s="61"/>
      <c r="P2" s="61"/>
      <c r="Q2" s="61"/>
      <c r="R2" s="61"/>
      <c r="S2" s="61"/>
      <c r="T2" s="61"/>
      <c r="U2" s="61"/>
      <c r="V2" s="61"/>
      <c r="W2" s="61"/>
      <c r="X2" s="61"/>
    </row>
    <row r="4" spans="1:29" ht="15.6" x14ac:dyDescent="0.3">
      <c r="L4" s="64" t="s">
        <v>65</v>
      </c>
      <c r="M4" s="64"/>
      <c r="N4" s="64"/>
      <c r="O4" s="64"/>
    </row>
    <row r="5" spans="1:29" x14ac:dyDescent="0.3">
      <c r="A5" t="s">
        <v>10</v>
      </c>
    </row>
    <row r="6" spans="1:29" ht="15" thickBot="1" x14ac:dyDescent="0.35">
      <c r="M6" s="6" t="s">
        <v>127</v>
      </c>
      <c r="N6" s="62" t="s">
        <v>146</v>
      </c>
      <c r="O6" s="62"/>
      <c r="P6" s="62"/>
      <c r="Q6" s="62"/>
      <c r="R6" s="62"/>
      <c r="S6" s="62"/>
      <c r="T6" s="62"/>
      <c r="U6" s="62"/>
      <c r="V6" s="62"/>
      <c r="W6" s="62"/>
      <c r="X6" s="62"/>
      <c r="Y6" s="62"/>
      <c r="Z6" s="62"/>
      <c r="AA6" s="62"/>
      <c r="AB6" s="62"/>
      <c r="AC6" s="62"/>
    </row>
    <row r="7" spans="1:29" x14ac:dyDescent="0.3">
      <c r="A7" s="4" t="s">
        <v>11</v>
      </c>
      <c r="B7" s="4"/>
      <c r="N7" s="62"/>
      <c r="O7" s="62"/>
      <c r="P7" s="62"/>
      <c r="Q7" s="62"/>
      <c r="R7" s="62"/>
      <c r="S7" s="62"/>
      <c r="T7" s="62"/>
      <c r="U7" s="62"/>
      <c r="V7" s="62"/>
      <c r="W7" s="62"/>
      <c r="X7" s="62"/>
      <c r="Y7" s="62"/>
      <c r="Z7" s="62"/>
      <c r="AA7" s="62"/>
      <c r="AB7" s="62"/>
      <c r="AC7" s="62"/>
    </row>
    <row r="8" spans="1:29" ht="14.4" customHeight="1" x14ac:dyDescent="0.3">
      <c r="A8" t="s">
        <v>12</v>
      </c>
      <c r="B8">
        <v>0.83283577344273507</v>
      </c>
    </row>
    <row r="9" spans="1:29" x14ac:dyDescent="0.3">
      <c r="A9" t="s">
        <v>13</v>
      </c>
      <c r="B9">
        <v>0.69361542552595901</v>
      </c>
      <c r="M9" s="6" t="s">
        <v>128</v>
      </c>
      <c r="N9" s="62" t="s">
        <v>147</v>
      </c>
      <c r="O9" s="62"/>
      <c r="P9" s="62"/>
      <c r="Q9" s="62"/>
      <c r="R9" s="62"/>
      <c r="S9" s="62"/>
      <c r="T9" s="62"/>
      <c r="U9" s="62"/>
      <c r="V9" s="62"/>
      <c r="W9" s="62"/>
      <c r="X9" s="62"/>
      <c r="Y9" s="62"/>
      <c r="Z9" s="62"/>
      <c r="AA9" s="62"/>
      <c r="AB9" s="62"/>
      <c r="AC9" s="62"/>
    </row>
    <row r="10" spans="1:29" ht="14.4" customHeight="1" x14ac:dyDescent="0.3">
      <c r="A10" t="s">
        <v>14</v>
      </c>
      <c r="B10">
        <v>0.68868368187245299</v>
      </c>
      <c r="N10" s="62"/>
      <c r="O10" s="62"/>
      <c r="P10" s="62"/>
      <c r="Q10" s="62"/>
      <c r="R10" s="62"/>
      <c r="S10" s="62"/>
      <c r="T10" s="62"/>
      <c r="U10" s="62"/>
      <c r="V10" s="62"/>
      <c r="W10" s="62"/>
      <c r="X10" s="62"/>
      <c r="Y10" s="62"/>
      <c r="Z10" s="62"/>
      <c r="AA10" s="62"/>
      <c r="AB10" s="62"/>
      <c r="AC10" s="62"/>
    </row>
    <row r="11" spans="1:29" x14ac:dyDescent="0.3">
      <c r="A11" t="s">
        <v>15</v>
      </c>
      <c r="B11">
        <v>5.1315911130747001</v>
      </c>
      <c r="N11" s="21"/>
      <c r="O11" s="21"/>
      <c r="P11" s="21"/>
      <c r="Q11" s="21"/>
      <c r="R11" s="21"/>
      <c r="S11" s="21"/>
      <c r="T11" s="21"/>
      <c r="U11" s="21"/>
      <c r="V11" s="21"/>
      <c r="W11" s="21"/>
      <c r="X11" s="21"/>
      <c r="Y11" s="21"/>
      <c r="Z11" s="21"/>
      <c r="AA11" s="21"/>
      <c r="AB11" s="21"/>
      <c r="AC11" s="21"/>
    </row>
    <row r="12" spans="1:29" ht="15" thickBot="1" x14ac:dyDescent="0.35">
      <c r="A12" s="10" t="s">
        <v>16</v>
      </c>
      <c r="B12" s="10">
        <v>506</v>
      </c>
      <c r="M12" s="59" t="s">
        <v>115</v>
      </c>
      <c r="N12" s="59"/>
      <c r="O12" s="69" t="s">
        <v>148</v>
      </c>
      <c r="P12" s="69"/>
      <c r="Q12" s="69"/>
      <c r="R12" s="69"/>
      <c r="S12" s="69"/>
      <c r="T12" s="69"/>
      <c r="U12" s="69"/>
      <c r="V12" s="69"/>
      <c r="W12" s="69"/>
      <c r="X12" s="69"/>
      <c r="Y12" s="69"/>
      <c r="Z12" s="69"/>
      <c r="AA12" s="69"/>
      <c r="AB12" s="69"/>
      <c r="AC12" s="69"/>
    </row>
    <row r="13" spans="1:29" ht="14.4" customHeight="1" x14ac:dyDescent="0.3">
      <c r="O13" s="69"/>
      <c r="P13" s="69"/>
      <c r="Q13" s="69"/>
      <c r="R13" s="69"/>
      <c r="S13" s="69"/>
      <c r="T13" s="69"/>
      <c r="U13" s="69"/>
      <c r="V13" s="69"/>
      <c r="W13" s="69"/>
      <c r="X13" s="69"/>
      <c r="Y13" s="69"/>
      <c r="Z13" s="69"/>
      <c r="AA13" s="69"/>
      <c r="AB13" s="69"/>
      <c r="AC13" s="69"/>
    </row>
    <row r="14" spans="1:29" ht="15" thickBot="1" x14ac:dyDescent="0.35">
      <c r="A14" t="s">
        <v>17</v>
      </c>
    </row>
    <row r="15" spans="1:29" x14ac:dyDescent="0.3">
      <c r="A15" s="3"/>
      <c r="B15" s="3" t="s">
        <v>22</v>
      </c>
      <c r="C15" s="3" t="s">
        <v>23</v>
      </c>
      <c r="D15" s="3" t="s">
        <v>24</v>
      </c>
      <c r="E15" s="3" t="s">
        <v>25</v>
      </c>
      <c r="F15" s="3" t="s">
        <v>26</v>
      </c>
      <c r="M15" s="59" t="s">
        <v>129</v>
      </c>
      <c r="N15" s="59"/>
      <c r="O15" s="52" t="s">
        <v>149</v>
      </c>
      <c r="P15" s="52"/>
      <c r="Q15" s="52"/>
      <c r="R15" s="52"/>
      <c r="S15" s="52"/>
      <c r="T15" s="52"/>
      <c r="U15" s="52"/>
      <c r="V15" s="52"/>
      <c r="W15" s="52"/>
      <c r="X15" s="52"/>
      <c r="Y15" s="52"/>
      <c r="Z15" s="52"/>
      <c r="AA15" s="33"/>
    </row>
    <row r="16" spans="1:29" x14ac:dyDescent="0.3">
      <c r="A16" t="s">
        <v>18</v>
      </c>
      <c r="B16">
        <v>8</v>
      </c>
      <c r="C16">
        <v>29628.681421181511</v>
      </c>
      <c r="D16">
        <v>3703.5851776476889</v>
      </c>
      <c r="E16">
        <v>140.64304113473275</v>
      </c>
      <c r="F16">
        <v>1.910968779932886E-122</v>
      </c>
    </row>
    <row r="17" spans="1:29" x14ac:dyDescent="0.3">
      <c r="A17" t="s">
        <v>19</v>
      </c>
      <c r="B17">
        <v>497</v>
      </c>
      <c r="C17">
        <v>13087.61399383828</v>
      </c>
      <c r="D17">
        <v>26.333227351787283</v>
      </c>
      <c r="M17" s="6" t="s">
        <v>130</v>
      </c>
      <c r="O17" s="52" t="s">
        <v>158</v>
      </c>
      <c r="P17" s="52"/>
      <c r="Q17" s="52"/>
      <c r="R17" s="52"/>
      <c r="S17" s="52"/>
      <c r="T17" s="52"/>
      <c r="U17" s="52"/>
      <c r="V17" s="52"/>
      <c r="W17" s="52"/>
      <c r="X17" s="52"/>
      <c r="Y17" s="52"/>
      <c r="Z17" s="52"/>
    </row>
    <row r="18" spans="1:29" ht="15" thickBot="1" x14ac:dyDescent="0.35">
      <c r="A18" s="10" t="s">
        <v>20</v>
      </c>
      <c r="B18" s="10">
        <v>505</v>
      </c>
      <c r="C18" s="10">
        <v>42716.295415019791</v>
      </c>
      <c r="D18" s="10"/>
      <c r="E18" s="10"/>
      <c r="F18" s="10"/>
    </row>
    <row r="19" spans="1:29" ht="16.2" thickBot="1" x14ac:dyDescent="0.35">
      <c r="L19" s="70" t="s">
        <v>66</v>
      </c>
      <c r="M19" s="70"/>
      <c r="N19" s="70"/>
      <c r="O19" s="70"/>
      <c r="P19" s="70"/>
      <c r="Q19" s="70"/>
      <c r="R19" s="70"/>
      <c r="S19" s="70"/>
      <c r="T19" s="70"/>
      <c r="U19" s="70"/>
      <c r="V19" s="70"/>
      <c r="W19" s="70"/>
      <c r="X19" s="70"/>
      <c r="Y19" s="70"/>
      <c r="Z19" s="70"/>
      <c r="AA19" s="70"/>
      <c r="AB19" s="70"/>
    </row>
    <row r="20" spans="1:29" x14ac:dyDescent="0.3">
      <c r="A20" s="3"/>
      <c r="B20" s="3" t="s">
        <v>27</v>
      </c>
      <c r="C20" s="3" t="s">
        <v>15</v>
      </c>
      <c r="D20" s="3" t="s">
        <v>28</v>
      </c>
      <c r="E20" s="3" t="s">
        <v>29</v>
      </c>
      <c r="F20" s="3" t="s">
        <v>30</v>
      </c>
      <c r="G20" s="3" t="s">
        <v>31</v>
      </c>
      <c r="H20" s="3" t="s">
        <v>32</v>
      </c>
      <c r="I20" s="3" t="s">
        <v>33</v>
      </c>
    </row>
    <row r="21" spans="1:29" ht="15" thickBot="1" x14ac:dyDescent="0.35">
      <c r="A21" t="s">
        <v>21</v>
      </c>
      <c r="B21">
        <v>29.428473493945788</v>
      </c>
      <c r="C21">
        <v>4.8047286243169038</v>
      </c>
      <c r="D21">
        <v>6.1248981565800049</v>
      </c>
      <c r="E21">
        <v>1.8459738422387624E-9</v>
      </c>
      <c r="F21">
        <v>19.988389590408097</v>
      </c>
      <c r="G21">
        <v>38.868557397483478</v>
      </c>
      <c r="H21">
        <v>19.988389590408097</v>
      </c>
      <c r="I21">
        <v>38.868557397483478</v>
      </c>
      <c r="M21" s="72" t="s">
        <v>131</v>
      </c>
      <c r="N21" s="72"/>
      <c r="P21" s="72" t="s">
        <v>132</v>
      </c>
      <c r="Q21" s="72"/>
    </row>
    <row r="22" spans="1:29" x14ac:dyDescent="0.3">
      <c r="A22" t="s">
        <v>0</v>
      </c>
      <c r="B22">
        <v>3.2934960428630297E-2</v>
      </c>
      <c r="C22">
        <v>1.3087054966333991E-2</v>
      </c>
      <c r="D22">
        <v>2.5166059524739812</v>
      </c>
      <c r="E22">
        <v>1.2162875189714347E-2</v>
      </c>
      <c r="F22">
        <v>7.2221873269097403E-3</v>
      </c>
      <c r="G22">
        <v>5.8647733530350854E-2</v>
      </c>
      <c r="H22">
        <v>7.2221873269097403E-3</v>
      </c>
      <c r="I22">
        <v>5.8647733530350854E-2</v>
      </c>
      <c r="M22" s="4" t="s">
        <v>11</v>
      </c>
      <c r="N22" s="4"/>
      <c r="P22" s="4" t="s">
        <v>11</v>
      </c>
      <c r="Q22" s="4"/>
    </row>
    <row r="23" spans="1:29" x14ac:dyDescent="0.3">
      <c r="A23" t="s">
        <v>1</v>
      </c>
      <c r="B23">
        <v>0.13071000668218175</v>
      </c>
      <c r="C23">
        <v>6.3077822553176593E-2</v>
      </c>
      <c r="D23">
        <v>2.0722022636718171</v>
      </c>
      <c r="E23">
        <v>3.8761668701978176E-2</v>
      </c>
      <c r="F23">
        <v>6.7779422694686092E-3</v>
      </c>
      <c r="G23">
        <v>0.2546420710948949</v>
      </c>
      <c r="H23">
        <v>6.7779422694686092E-3</v>
      </c>
      <c r="I23">
        <v>0.2546420710948949</v>
      </c>
      <c r="M23" t="s">
        <v>12</v>
      </c>
      <c r="N23">
        <v>0.83297882354603803</v>
      </c>
      <c r="P23" t="s">
        <v>12</v>
      </c>
      <c r="Q23">
        <v>0.83283577344273507</v>
      </c>
    </row>
    <row r="24" spans="1:29" x14ac:dyDescent="0.3">
      <c r="A24" t="s">
        <v>2</v>
      </c>
      <c r="B24">
        <v>-10.272705081509379</v>
      </c>
      <c r="C24">
        <v>3.8908492221425823</v>
      </c>
      <c r="D24">
        <v>-2.6402218371886654</v>
      </c>
      <c r="E24">
        <v>8.5457182892120023E-3</v>
      </c>
      <c r="F24">
        <v>-17.917245696591941</v>
      </c>
      <c r="G24">
        <v>-2.6281644664268171</v>
      </c>
      <c r="H24">
        <v>-17.917245696591941</v>
      </c>
      <c r="I24">
        <v>-2.6281644664268171</v>
      </c>
      <c r="M24" t="s">
        <v>13</v>
      </c>
      <c r="N24">
        <v>0.69385372047614147</v>
      </c>
      <c r="P24" t="s">
        <v>13</v>
      </c>
      <c r="Q24">
        <v>0.69361542552595901</v>
      </c>
    </row>
    <row r="25" spans="1:29" x14ac:dyDescent="0.3">
      <c r="A25" t="s">
        <v>7</v>
      </c>
      <c r="B25">
        <v>0.26150642300181948</v>
      </c>
      <c r="C25">
        <v>6.7901840853028084E-2</v>
      </c>
      <c r="D25">
        <v>3.8512420240247081</v>
      </c>
      <c r="E25">
        <v>1.3288674405347533E-4</v>
      </c>
      <c r="F25">
        <v>0.12809637532230453</v>
      </c>
      <c r="G25">
        <v>0.3949164706813344</v>
      </c>
      <c r="H25">
        <v>0.12809637532230453</v>
      </c>
      <c r="I25">
        <v>0.3949164706813344</v>
      </c>
      <c r="M25" t="s">
        <v>14</v>
      </c>
      <c r="N25" s="34">
        <v>0.68829864685574904</v>
      </c>
      <c r="P25" t="s">
        <v>14</v>
      </c>
      <c r="Q25" s="34">
        <v>0.68868368187245299</v>
      </c>
    </row>
    <row r="26" spans="1:29" x14ac:dyDescent="0.3">
      <c r="A26" t="s">
        <v>3</v>
      </c>
      <c r="B26">
        <v>-1.4452345036481897E-2</v>
      </c>
      <c r="C26">
        <v>3.9018774717523206E-3</v>
      </c>
      <c r="D26">
        <v>-3.7039464055726476</v>
      </c>
      <c r="E26">
        <v>2.360718130931446E-4</v>
      </c>
      <c r="F26">
        <v>-2.2118553389696056E-2</v>
      </c>
      <c r="G26">
        <v>-6.7861366832677383E-3</v>
      </c>
      <c r="H26">
        <v>-2.2118553389696056E-2</v>
      </c>
      <c r="I26">
        <v>-6.7861366832677383E-3</v>
      </c>
      <c r="M26" t="s">
        <v>15</v>
      </c>
      <c r="N26">
        <v>5.1347635001350627</v>
      </c>
      <c r="P26" t="s">
        <v>15</v>
      </c>
      <c r="Q26">
        <v>5.1315911130747001</v>
      </c>
    </row>
    <row r="27" spans="1:29" ht="15" thickBot="1" x14ac:dyDescent="0.35">
      <c r="A27" t="s">
        <v>4</v>
      </c>
      <c r="B27">
        <v>-1.071702472694493</v>
      </c>
      <c r="C27">
        <v>0.13345352921377152</v>
      </c>
      <c r="D27">
        <v>-8.0305292711876852</v>
      </c>
      <c r="E27">
        <v>7.0825099064793248E-15</v>
      </c>
      <c r="F27">
        <v>-1.3339051092024667</v>
      </c>
      <c r="G27">
        <v>-0.80949983618651933</v>
      </c>
      <c r="H27">
        <v>-1.3339051092024667</v>
      </c>
      <c r="I27">
        <v>-0.80949983618651933</v>
      </c>
      <c r="M27" s="10" t="s">
        <v>16</v>
      </c>
      <c r="N27" s="10">
        <v>506</v>
      </c>
      <c r="P27" s="10" t="s">
        <v>16</v>
      </c>
      <c r="Q27" s="10">
        <v>506</v>
      </c>
    </row>
    <row r="28" spans="1:29" x14ac:dyDescent="0.3">
      <c r="A28" t="s">
        <v>8</v>
      </c>
      <c r="B28">
        <v>4.1254689590847393</v>
      </c>
      <c r="C28">
        <v>0.44248544039972248</v>
      </c>
      <c r="D28">
        <v>9.3234004611721613</v>
      </c>
      <c r="E28">
        <v>3.6896907850979784E-19</v>
      </c>
      <c r="F28">
        <v>3.2560963035039943</v>
      </c>
      <c r="G28">
        <v>4.9948416146654839</v>
      </c>
      <c r="H28">
        <v>3.2560963035039943</v>
      </c>
      <c r="I28">
        <v>4.9948416146654839</v>
      </c>
    </row>
    <row r="29" spans="1:29" ht="15" thickBot="1" x14ac:dyDescent="0.35">
      <c r="A29" s="10" t="s">
        <v>5</v>
      </c>
      <c r="B29" s="10">
        <v>-0.60515928203540559</v>
      </c>
      <c r="C29" s="10">
        <v>5.298010014826459E-2</v>
      </c>
      <c r="D29" s="10">
        <v>-11.422388412665697</v>
      </c>
      <c r="E29" s="10">
        <v>5.4184429851613701E-27</v>
      </c>
      <c r="F29" s="10">
        <v>-0.70925186035215759</v>
      </c>
      <c r="G29" s="10">
        <v>-0.50106670371865358</v>
      </c>
      <c r="H29" s="10">
        <v>-0.70925186035215759</v>
      </c>
      <c r="I29" s="10">
        <v>-0.50106670371865358</v>
      </c>
      <c r="M29" s="6" t="s">
        <v>133</v>
      </c>
      <c r="N29" s="62" t="s">
        <v>150</v>
      </c>
      <c r="O29" s="62"/>
      <c r="P29" s="62"/>
      <c r="Q29" s="62"/>
      <c r="R29" s="62"/>
      <c r="S29" s="62"/>
      <c r="T29" s="62"/>
      <c r="U29" s="62"/>
      <c r="V29" s="62"/>
      <c r="W29" s="62"/>
      <c r="X29" s="62"/>
      <c r="Y29" s="62"/>
      <c r="Z29" s="62"/>
      <c r="AA29" s="62"/>
      <c r="AB29" s="62"/>
      <c r="AC29" s="62"/>
    </row>
    <row r="30" spans="1:29" x14ac:dyDescent="0.3">
      <c r="N30" s="62"/>
      <c r="O30" s="62"/>
      <c r="P30" s="62"/>
      <c r="Q30" s="62"/>
      <c r="R30" s="62"/>
      <c r="S30" s="62"/>
      <c r="T30" s="62"/>
      <c r="U30" s="62"/>
      <c r="V30" s="62"/>
      <c r="W30" s="62"/>
      <c r="X30" s="62"/>
      <c r="Y30" s="62"/>
      <c r="Z30" s="62"/>
      <c r="AA30" s="62"/>
      <c r="AB30" s="62"/>
      <c r="AC30" s="62"/>
    </row>
    <row r="31" spans="1:29" x14ac:dyDescent="0.3">
      <c r="N31" s="62"/>
      <c r="O31" s="62"/>
      <c r="P31" s="62"/>
      <c r="Q31" s="62"/>
      <c r="R31" s="62"/>
      <c r="S31" s="62"/>
      <c r="T31" s="62"/>
      <c r="U31" s="62"/>
      <c r="V31" s="62"/>
      <c r="W31" s="62"/>
      <c r="X31" s="62"/>
      <c r="Y31" s="62"/>
      <c r="Z31" s="62"/>
      <c r="AA31" s="62"/>
      <c r="AB31" s="62"/>
      <c r="AC31" s="62"/>
    </row>
    <row r="33" spans="1:28" ht="15.6" x14ac:dyDescent="0.3">
      <c r="A33" t="s">
        <v>34</v>
      </c>
      <c r="L33" s="70" t="s">
        <v>67</v>
      </c>
      <c r="M33" s="70"/>
      <c r="N33" s="70"/>
      <c r="O33" s="70"/>
      <c r="P33" s="70"/>
      <c r="Q33" s="70"/>
      <c r="R33" s="70"/>
      <c r="S33" s="70"/>
      <c r="T33" s="70"/>
      <c r="U33" s="70"/>
      <c r="V33" s="70"/>
      <c r="W33" s="70"/>
      <c r="X33" s="70"/>
      <c r="Y33" s="70"/>
      <c r="Z33" s="70"/>
    </row>
    <row r="34" spans="1:28" ht="15" thickBot="1" x14ac:dyDescent="0.35"/>
    <row r="35" spans="1:28" x14ac:dyDescent="0.3">
      <c r="A35" s="3" t="s">
        <v>35</v>
      </c>
      <c r="B35" s="3" t="s">
        <v>36</v>
      </c>
      <c r="C35" s="3" t="s">
        <v>37</v>
      </c>
      <c r="M35" s="3"/>
      <c r="N35" s="3" t="s">
        <v>27</v>
      </c>
      <c r="P35" t="s">
        <v>159</v>
      </c>
    </row>
    <row r="36" spans="1:28" x14ac:dyDescent="0.3">
      <c r="A36">
        <v>1</v>
      </c>
      <c r="B36">
        <v>30.048887336899554</v>
      </c>
      <c r="C36">
        <v>-6.0488873368995542</v>
      </c>
      <c r="M36" t="s">
        <v>2</v>
      </c>
      <c r="N36">
        <v>-10.272705081509379</v>
      </c>
    </row>
    <row r="37" spans="1:28" x14ac:dyDescent="0.3">
      <c r="A37">
        <v>2</v>
      </c>
      <c r="B37">
        <v>27.040984617472393</v>
      </c>
      <c r="C37">
        <v>-5.4409846174723917</v>
      </c>
      <c r="M37" t="s">
        <v>4</v>
      </c>
      <c r="N37">
        <v>-1.071702472694493</v>
      </c>
    </row>
    <row r="38" spans="1:28" x14ac:dyDescent="0.3">
      <c r="A38">
        <v>3</v>
      </c>
      <c r="B38">
        <v>32.698964537784434</v>
      </c>
      <c r="C38">
        <v>2.0010354622155688</v>
      </c>
      <c r="M38" t="s">
        <v>5</v>
      </c>
      <c r="N38">
        <v>-0.60515928203540559</v>
      </c>
    </row>
    <row r="39" spans="1:28" x14ac:dyDescent="0.3">
      <c r="A39">
        <v>4</v>
      </c>
      <c r="B39">
        <v>31.143069486823286</v>
      </c>
      <c r="C39">
        <v>2.2569305131767123</v>
      </c>
      <c r="M39" t="s">
        <v>3</v>
      </c>
      <c r="N39">
        <v>-1.4452345036481897E-2</v>
      </c>
      <c r="O39" s="8"/>
    </row>
    <row r="40" spans="1:28" x14ac:dyDescent="0.3">
      <c r="A40">
        <v>5</v>
      </c>
      <c r="B40">
        <v>30.588087345262785</v>
      </c>
      <c r="C40">
        <v>5.6119126547372176</v>
      </c>
      <c r="M40" t="s">
        <v>0</v>
      </c>
      <c r="N40">
        <v>3.2934960428630297E-2</v>
      </c>
    </row>
    <row r="41" spans="1:28" x14ac:dyDescent="0.3">
      <c r="A41">
        <v>6</v>
      </c>
      <c r="B41">
        <v>27.850952537372113</v>
      </c>
      <c r="C41">
        <v>0.84904746262788677</v>
      </c>
      <c r="M41" t="s">
        <v>1</v>
      </c>
      <c r="N41">
        <v>0.13071000668218175</v>
      </c>
      <c r="O41" s="8"/>
    </row>
    <row r="42" spans="1:28" x14ac:dyDescent="0.3">
      <c r="A42">
        <v>7</v>
      </c>
      <c r="B42">
        <v>25.070896878394716</v>
      </c>
      <c r="C42">
        <v>-2.1708968783947178</v>
      </c>
      <c r="M42" t="s">
        <v>7</v>
      </c>
      <c r="N42">
        <v>0.26150642300181948</v>
      </c>
    </row>
    <row r="43" spans="1:28" x14ac:dyDescent="0.3">
      <c r="A43">
        <v>8</v>
      </c>
      <c r="B43">
        <v>22.635882869214946</v>
      </c>
      <c r="C43">
        <v>4.4641171307850556</v>
      </c>
      <c r="M43" t="s">
        <v>8</v>
      </c>
      <c r="N43">
        <v>4.1254689590847393</v>
      </c>
    </row>
    <row r="44" spans="1:28" ht="15" thickBot="1" x14ac:dyDescent="0.35">
      <c r="A44">
        <v>9</v>
      </c>
      <c r="B44">
        <v>14.00883344768009</v>
      </c>
      <c r="C44">
        <v>2.4911665523199105</v>
      </c>
      <c r="M44" s="10" t="s">
        <v>21</v>
      </c>
      <c r="N44" s="10">
        <v>29.428473493945788</v>
      </c>
    </row>
    <row r="45" spans="1:28" x14ac:dyDescent="0.3">
      <c r="A45">
        <v>10</v>
      </c>
      <c r="B45">
        <v>22.847444015889259</v>
      </c>
      <c r="C45">
        <v>-3.9474440158892605</v>
      </c>
    </row>
    <row r="46" spans="1:28" ht="15.6" x14ac:dyDescent="0.3">
      <c r="A46">
        <v>11</v>
      </c>
      <c r="B46">
        <v>22.635614010409761</v>
      </c>
      <c r="C46">
        <v>-7.6356140104097605</v>
      </c>
      <c r="L46" s="70" t="s">
        <v>68</v>
      </c>
      <c r="M46" s="70"/>
      <c r="N46" s="70"/>
      <c r="O46" s="70"/>
      <c r="P46" s="70"/>
    </row>
    <row r="47" spans="1:28" x14ac:dyDescent="0.3">
      <c r="A47">
        <v>12</v>
      </c>
      <c r="B47">
        <v>25.087026529594404</v>
      </c>
      <c r="C47">
        <v>-6.1870265295944051</v>
      </c>
    </row>
    <row r="48" spans="1:28" ht="15.6" x14ac:dyDescent="0.3">
      <c r="A48">
        <v>13</v>
      </c>
      <c r="B48">
        <v>21.669536843520969</v>
      </c>
      <c r="C48">
        <v>3.0463156479029863E-2</v>
      </c>
      <c r="L48" s="71" t="s">
        <v>151</v>
      </c>
      <c r="M48" s="71"/>
      <c r="N48" s="71"/>
      <c r="O48" s="71"/>
      <c r="P48" s="71"/>
      <c r="Q48" s="71"/>
      <c r="R48" s="71"/>
      <c r="S48" s="71"/>
      <c r="T48" s="71"/>
      <c r="U48" s="71"/>
      <c r="V48" s="71"/>
      <c r="W48" s="71"/>
      <c r="X48" s="71"/>
      <c r="Y48" s="71"/>
      <c r="Z48" s="71"/>
      <c r="AA48" s="71"/>
      <c r="AB48" s="71"/>
    </row>
    <row r="49" spans="1:3" x14ac:dyDescent="0.3">
      <c r="A49">
        <v>14</v>
      </c>
      <c r="B49">
        <v>20.648321176181696</v>
      </c>
      <c r="C49">
        <v>-0.24832117618169747</v>
      </c>
    </row>
    <row r="50" spans="1:3" x14ac:dyDescent="0.3">
      <c r="A50">
        <v>15</v>
      </c>
      <c r="B50">
        <v>20.792070150826252</v>
      </c>
      <c r="C50">
        <v>-2.5920701508262525</v>
      </c>
    </row>
    <row r="51" spans="1:3" x14ac:dyDescent="0.3">
      <c r="A51">
        <v>16</v>
      </c>
      <c r="B51">
        <v>19.872253506387779</v>
      </c>
      <c r="C51">
        <v>2.7746493612220036E-2</v>
      </c>
    </row>
    <row r="52" spans="1:3" x14ac:dyDescent="0.3">
      <c r="A52">
        <v>17</v>
      </c>
      <c r="B52">
        <v>20.53684599064351</v>
      </c>
      <c r="C52">
        <v>2.5631540093564915</v>
      </c>
    </row>
    <row r="53" spans="1:3" x14ac:dyDescent="0.3">
      <c r="A53">
        <v>18</v>
      </c>
      <c r="B53">
        <v>17.593800118186962</v>
      </c>
      <c r="C53">
        <v>-9.3800118186962322E-2</v>
      </c>
    </row>
    <row r="54" spans="1:3" x14ac:dyDescent="0.3">
      <c r="A54">
        <v>19</v>
      </c>
      <c r="B54">
        <v>15.708807639169999</v>
      </c>
      <c r="C54">
        <v>4.4911923608300004</v>
      </c>
    </row>
    <row r="55" spans="1:3" x14ac:dyDescent="0.3">
      <c r="A55">
        <v>20</v>
      </c>
      <c r="B55">
        <v>18.158485230818417</v>
      </c>
      <c r="C55">
        <v>4.1514769181581812E-2</v>
      </c>
    </row>
    <row r="56" spans="1:3" x14ac:dyDescent="0.3">
      <c r="A56">
        <v>21</v>
      </c>
      <c r="B56">
        <v>12.558475065476085</v>
      </c>
      <c r="C56">
        <v>1.041524934523915</v>
      </c>
    </row>
    <row r="57" spans="1:3" x14ac:dyDescent="0.3">
      <c r="A57">
        <v>22</v>
      </c>
      <c r="B57">
        <v>18.246009394334308</v>
      </c>
      <c r="C57">
        <v>1.3539906056656932</v>
      </c>
    </row>
    <row r="58" spans="1:3" x14ac:dyDescent="0.3">
      <c r="A58">
        <v>23</v>
      </c>
      <c r="B58">
        <v>16.099325912010755</v>
      </c>
      <c r="C58">
        <v>-0.89932591201075596</v>
      </c>
    </row>
    <row r="59" spans="1:3" x14ac:dyDescent="0.3">
      <c r="A59">
        <v>24</v>
      </c>
      <c r="B59">
        <v>14.313422028868432</v>
      </c>
      <c r="C59">
        <v>0.18657797113156782</v>
      </c>
    </row>
    <row r="60" spans="1:3" x14ac:dyDescent="0.3">
      <c r="A60">
        <v>25</v>
      </c>
      <c r="B60">
        <v>16.743503046484676</v>
      </c>
      <c r="C60">
        <v>-1.1435030464846765</v>
      </c>
    </row>
    <row r="61" spans="1:3" x14ac:dyDescent="0.3">
      <c r="A61">
        <v>26</v>
      </c>
      <c r="B61">
        <v>14.998988517954206</v>
      </c>
      <c r="C61">
        <v>-1.098988517954206</v>
      </c>
    </row>
    <row r="62" spans="1:3" x14ac:dyDescent="0.3">
      <c r="A62">
        <v>27</v>
      </c>
      <c r="B62">
        <v>17.062110472630224</v>
      </c>
      <c r="C62">
        <v>-0.46211047263022209</v>
      </c>
    </row>
    <row r="63" spans="1:3" x14ac:dyDescent="0.3">
      <c r="A63">
        <v>28</v>
      </c>
      <c r="B63">
        <v>16.483324341785661</v>
      </c>
      <c r="C63">
        <v>-1.68332434178566</v>
      </c>
    </row>
    <row r="64" spans="1:3" x14ac:dyDescent="0.3">
      <c r="A64">
        <v>29</v>
      </c>
      <c r="B64">
        <v>21.227083797374569</v>
      </c>
      <c r="C64">
        <v>-2.8270837973745699</v>
      </c>
    </row>
    <row r="65" spans="1:3" x14ac:dyDescent="0.3">
      <c r="A65">
        <v>30</v>
      </c>
      <c r="B65">
        <v>22.2279351332765</v>
      </c>
      <c r="C65">
        <v>-1.2279351332764996</v>
      </c>
    </row>
    <row r="66" spans="1:3" x14ac:dyDescent="0.3">
      <c r="A66">
        <v>31</v>
      </c>
      <c r="B66">
        <v>12.06052561929474</v>
      </c>
      <c r="C66">
        <v>0.63947438070525919</v>
      </c>
    </row>
    <row r="67" spans="1:3" x14ac:dyDescent="0.3">
      <c r="A67">
        <v>32</v>
      </c>
      <c r="B67">
        <v>19.521207978393555</v>
      </c>
      <c r="C67">
        <v>-5.021207978393555</v>
      </c>
    </row>
    <row r="68" spans="1:3" x14ac:dyDescent="0.3">
      <c r="A68">
        <v>33</v>
      </c>
      <c r="B68">
        <v>9.5473848102104775</v>
      </c>
      <c r="C68">
        <v>3.6526151897895218</v>
      </c>
    </row>
    <row r="69" spans="1:3" x14ac:dyDescent="0.3">
      <c r="A69">
        <v>34</v>
      </c>
      <c r="B69">
        <v>14.612588404821965</v>
      </c>
      <c r="C69">
        <v>-1.5125884048219653</v>
      </c>
    </row>
    <row r="70" spans="1:3" x14ac:dyDescent="0.3">
      <c r="A70">
        <v>35</v>
      </c>
      <c r="B70">
        <v>15.100458097224376</v>
      </c>
      <c r="C70">
        <v>-1.6004580972243758</v>
      </c>
    </row>
    <row r="71" spans="1:3" x14ac:dyDescent="0.3">
      <c r="A71">
        <v>36</v>
      </c>
      <c r="B71">
        <v>22.644695457574411</v>
      </c>
      <c r="C71">
        <v>-3.7446954575744122</v>
      </c>
    </row>
    <row r="72" spans="1:3" x14ac:dyDescent="0.3">
      <c r="A72">
        <v>37</v>
      </c>
      <c r="B72">
        <v>20.994269024502675</v>
      </c>
      <c r="C72">
        <v>-0.99426902450267463</v>
      </c>
    </row>
    <row r="73" spans="1:3" x14ac:dyDescent="0.3">
      <c r="A73">
        <v>38</v>
      </c>
      <c r="B73">
        <v>21.973613037178161</v>
      </c>
      <c r="C73">
        <v>-0.97361303717816128</v>
      </c>
    </row>
    <row r="74" spans="1:3" x14ac:dyDescent="0.3">
      <c r="A74">
        <v>39</v>
      </c>
      <c r="B74">
        <v>21.256985760020324</v>
      </c>
      <c r="C74">
        <v>3.443014239979675</v>
      </c>
    </row>
    <row r="75" spans="1:3" x14ac:dyDescent="0.3">
      <c r="A75">
        <v>40</v>
      </c>
      <c r="B75">
        <v>28.258885132390052</v>
      </c>
      <c r="C75">
        <v>2.5411148676099486</v>
      </c>
    </row>
    <row r="76" spans="1:3" x14ac:dyDescent="0.3">
      <c r="A76">
        <v>41</v>
      </c>
      <c r="B76">
        <v>31.24717427322847</v>
      </c>
      <c r="C76">
        <v>3.6528257267715283</v>
      </c>
    </row>
    <row r="77" spans="1:3" x14ac:dyDescent="0.3">
      <c r="A77">
        <v>42</v>
      </c>
      <c r="B77">
        <v>29.059121691072562</v>
      </c>
      <c r="C77">
        <v>-2.4591216910725606</v>
      </c>
    </row>
    <row r="78" spans="1:3" x14ac:dyDescent="0.3">
      <c r="A78">
        <v>43</v>
      </c>
      <c r="B78">
        <v>26.114569696674224</v>
      </c>
      <c r="C78">
        <v>-0.81456969667422285</v>
      </c>
    </row>
    <row r="79" spans="1:3" x14ac:dyDescent="0.3">
      <c r="A79">
        <v>44</v>
      </c>
      <c r="B79">
        <v>25.298136267195208</v>
      </c>
      <c r="C79">
        <v>-0.5981362671952084</v>
      </c>
    </row>
    <row r="80" spans="1:3" x14ac:dyDescent="0.3">
      <c r="A80">
        <v>45</v>
      </c>
      <c r="B80">
        <v>24.538754764269584</v>
      </c>
      <c r="C80">
        <v>-3.3387547642695843</v>
      </c>
    </row>
    <row r="81" spans="1:3" x14ac:dyDescent="0.3">
      <c r="A81">
        <v>46</v>
      </c>
      <c r="B81">
        <v>22.338596396302915</v>
      </c>
      <c r="C81">
        <v>-3.0385963963029141</v>
      </c>
    </row>
    <row r="82" spans="1:3" x14ac:dyDescent="0.3">
      <c r="A82">
        <v>47</v>
      </c>
      <c r="B82">
        <v>20.366850116613911</v>
      </c>
      <c r="C82">
        <v>-0.36685011661391087</v>
      </c>
    </row>
    <row r="83" spans="1:3" x14ac:dyDescent="0.3">
      <c r="A83">
        <v>48</v>
      </c>
      <c r="B83">
        <v>20.278678815540459</v>
      </c>
      <c r="C83">
        <v>-3.6786788155404579</v>
      </c>
    </row>
    <row r="84" spans="1:3" x14ac:dyDescent="0.3">
      <c r="A84">
        <v>49</v>
      </c>
      <c r="B84">
        <v>10.730307537313344</v>
      </c>
      <c r="C84">
        <v>3.6696924626866565</v>
      </c>
    </row>
    <row r="85" spans="1:3" x14ac:dyDescent="0.3">
      <c r="A85">
        <v>50</v>
      </c>
      <c r="B85">
        <v>19.312420664271436</v>
      </c>
      <c r="C85">
        <v>8.7579335728563024E-2</v>
      </c>
    </row>
    <row r="86" spans="1:3" x14ac:dyDescent="0.3">
      <c r="A86">
        <v>51</v>
      </c>
      <c r="B86">
        <v>23.151371458959872</v>
      </c>
      <c r="C86">
        <v>-3.4513714589598727</v>
      </c>
    </row>
    <row r="87" spans="1:3" x14ac:dyDescent="0.3">
      <c r="A87">
        <v>52</v>
      </c>
      <c r="B87">
        <v>26.780957869938383</v>
      </c>
      <c r="C87">
        <v>-6.2809578699383835</v>
      </c>
    </row>
    <row r="88" spans="1:3" x14ac:dyDescent="0.3">
      <c r="A88">
        <v>53</v>
      </c>
      <c r="B88">
        <v>29.546079756223264</v>
      </c>
      <c r="C88">
        <v>-4.5460797562232642</v>
      </c>
    </row>
    <row r="89" spans="1:3" x14ac:dyDescent="0.3">
      <c r="A89">
        <v>54</v>
      </c>
      <c r="B89">
        <v>25.533342929929859</v>
      </c>
      <c r="C89">
        <v>-2.1333429299298601</v>
      </c>
    </row>
    <row r="90" spans="1:3" x14ac:dyDescent="0.3">
      <c r="A90">
        <v>55</v>
      </c>
      <c r="B90">
        <v>14.035059683667054</v>
      </c>
      <c r="C90">
        <v>4.8649403163329445</v>
      </c>
    </row>
    <row r="91" spans="1:3" x14ac:dyDescent="0.3">
      <c r="A91">
        <v>56</v>
      </c>
      <c r="B91">
        <v>32.021851400984509</v>
      </c>
      <c r="C91">
        <v>3.3781485990154891</v>
      </c>
    </row>
    <row r="92" spans="1:3" x14ac:dyDescent="0.3">
      <c r="A92">
        <v>57</v>
      </c>
      <c r="B92">
        <v>26.789243283237532</v>
      </c>
      <c r="C92">
        <v>-2.0892432832375327</v>
      </c>
    </row>
    <row r="93" spans="1:3" x14ac:dyDescent="0.3">
      <c r="A93">
        <v>58</v>
      </c>
      <c r="B93">
        <v>33.866636520690058</v>
      </c>
      <c r="C93">
        <v>-2.2666365206900565</v>
      </c>
    </row>
    <row r="94" spans="1:3" x14ac:dyDescent="0.3">
      <c r="A94">
        <v>59</v>
      </c>
      <c r="B94">
        <v>24.481842031202664</v>
      </c>
      <c r="C94">
        <v>-1.1818420312026632</v>
      </c>
    </row>
    <row r="95" spans="1:3" x14ac:dyDescent="0.3">
      <c r="A95">
        <v>60</v>
      </c>
      <c r="B95">
        <v>22.747143180233973</v>
      </c>
      <c r="C95">
        <v>-3.1471431802339715</v>
      </c>
    </row>
    <row r="96" spans="1:3" x14ac:dyDescent="0.3">
      <c r="A96">
        <v>61</v>
      </c>
      <c r="B96">
        <v>20.227294223589048</v>
      </c>
      <c r="C96">
        <v>-1.527294223589049</v>
      </c>
    </row>
    <row r="97" spans="1:3" x14ac:dyDescent="0.3">
      <c r="A97">
        <v>62</v>
      </c>
      <c r="B97">
        <v>21.270700189216193</v>
      </c>
      <c r="C97">
        <v>-5.2707001892161927</v>
      </c>
    </row>
    <row r="98" spans="1:3" x14ac:dyDescent="0.3">
      <c r="A98">
        <v>63</v>
      </c>
      <c r="B98">
        <v>27.114823056687754</v>
      </c>
      <c r="C98">
        <v>-4.9148230566877551</v>
      </c>
    </row>
    <row r="99" spans="1:3" x14ac:dyDescent="0.3">
      <c r="A99">
        <v>64</v>
      </c>
      <c r="B99">
        <v>25.897312312471023</v>
      </c>
      <c r="C99">
        <v>-0.89731231247102272</v>
      </c>
    </row>
    <row r="100" spans="1:3" x14ac:dyDescent="0.3">
      <c r="A100">
        <v>65</v>
      </c>
      <c r="B100">
        <v>29.458956878215425</v>
      </c>
      <c r="C100">
        <v>3.5410431217845755</v>
      </c>
    </row>
    <row r="101" spans="1:3" x14ac:dyDescent="0.3">
      <c r="A101">
        <v>66</v>
      </c>
      <c r="B101">
        <v>28.410953399522835</v>
      </c>
      <c r="C101">
        <v>-4.9109533995228354</v>
      </c>
    </row>
    <row r="102" spans="1:3" x14ac:dyDescent="0.3">
      <c r="A102">
        <v>67</v>
      </c>
      <c r="B102">
        <v>23.40314028586678</v>
      </c>
      <c r="C102">
        <v>-4.0031402858667811</v>
      </c>
    </row>
    <row r="103" spans="1:3" x14ac:dyDescent="0.3">
      <c r="A103">
        <v>68</v>
      </c>
      <c r="B103">
        <v>21.877661286850397</v>
      </c>
      <c r="C103">
        <v>0.12233871314960254</v>
      </c>
    </row>
    <row r="104" spans="1:3" x14ac:dyDescent="0.3">
      <c r="A104">
        <v>69</v>
      </c>
      <c r="B104">
        <v>18.193481675714565</v>
      </c>
      <c r="C104">
        <v>-0.79348167571456685</v>
      </c>
    </row>
    <row r="105" spans="1:3" x14ac:dyDescent="0.3">
      <c r="A105">
        <v>70</v>
      </c>
      <c r="B105">
        <v>21.871025205931673</v>
      </c>
      <c r="C105">
        <v>-0.97102520593167441</v>
      </c>
    </row>
    <row r="106" spans="1:3" x14ac:dyDescent="0.3">
      <c r="A106">
        <v>71</v>
      </c>
      <c r="B106">
        <v>25.284029121660641</v>
      </c>
      <c r="C106">
        <v>-1.0840291216606417</v>
      </c>
    </row>
    <row r="107" spans="1:3" x14ac:dyDescent="0.3">
      <c r="A107">
        <v>72</v>
      </c>
      <c r="B107">
        <v>21.849503013758188</v>
      </c>
      <c r="C107">
        <v>-0.14950301375818853</v>
      </c>
    </row>
    <row r="108" spans="1:3" x14ac:dyDescent="0.3">
      <c r="A108">
        <v>73</v>
      </c>
      <c r="B108">
        <v>24.597577139019659</v>
      </c>
      <c r="C108">
        <v>-1.7975771390196584</v>
      </c>
    </row>
    <row r="109" spans="1:3" x14ac:dyDescent="0.3">
      <c r="A109">
        <v>74</v>
      </c>
      <c r="B109">
        <v>24.065043865257586</v>
      </c>
      <c r="C109">
        <v>-0.66504386525758719</v>
      </c>
    </row>
    <row r="110" spans="1:3" x14ac:dyDescent="0.3">
      <c r="A110">
        <v>75</v>
      </c>
      <c r="B110">
        <v>24.104669920871167</v>
      </c>
      <c r="C110">
        <v>-4.6699208711658002E-3</v>
      </c>
    </row>
    <row r="111" spans="1:3" x14ac:dyDescent="0.3">
      <c r="A111">
        <v>76</v>
      </c>
      <c r="B111">
        <v>24.135620424859376</v>
      </c>
      <c r="C111">
        <v>-2.735620424859377</v>
      </c>
    </row>
    <row r="112" spans="1:3" x14ac:dyDescent="0.3">
      <c r="A112">
        <v>77</v>
      </c>
      <c r="B112">
        <v>23.24469085022309</v>
      </c>
      <c r="C112">
        <v>-3.2446908502230905</v>
      </c>
    </row>
    <row r="113" spans="1:3" x14ac:dyDescent="0.3">
      <c r="A113">
        <v>78</v>
      </c>
      <c r="B113">
        <v>22.754788080068817</v>
      </c>
      <c r="C113">
        <v>-1.9547880800688162</v>
      </c>
    </row>
    <row r="114" spans="1:3" x14ac:dyDescent="0.3">
      <c r="A114">
        <v>79</v>
      </c>
      <c r="B114">
        <v>22.141837697877499</v>
      </c>
      <c r="C114">
        <v>-0.94183769787749938</v>
      </c>
    </row>
    <row r="115" spans="1:3" x14ac:dyDescent="0.3">
      <c r="A115">
        <v>80</v>
      </c>
      <c r="B115">
        <v>22.062448060990295</v>
      </c>
      <c r="C115">
        <v>-1.7624480609902946</v>
      </c>
    </row>
    <row r="116" spans="1:3" x14ac:dyDescent="0.3">
      <c r="A116">
        <v>81</v>
      </c>
      <c r="B116">
        <v>27.964179777413552</v>
      </c>
      <c r="C116">
        <v>3.5820222586448125E-2</v>
      </c>
    </row>
    <row r="117" spans="1:3" x14ac:dyDescent="0.3">
      <c r="A117">
        <v>82</v>
      </c>
      <c r="B117">
        <v>27.565971755320522</v>
      </c>
      <c r="C117">
        <v>-3.6659717553205233</v>
      </c>
    </row>
    <row r="118" spans="1:3" x14ac:dyDescent="0.3">
      <c r="A118">
        <v>83</v>
      </c>
      <c r="B118">
        <v>25.302662247934684</v>
      </c>
      <c r="C118">
        <v>-0.50266224793468339</v>
      </c>
    </row>
    <row r="119" spans="1:3" x14ac:dyDescent="0.3">
      <c r="A119">
        <v>84</v>
      </c>
      <c r="B119">
        <v>24.745205031865417</v>
      </c>
      <c r="C119">
        <v>-1.8452050318654187</v>
      </c>
    </row>
    <row r="120" spans="1:3" x14ac:dyDescent="0.3">
      <c r="A120">
        <v>85</v>
      </c>
      <c r="B120">
        <v>24.908078129483432</v>
      </c>
      <c r="C120">
        <v>-1.0080781294834331</v>
      </c>
    </row>
    <row r="121" spans="1:3" x14ac:dyDescent="0.3">
      <c r="A121">
        <v>86</v>
      </c>
      <c r="B121">
        <v>28.039031509584163</v>
      </c>
      <c r="C121">
        <v>-1.4390315095841615</v>
      </c>
    </row>
    <row r="122" spans="1:3" x14ac:dyDescent="0.3">
      <c r="A122">
        <v>87</v>
      </c>
      <c r="B122">
        <v>21.308925279747999</v>
      </c>
      <c r="C122">
        <v>1.1910747202520007</v>
      </c>
    </row>
    <row r="123" spans="1:3" x14ac:dyDescent="0.3">
      <c r="A123">
        <v>88</v>
      </c>
      <c r="B123">
        <v>24.80636805302245</v>
      </c>
      <c r="C123">
        <v>-2.6063680530224502</v>
      </c>
    </row>
    <row r="124" spans="1:3" x14ac:dyDescent="0.3">
      <c r="A124">
        <v>89</v>
      </c>
      <c r="B124">
        <v>30.816489534168319</v>
      </c>
      <c r="C124">
        <v>-7.2164895341683177</v>
      </c>
    </row>
    <row r="125" spans="1:3" x14ac:dyDescent="0.3">
      <c r="A125">
        <v>90</v>
      </c>
      <c r="B125">
        <v>30.228400360871117</v>
      </c>
      <c r="C125">
        <v>-1.5284003608711174</v>
      </c>
    </row>
    <row r="126" spans="1:3" x14ac:dyDescent="0.3">
      <c r="A126">
        <v>91</v>
      </c>
      <c r="B126">
        <v>25.714099424112799</v>
      </c>
      <c r="C126">
        <v>-3.1140994241127977</v>
      </c>
    </row>
    <row r="127" spans="1:3" x14ac:dyDescent="0.3">
      <c r="A127">
        <v>92</v>
      </c>
      <c r="B127">
        <v>26.290633649988703</v>
      </c>
      <c r="C127">
        <v>-4.2906336499887026</v>
      </c>
    </row>
    <row r="128" spans="1:3" x14ac:dyDescent="0.3">
      <c r="A128">
        <v>93</v>
      </c>
      <c r="B128">
        <v>27.670209537732401</v>
      </c>
      <c r="C128">
        <v>-4.7702095377324021</v>
      </c>
    </row>
    <row r="129" spans="1:3" x14ac:dyDescent="0.3">
      <c r="A129">
        <v>94</v>
      </c>
      <c r="B129">
        <v>27.083793285565697</v>
      </c>
      <c r="C129">
        <v>-2.0837932855656973</v>
      </c>
    </row>
    <row r="130" spans="1:3" x14ac:dyDescent="0.3">
      <c r="A130">
        <v>95</v>
      </c>
      <c r="B130">
        <v>26.184015535441549</v>
      </c>
      <c r="C130">
        <v>-5.5840155354415479</v>
      </c>
    </row>
    <row r="131" spans="1:3" x14ac:dyDescent="0.3">
      <c r="A131">
        <v>96</v>
      </c>
      <c r="B131">
        <v>27.68895610059516</v>
      </c>
      <c r="C131">
        <v>0.7110438994048387</v>
      </c>
    </row>
    <row r="132" spans="1:3" x14ac:dyDescent="0.3">
      <c r="A132">
        <v>97</v>
      </c>
      <c r="B132">
        <v>23.333424941809795</v>
      </c>
      <c r="C132">
        <v>-1.9334249418097968</v>
      </c>
    </row>
    <row r="133" spans="1:3" x14ac:dyDescent="0.3">
      <c r="A133">
        <v>98</v>
      </c>
      <c r="B133">
        <v>35.722138205480988</v>
      </c>
      <c r="C133">
        <v>2.9778617945190149</v>
      </c>
    </row>
    <row r="134" spans="1:3" x14ac:dyDescent="0.3">
      <c r="A134">
        <v>99</v>
      </c>
      <c r="B134">
        <v>33.794441422412106</v>
      </c>
      <c r="C134">
        <v>10.005558577587891</v>
      </c>
    </row>
    <row r="135" spans="1:3" x14ac:dyDescent="0.3">
      <c r="A135">
        <v>100</v>
      </c>
      <c r="B135">
        <v>31.385369630982041</v>
      </c>
      <c r="C135">
        <v>1.8146303690179622</v>
      </c>
    </row>
    <row r="136" spans="1:3" x14ac:dyDescent="0.3">
      <c r="A136">
        <v>101</v>
      </c>
      <c r="B136">
        <v>23.247727039682619</v>
      </c>
      <c r="C136">
        <v>4.2522729603173808</v>
      </c>
    </row>
    <row r="137" spans="1:3" x14ac:dyDescent="0.3">
      <c r="A137">
        <v>102</v>
      </c>
      <c r="B137">
        <v>24.246290447348933</v>
      </c>
      <c r="C137">
        <v>2.2537095526510669</v>
      </c>
    </row>
    <row r="138" spans="1:3" x14ac:dyDescent="0.3">
      <c r="A138">
        <v>103</v>
      </c>
      <c r="B138">
        <v>21.368225585951954</v>
      </c>
      <c r="C138">
        <v>-2.7682255859519529</v>
      </c>
    </row>
    <row r="139" spans="1:3" x14ac:dyDescent="0.3">
      <c r="A139">
        <v>104</v>
      </c>
      <c r="B139">
        <v>18.627972243255016</v>
      </c>
      <c r="C139">
        <v>0.67202775674498483</v>
      </c>
    </row>
    <row r="140" spans="1:3" x14ac:dyDescent="0.3">
      <c r="A140">
        <v>105</v>
      </c>
      <c r="B140">
        <v>19.509094012201295</v>
      </c>
      <c r="C140">
        <v>0.59090598779870618</v>
      </c>
    </row>
    <row r="141" spans="1:3" x14ac:dyDescent="0.3">
      <c r="A141">
        <v>106</v>
      </c>
      <c r="B141">
        <v>15.920750628375769</v>
      </c>
      <c r="C141">
        <v>3.5792493716242308</v>
      </c>
    </row>
    <row r="142" spans="1:3" x14ac:dyDescent="0.3">
      <c r="A142">
        <v>107</v>
      </c>
      <c r="B142">
        <v>14.375481956274527</v>
      </c>
      <c r="C142">
        <v>5.1245180437254731</v>
      </c>
    </row>
    <row r="143" spans="1:3" x14ac:dyDescent="0.3">
      <c r="A143">
        <v>108</v>
      </c>
      <c r="B143">
        <v>18.120907107398171</v>
      </c>
      <c r="C143">
        <v>2.2790928926018275</v>
      </c>
    </row>
    <row r="144" spans="1:3" x14ac:dyDescent="0.3">
      <c r="A144">
        <v>109</v>
      </c>
      <c r="B144">
        <v>21.045760758605716</v>
      </c>
      <c r="C144">
        <v>-1.2457607586057158</v>
      </c>
    </row>
    <row r="145" spans="1:3" x14ac:dyDescent="0.3">
      <c r="A145">
        <v>110</v>
      </c>
      <c r="B145">
        <v>17.855782152024901</v>
      </c>
      <c r="C145">
        <v>1.5442178479750979</v>
      </c>
    </row>
    <row r="146" spans="1:3" x14ac:dyDescent="0.3">
      <c r="A146">
        <v>111</v>
      </c>
      <c r="B146">
        <v>18.046665832832712</v>
      </c>
      <c r="C146">
        <v>3.6533341671672872</v>
      </c>
    </row>
    <row r="147" spans="1:3" x14ac:dyDescent="0.3">
      <c r="A147">
        <v>112</v>
      </c>
      <c r="B147">
        <v>25.608630975288101</v>
      </c>
      <c r="C147">
        <v>-2.8086309752881</v>
      </c>
    </row>
    <row r="148" spans="1:3" x14ac:dyDescent="0.3">
      <c r="A148">
        <v>113</v>
      </c>
      <c r="B148">
        <v>19.010956266631457</v>
      </c>
      <c r="C148">
        <v>-0.21095626663145595</v>
      </c>
    </row>
    <row r="149" spans="1:3" x14ac:dyDescent="0.3">
      <c r="A149">
        <v>114</v>
      </c>
      <c r="B149">
        <v>19.29921244318804</v>
      </c>
      <c r="C149">
        <v>-0.59921244318804057</v>
      </c>
    </row>
    <row r="150" spans="1:3" x14ac:dyDescent="0.3">
      <c r="A150">
        <v>115</v>
      </c>
      <c r="B150">
        <v>23.616924490474197</v>
      </c>
      <c r="C150">
        <v>-5.1169244904741973</v>
      </c>
    </row>
    <row r="151" spans="1:3" x14ac:dyDescent="0.3">
      <c r="A151">
        <v>116</v>
      </c>
      <c r="B151">
        <v>19.190365663919103</v>
      </c>
      <c r="C151">
        <v>-0.89036566391910199</v>
      </c>
    </row>
    <row r="152" spans="1:3" x14ac:dyDescent="0.3">
      <c r="A152">
        <v>117</v>
      </c>
      <c r="B152">
        <v>21.947595616214326</v>
      </c>
      <c r="C152">
        <v>-0.74759561621432624</v>
      </c>
    </row>
    <row r="153" spans="1:3" x14ac:dyDescent="0.3">
      <c r="A153">
        <v>118</v>
      </c>
      <c r="B153">
        <v>22.693768178626961</v>
      </c>
      <c r="C153">
        <v>-3.4937681786269614</v>
      </c>
    </row>
    <row r="154" spans="1:3" x14ac:dyDescent="0.3">
      <c r="A154">
        <v>119</v>
      </c>
      <c r="B154">
        <v>18.698033619731838</v>
      </c>
      <c r="C154">
        <v>1.7019663802681606</v>
      </c>
    </row>
    <row r="155" spans="1:3" x14ac:dyDescent="0.3">
      <c r="A155">
        <v>120</v>
      </c>
      <c r="B155">
        <v>18.921236645497025</v>
      </c>
      <c r="C155">
        <v>0.3787633545029756</v>
      </c>
    </row>
    <row r="156" spans="1:3" x14ac:dyDescent="0.3">
      <c r="A156">
        <v>121</v>
      </c>
      <c r="B156">
        <v>21.965128912521195</v>
      </c>
      <c r="C156">
        <v>3.4871087478805407E-2</v>
      </c>
    </row>
    <row r="157" spans="1:3" x14ac:dyDescent="0.3">
      <c r="A157">
        <v>122</v>
      </c>
      <c r="B157">
        <v>23.052721111414364</v>
      </c>
      <c r="C157">
        <v>-2.7527211114143633</v>
      </c>
    </row>
    <row r="158" spans="1:3" x14ac:dyDescent="0.3">
      <c r="A158">
        <v>123</v>
      </c>
      <c r="B158">
        <v>20.950270625696085</v>
      </c>
      <c r="C158">
        <v>-0.45027062569608489</v>
      </c>
    </row>
    <row r="159" spans="1:3" x14ac:dyDescent="0.3">
      <c r="A159">
        <v>124</v>
      </c>
      <c r="B159">
        <v>16.125538293124738</v>
      </c>
      <c r="C159">
        <v>1.1744617068752632</v>
      </c>
    </row>
    <row r="160" spans="1:3" x14ac:dyDescent="0.3">
      <c r="A160">
        <v>125</v>
      </c>
      <c r="B160">
        <v>20.919299305006557</v>
      </c>
      <c r="C160">
        <v>-2.1192993050065567</v>
      </c>
    </row>
    <row r="161" spans="1:3" x14ac:dyDescent="0.3">
      <c r="A161">
        <v>126</v>
      </c>
      <c r="B161">
        <v>22.793296987694831</v>
      </c>
      <c r="C161">
        <v>-1.393296987694832</v>
      </c>
    </row>
    <row r="162" spans="1:3" x14ac:dyDescent="0.3">
      <c r="A162">
        <v>127</v>
      </c>
      <c r="B162">
        <v>13.957395719701559</v>
      </c>
      <c r="C162">
        <v>1.7426042802984405</v>
      </c>
    </row>
    <row r="163" spans="1:3" x14ac:dyDescent="0.3">
      <c r="A163">
        <v>128</v>
      </c>
      <c r="B163">
        <v>14.135168986327628</v>
      </c>
      <c r="C163">
        <v>2.0648310136723715</v>
      </c>
    </row>
    <row r="164" spans="1:3" x14ac:dyDescent="0.3">
      <c r="A164">
        <v>129</v>
      </c>
      <c r="B164">
        <v>18.361269674996063</v>
      </c>
      <c r="C164">
        <v>-0.36126967499606266</v>
      </c>
    </row>
    <row r="165" spans="1:3" x14ac:dyDescent="0.3">
      <c r="A165">
        <v>130</v>
      </c>
      <c r="B165">
        <v>13.165394101720947</v>
      </c>
      <c r="C165">
        <v>1.1346058982790534</v>
      </c>
    </row>
    <row r="166" spans="1:3" x14ac:dyDescent="0.3">
      <c r="A166">
        <v>131</v>
      </c>
      <c r="B166">
        <v>20.164345229812998</v>
      </c>
      <c r="C166">
        <v>-0.96434522981299864</v>
      </c>
    </row>
    <row r="167" spans="1:3" x14ac:dyDescent="0.3">
      <c r="A167">
        <v>132</v>
      </c>
      <c r="B167">
        <v>19.786015530591492</v>
      </c>
      <c r="C167">
        <v>-0.18601553059149012</v>
      </c>
    </row>
    <row r="168" spans="1:3" x14ac:dyDescent="0.3">
      <c r="A168">
        <v>133</v>
      </c>
      <c r="B168">
        <v>20.672255676315483</v>
      </c>
      <c r="C168">
        <v>2.3277443236845166</v>
      </c>
    </row>
    <row r="169" spans="1:3" x14ac:dyDescent="0.3">
      <c r="A169">
        <v>134</v>
      </c>
      <c r="B169">
        <v>15.954737554988863</v>
      </c>
      <c r="C169">
        <v>2.4452624450111351</v>
      </c>
    </row>
    <row r="170" spans="1:3" x14ac:dyDescent="0.3">
      <c r="A170">
        <v>135</v>
      </c>
      <c r="B170">
        <v>14.405623790893518</v>
      </c>
      <c r="C170">
        <v>1.1943762091064816</v>
      </c>
    </row>
    <row r="171" spans="1:3" x14ac:dyDescent="0.3">
      <c r="A171">
        <v>136</v>
      </c>
      <c r="B171">
        <v>16.995363605871169</v>
      </c>
      <c r="C171">
        <v>1.104636394128832</v>
      </c>
    </row>
    <row r="172" spans="1:3" x14ac:dyDescent="0.3">
      <c r="A172">
        <v>137</v>
      </c>
      <c r="B172">
        <v>15.255569547858425</v>
      </c>
      <c r="C172">
        <v>2.1444304521415738</v>
      </c>
    </row>
    <row r="173" spans="1:3" x14ac:dyDescent="0.3">
      <c r="A173">
        <v>138</v>
      </c>
      <c r="B173">
        <v>18.927108902511883</v>
      </c>
      <c r="C173">
        <v>-1.8271089025118812</v>
      </c>
    </row>
    <row r="174" spans="1:3" x14ac:dyDescent="0.3">
      <c r="A174">
        <v>139</v>
      </c>
      <c r="B174">
        <v>12.384894973754292</v>
      </c>
      <c r="C174">
        <v>0.91510502624570833</v>
      </c>
    </row>
    <row r="175" spans="1:3" x14ac:dyDescent="0.3">
      <c r="A175">
        <v>140</v>
      </c>
      <c r="B175">
        <v>15.318657906217878</v>
      </c>
      <c r="C175">
        <v>2.4813420937821231</v>
      </c>
    </row>
    <row r="176" spans="1:3" x14ac:dyDescent="0.3">
      <c r="A176">
        <v>141</v>
      </c>
      <c r="B176">
        <v>11.822515454831901</v>
      </c>
      <c r="C176">
        <v>2.1774845451680989</v>
      </c>
    </row>
    <row r="177" spans="1:3" x14ac:dyDescent="0.3">
      <c r="A177">
        <v>142</v>
      </c>
      <c r="B177">
        <v>1.0654999129693579</v>
      </c>
      <c r="C177">
        <v>13.334500087030642</v>
      </c>
    </row>
    <row r="178" spans="1:3" x14ac:dyDescent="0.3">
      <c r="A178">
        <v>143</v>
      </c>
      <c r="B178">
        <v>12.122492900094372</v>
      </c>
      <c r="C178">
        <v>1.2775070999056286</v>
      </c>
    </row>
    <row r="179" spans="1:3" x14ac:dyDescent="0.3">
      <c r="A179">
        <v>144</v>
      </c>
      <c r="B179">
        <v>12.632712095249044</v>
      </c>
      <c r="C179">
        <v>2.9672879047509557</v>
      </c>
    </row>
    <row r="180" spans="1:3" x14ac:dyDescent="0.3">
      <c r="A180">
        <v>145</v>
      </c>
      <c r="B180">
        <v>8.4925580809815671</v>
      </c>
      <c r="C180">
        <v>3.3074419190184337</v>
      </c>
    </row>
    <row r="181" spans="1:3" x14ac:dyDescent="0.3">
      <c r="A181">
        <v>146</v>
      </c>
      <c r="B181">
        <v>14.528652736954278</v>
      </c>
      <c r="C181">
        <v>-0.72865273695427746</v>
      </c>
    </row>
    <row r="182" spans="1:3" x14ac:dyDescent="0.3">
      <c r="A182">
        <v>147</v>
      </c>
      <c r="B182">
        <v>19.205193314188516</v>
      </c>
      <c r="C182">
        <v>-3.6051933141885169</v>
      </c>
    </row>
    <row r="183" spans="1:3" x14ac:dyDescent="0.3">
      <c r="A183">
        <v>148</v>
      </c>
      <c r="B183">
        <v>8.3730422224518968</v>
      </c>
      <c r="C183">
        <v>6.2269577775481029</v>
      </c>
    </row>
    <row r="184" spans="1:3" x14ac:dyDescent="0.3">
      <c r="A184">
        <v>149</v>
      </c>
      <c r="B184">
        <v>10.11533045826237</v>
      </c>
      <c r="C184">
        <v>7.6846695417376303</v>
      </c>
    </row>
    <row r="185" spans="1:3" x14ac:dyDescent="0.3">
      <c r="A185">
        <v>150</v>
      </c>
      <c r="B185">
        <v>16.004570924500932</v>
      </c>
      <c r="C185">
        <v>-0.60457092450093164</v>
      </c>
    </row>
    <row r="186" spans="1:3" x14ac:dyDescent="0.3">
      <c r="A186">
        <v>151</v>
      </c>
      <c r="B186">
        <v>22.697406756009364</v>
      </c>
      <c r="C186">
        <v>-1.1974067560093644</v>
      </c>
    </row>
    <row r="187" spans="1:3" x14ac:dyDescent="0.3">
      <c r="A187">
        <v>152</v>
      </c>
      <c r="B187">
        <v>20.320475047812845</v>
      </c>
      <c r="C187">
        <v>-0.72047504781284388</v>
      </c>
    </row>
    <row r="188" spans="1:3" x14ac:dyDescent="0.3">
      <c r="A188">
        <v>153</v>
      </c>
      <c r="B188">
        <v>19.010056457869144</v>
      </c>
      <c r="C188">
        <v>-3.7100564578691433</v>
      </c>
    </row>
    <row r="189" spans="1:3" x14ac:dyDescent="0.3">
      <c r="A189">
        <v>154</v>
      </c>
      <c r="B189">
        <v>20.010390841781881</v>
      </c>
      <c r="C189">
        <v>-0.61039084178188219</v>
      </c>
    </row>
    <row r="190" spans="1:3" x14ac:dyDescent="0.3">
      <c r="A190">
        <v>155</v>
      </c>
      <c r="B190">
        <v>22.066207122489622</v>
      </c>
      <c r="C190">
        <v>-5.0662071224896223</v>
      </c>
    </row>
    <row r="191" spans="1:3" x14ac:dyDescent="0.3">
      <c r="A191">
        <v>156</v>
      </c>
      <c r="B191">
        <v>21.780280367008459</v>
      </c>
      <c r="C191">
        <v>-6.180280367008459</v>
      </c>
    </row>
    <row r="192" spans="1:3" x14ac:dyDescent="0.3">
      <c r="A192">
        <v>157</v>
      </c>
      <c r="B192">
        <v>17.84754783602062</v>
      </c>
      <c r="C192">
        <v>-4.7475478360206207</v>
      </c>
    </row>
    <row r="193" spans="1:3" x14ac:dyDescent="0.3">
      <c r="A193">
        <v>158</v>
      </c>
      <c r="B193">
        <v>34.575314591298998</v>
      </c>
      <c r="C193">
        <v>6.7246854087009993</v>
      </c>
    </row>
    <row r="194" spans="1:3" x14ac:dyDescent="0.3">
      <c r="A194">
        <v>159</v>
      </c>
      <c r="B194">
        <v>29.929416132350973</v>
      </c>
      <c r="C194">
        <v>-5.6294161323509719</v>
      </c>
    </row>
    <row r="195" spans="1:3" x14ac:dyDescent="0.3">
      <c r="A195">
        <v>160</v>
      </c>
      <c r="B195">
        <v>28.447631887749107</v>
      </c>
      <c r="C195">
        <v>-5.1476318877491067</v>
      </c>
    </row>
    <row r="196" spans="1:3" x14ac:dyDescent="0.3">
      <c r="A196">
        <v>161</v>
      </c>
      <c r="B196">
        <v>31.007581845943633</v>
      </c>
      <c r="C196">
        <v>-4.0075818459436334</v>
      </c>
    </row>
    <row r="197" spans="1:3" x14ac:dyDescent="0.3">
      <c r="A197">
        <v>162</v>
      </c>
      <c r="B197">
        <v>38.341205450751566</v>
      </c>
      <c r="C197">
        <v>11.658794549248434</v>
      </c>
    </row>
    <row r="198" spans="1:3" x14ac:dyDescent="0.3">
      <c r="A198">
        <v>163</v>
      </c>
      <c r="B198">
        <v>39.761215678530228</v>
      </c>
      <c r="C198">
        <v>10.238784321469772</v>
      </c>
    </row>
    <row r="199" spans="1:3" x14ac:dyDescent="0.3">
      <c r="A199">
        <v>164</v>
      </c>
      <c r="B199">
        <v>41.136266067393102</v>
      </c>
      <c r="C199">
        <v>8.8637339326068982</v>
      </c>
    </row>
    <row r="200" spans="1:3" x14ac:dyDescent="0.3">
      <c r="A200">
        <v>165</v>
      </c>
      <c r="B200">
        <v>25.631870178105785</v>
      </c>
      <c r="C200">
        <v>-2.9318701781057861</v>
      </c>
    </row>
    <row r="201" spans="1:3" x14ac:dyDescent="0.3">
      <c r="A201">
        <v>166</v>
      </c>
      <c r="B201">
        <v>27.79782444963886</v>
      </c>
      <c r="C201">
        <v>-2.7978244496388598</v>
      </c>
    </row>
    <row r="202" spans="1:3" x14ac:dyDescent="0.3">
      <c r="A202">
        <v>167</v>
      </c>
      <c r="B202">
        <v>39.14209679345371</v>
      </c>
      <c r="C202">
        <v>10.85790320654629</v>
      </c>
    </row>
    <row r="203" spans="1:3" x14ac:dyDescent="0.3">
      <c r="A203">
        <v>168</v>
      </c>
      <c r="B203">
        <v>25.009195821746285</v>
      </c>
      <c r="C203">
        <v>-1.2091958217462846</v>
      </c>
    </row>
    <row r="204" spans="1:3" x14ac:dyDescent="0.3">
      <c r="A204">
        <v>169</v>
      </c>
      <c r="B204">
        <v>28.01861958622241</v>
      </c>
      <c r="C204">
        <v>-4.2186195862224096</v>
      </c>
    </row>
    <row r="205" spans="1:3" x14ac:dyDescent="0.3">
      <c r="A205">
        <v>170</v>
      </c>
      <c r="B205">
        <v>28.198257003392886</v>
      </c>
      <c r="C205">
        <v>-5.8982570033928852</v>
      </c>
    </row>
    <row r="206" spans="1:3" x14ac:dyDescent="0.3">
      <c r="A206">
        <v>171</v>
      </c>
      <c r="B206">
        <v>24.122328518567944</v>
      </c>
      <c r="C206">
        <v>-6.7223285185679451</v>
      </c>
    </row>
    <row r="207" spans="1:3" x14ac:dyDescent="0.3">
      <c r="A207">
        <v>172</v>
      </c>
      <c r="B207">
        <v>25.684262533405636</v>
      </c>
      <c r="C207">
        <v>-6.5842625334056351</v>
      </c>
    </row>
    <row r="208" spans="1:3" x14ac:dyDescent="0.3">
      <c r="A208">
        <v>173</v>
      </c>
      <c r="B208">
        <v>20.970213551774556</v>
      </c>
      <c r="C208">
        <v>2.1297864482254454</v>
      </c>
    </row>
    <row r="209" spans="1:3" x14ac:dyDescent="0.3">
      <c r="A209">
        <v>174</v>
      </c>
      <c r="B209">
        <v>27.726345470856138</v>
      </c>
      <c r="C209">
        <v>-4.1263454708561369</v>
      </c>
    </row>
    <row r="210" spans="1:3" x14ac:dyDescent="0.3">
      <c r="A210">
        <v>175</v>
      </c>
      <c r="B210">
        <v>24.558165300823788</v>
      </c>
      <c r="C210">
        <v>-1.9581653008237865</v>
      </c>
    </row>
    <row r="211" spans="1:3" x14ac:dyDescent="0.3">
      <c r="A211">
        <v>176</v>
      </c>
      <c r="B211">
        <v>28.828114390028368</v>
      </c>
      <c r="C211">
        <v>0.57188560997163052</v>
      </c>
    </row>
    <row r="212" spans="1:3" x14ac:dyDescent="0.3">
      <c r="A212">
        <v>177</v>
      </c>
      <c r="B212">
        <v>24.229839291464238</v>
      </c>
      <c r="C212">
        <v>-1.0298392914642385</v>
      </c>
    </row>
    <row r="213" spans="1:3" x14ac:dyDescent="0.3">
      <c r="A213">
        <v>178</v>
      </c>
      <c r="B213">
        <v>28.621457054999606</v>
      </c>
      <c r="C213">
        <v>-4.0214570549996047</v>
      </c>
    </row>
    <row r="214" spans="1:3" x14ac:dyDescent="0.3">
      <c r="A214">
        <v>179</v>
      </c>
      <c r="B214">
        <v>30.521522250447106</v>
      </c>
      <c r="C214">
        <v>-0.62152225044710718</v>
      </c>
    </row>
    <row r="215" spans="1:3" x14ac:dyDescent="0.3">
      <c r="A215">
        <v>180</v>
      </c>
      <c r="B215">
        <v>31.325024935594897</v>
      </c>
      <c r="C215">
        <v>5.8749750644051062</v>
      </c>
    </row>
    <row r="216" spans="1:3" x14ac:dyDescent="0.3">
      <c r="A216">
        <v>181</v>
      </c>
      <c r="B216">
        <v>33.858597192420085</v>
      </c>
      <c r="C216">
        <v>5.9414028075799123</v>
      </c>
    </row>
    <row r="217" spans="1:3" x14ac:dyDescent="0.3">
      <c r="A217">
        <v>182</v>
      </c>
      <c r="B217">
        <v>25.33253330165271</v>
      </c>
      <c r="C217">
        <v>10.867466698347293</v>
      </c>
    </row>
    <row r="218" spans="1:3" x14ac:dyDescent="0.3">
      <c r="A218">
        <v>183</v>
      </c>
      <c r="B218">
        <v>33.293318707970222</v>
      </c>
      <c r="C218">
        <v>4.6066812920297764</v>
      </c>
    </row>
    <row r="219" spans="1:3" x14ac:dyDescent="0.3">
      <c r="A219">
        <v>184</v>
      </c>
      <c r="B219">
        <v>30.442582967098943</v>
      </c>
      <c r="C219">
        <v>2.057417032901057</v>
      </c>
    </row>
    <row r="220" spans="1:3" x14ac:dyDescent="0.3">
      <c r="A220">
        <v>185</v>
      </c>
      <c r="B220">
        <v>21.272413423956763</v>
      </c>
      <c r="C220">
        <v>5.1275865760432353</v>
      </c>
    </row>
    <row r="221" spans="1:3" x14ac:dyDescent="0.3">
      <c r="A221">
        <v>186</v>
      </c>
      <c r="B221">
        <v>23.34794391758243</v>
      </c>
      <c r="C221">
        <v>6.252056082417571</v>
      </c>
    </row>
    <row r="222" spans="1:3" x14ac:dyDescent="0.3">
      <c r="A222">
        <v>187</v>
      </c>
      <c r="B222">
        <v>35.034755186119469</v>
      </c>
      <c r="C222">
        <v>14.965244813880531</v>
      </c>
    </row>
    <row r="223" spans="1:3" x14ac:dyDescent="0.3">
      <c r="A223">
        <v>188</v>
      </c>
      <c r="B223">
        <v>29.944658351978802</v>
      </c>
      <c r="C223">
        <v>2.0553416480211979</v>
      </c>
    </row>
    <row r="224" spans="1:3" x14ac:dyDescent="0.3">
      <c r="A224">
        <v>189</v>
      </c>
      <c r="B224">
        <v>29.900020519997149</v>
      </c>
      <c r="C224">
        <v>-0.10002051999714823</v>
      </c>
    </row>
    <row r="225" spans="1:3" x14ac:dyDescent="0.3">
      <c r="A225">
        <v>190</v>
      </c>
      <c r="B225">
        <v>32.31542090337264</v>
      </c>
      <c r="C225">
        <v>2.5845790966273583</v>
      </c>
    </row>
    <row r="226" spans="1:3" x14ac:dyDescent="0.3">
      <c r="A226">
        <v>191</v>
      </c>
      <c r="B226">
        <v>30.952489047278906</v>
      </c>
      <c r="C226">
        <v>6.047510952721094</v>
      </c>
    </row>
    <row r="227" spans="1:3" x14ac:dyDescent="0.3">
      <c r="A227">
        <v>192</v>
      </c>
      <c r="B227">
        <v>30.63230006557373</v>
      </c>
      <c r="C227">
        <v>-0.13230006557373031</v>
      </c>
    </row>
    <row r="228" spans="1:3" x14ac:dyDescent="0.3">
      <c r="A228">
        <v>193</v>
      </c>
      <c r="B228">
        <v>33.396563509987523</v>
      </c>
      <c r="C228">
        <v>3.0034364900124757</v>
      </c>
    </row>
    <row r="229" spans="1:3" x14ac:dyDescent="0.3">
      <c r="A229">
        <v>194</v>
      </c>
      <c r="B229">
        <v>30.74046933152092</v>
      </c>
      <c r="C229">
        <v>0.35953066847908133</v>
      </c>
    </row>
    <row r="230" spans="1:3" x14ac:dyDescent="0.3">
      <c r="A230">
        <v>195</v>
      </c>
      <c r="B230">
        <v>30.618352096678144</v>
      </c>
      <c r="C230">
        <v>-1.518352096678143</v>
      </c>
    </row>
    <row r="231" spans="1:3" x14ac:dyDescent="0.3">
      <c r="A231">
        <v>196</v>
      </c>
      <c r="B231">
        <v>38.82634437238967</v>
      </c>
      <c r="C231">
        <v>11.17365562761033</v>
      </c>
    </row>
    <row r="232" spans="1:3" x14ac:dyDescent="0.3">
      <c r="A232">
        <v>197</v>
      </c>
      <c r="B232">
        <v>36.458044608985738</v>
      </c>
      <c r="C232">
        <v>-3.1580446089857404</v>
      </c>
    </row>
    <row r="233" spans="1:3" x14ac:dyDescent="0.3">
      <c r="A233">
        <v>198</v>
      </c>
      <c r="B233">
        <v>33.056426049801665</v>
      </c>
      <c r="C233">
        <v>-2.7564260498016644</v>
      </c>
    </row>
    <row r="234" spans="1:3" x14ac:dyDescent="0.3">
      <c r="A234">
        <v>199</v>
      </c>
      <c r="B234">
        <v>35.005635769947943</v>
      </c>
      <c r="C234">
        <v>-0.40563576994794204</v>
      </c>
    </row>
    <row r="235" spans="1:3" x14ac:dyDescent="0.3">
      <c r="A235">
        <v>200</v>
      </c>
      <c r="B235">
        <v>28.75597614254632</v>
      </c>
      <c r="C235">
        <v>6.1440238574536785</v>
      </c>
    </row>
    <row r="236" spans="1:3" x14ac:dyDescent="0.3">
      <c r="A236">
        <v>201</v>
      </c>
      <c r="B236">
        <v>29.436509752423692</v>
      </c>
      <c r="C236">
        <v>3.4634902475763063</v>
      </c>
    </row>
    <row r="237" spans="1:3" x14ac:dyDescent="0.3">
      <c r="A237">
        <v>202</v>
      </c>
      <c r="B237">
        <v>27.359721364199615</v>
      </c>
      <c r="C237">
        <v>-3.2597213641996134</v>
      </c>
    </row>
    <row r="238" spans="1:3" x14ac:dyDescent="0.3">
      <c r="A238">
        <v>203</v>
      </c>
      <c r="B238">
        <v>35.200064913617368</v>
      </c>
      <c r="C238">
        <v>7.0999350863826294</v>
      </c>
    </row>
    <row r="239" spans="1:3" x14ac:dyDescent="0.3">
      <c r="A239">
        <v>204</v>
      </c>
      <c r="B239">
        <v>38.744069340032354</v>
      </c>
      <c r="C239">
        <v>9.7559306599676461</v>
      </c>
    </row>
    <row r="240" spans="1:3" x14ac:dyDescent="0.3">
      <c r="A240">
        <v>205</v>
      </c>
      <c r="B240">
        <v>40.010761905362408</v>
      </c>
      <c r="C240">
        <v>9.9892380946375923</v>
      </c>
    </row>
    <row r="241" spans="1:3" x14ac:dyDescent="0.3">
      <c r="A241">
        <v>206</v>
      </c>
      <c r="B241">
        <v>21.357905664438018</v>
      </c>
      <c r="C241">
        <v>1.2420943355619833</v>
      </c>
    </row>
    <row r="242" spans="1:3" x14ac:dyDescent="0.3">
      <c r="A242">
        <v>207</v>
      </c>
      <c r="B242">
        <v>24.086604538380975</v>
      </c>
      <c r="C242">
        <v>0.31339546161902376</v>
      </c>
    </row>
    <row r="243" spans="1:3" x14ac:dyDescent="0.3">
      <c r="A243">
        <v>208</v>
      </c>
      <c r="B243">
        <v>18.221181784625273</v>
      </c>
      <c r="C243">
        <v>4.2788182153747272</v>
      </c>
    </row>
    <row r="244" spans="1:3" x14ac:dyDescent="0.3">
      <c r="A244">
        <v>209</v>
      </c>
      <c r="B244">
        <v>20.990064659219087</v>
      </c>
      <c r="C244">
        <v>3.4099353407809119</v>
      </c>
    </row>
    <row r="245" spans="1:3" x14ac:dyDescent="0.3">
      <c r="A245">
        <v>210</v>
      </c>
      <c r="B245">
        <v>14.265274142650583</v>
      </c>
      <c r="C245">
        <v>5.7347258573494173</v>
      </c>
    </row>
    <row r="246" spans="1:3" x14ac:dyDescent="0.3">
      <c r="A246">
        <v>211</v>
      </c>
      <c r="B246">
        <v>20.068403855506666</v>
      </c>
      <c r="C246">
        <v>1.6315961444933329</v>
      </c>
    </row>
    <row r="247" spans="1:3" x14ac:dyDescent="0.3">
      <c r="A247">
        <v>212</v>
      </c>
      <c r="B247">
        <v>13.598751970297767</v>
      </c>
      <c r="C247">
        <v>5.7012480297022332</v>
      </c>
    </row>
    <row r="248" spans="1:3" x14ac:dyDescent="0.3">
      <c r="A248">
        <v>213</v>
      </c>
      <c r="B248">
        <v>18.926195630074062</v>
      </c>
      <c r="C248">
        <v>3.4738043699259364</v>
      </c>
    </row>
    <row r="249" spans="1:3" x14ac:dyDescent="0.3">
      <c r="A249">
        <v>214</v>
      </c>
      <c r="B249">
        <v>24.585669575154093</v>
      </c>
      <c r="C249">
        <v>3.5143304248459089</v>
      </c>
    </row>
    <row r="250" spans="1:3" x14ac:dyDescent="0.3">
      <c r="A250">
        <v>215</v>
      </c>
      <c r="B250">
        <v>7.6657436392571761</v>
      </c>
      <c r="C250">
        <v>16.034256360742823</v>
      </c>
    </row>
    <row r="251" spans="1:3" x14ac:dyDescent="0.3">
      <c r="A251">
        <v>216</v>
      </c>
      <c r="B251">
        <v>24.067632830996718</v>
      </c>
      <c r="C251">
        <v>0.93236716900328176</v>
      </c>
    </row>
    <row r="252" spans="1:3" x14ac:dyDescent="0.3">
      <c r="A252">
        <v>217</v>
      </c>
      <c r="B252">
        <v>23.296229139477447</v>
      </c>
      <c r="C252">
        <v>3.7708605225539316E-3</v>
      </c>
    </row>
    <row r="253" spans="1:3" x14ac:dyDescent="0.3">
      <c r="A253">
        <v>218</v>
      </c>
      <c r="B253">
        <v>29.676948540475728</v>
      </c>
      <c r="C253">
        <v>-0.97694854047572832</v>
      </c>
    </row>
    <row r="254" spans="1:3" x14ac:dyDescent="0.3">
      <c r="A254">
        <v>219</v>
      </c>
      <c r="B254">
        <v>22.13232275432587</v>
      </c>
      <c r="C254">
        <v>-0.6323227543258696</v>
      </c>
    </row>
    <row r="255" spans="1:3" x14ac:dyDescent="0.3">
      <c r="A255">
        <v>220</v>
      </c>
      <c r="B255">
        <v>28.317443583162259</v>
      </c>
      <c r="C255">
        <v>-5.3174435831622588</v>
      </c>
    </row>
    <row r="256" spans="1:3" x14ac:dyDescent="0.3">
      <c r="A256">
        <v>221</v>
      </c>
      <c r="B256">
        <v>29.752954595948513</v>
      </c>
      <c r="C256">
        <v>-3.0529545959485134</v>
      </c>
    </row>
    <row r="257" spans="1:3" x14ac:dyDescent="0.3">
      <c r="A257">
        <v>222</v>
      </c>
      <c r="B257">
        <v>19.487806850432968</v>
      </c>
      <c r="C257">
        <v>2.2121931495670317</v>
      </c>
    </row>
    <row r="258" spans="1:3" x14ac:dyDescent="0.3">
      <c r="A258">
        <v>223</v>
      </c>
      <c r="B258">
        <v>28.967088216217412</v>
      </c>
      <c r="C258">
        <v>-1.4670882162174124</v>
      </c>
    </row>
    <row r="259" spans="1:3" x14ac:dyDescent="0.3">
      <c r="A259">
        <v>224</v>
      </c>
      <c r="B259">
        <v>29.402460322367546</v>
      </c>
      <c r="C259">
        <v>0.69753967763245583</v>
      </c>
    </row>
    <row r="260" spans="1:3" x14ac:dyDescent="0.3">
      <c r="A260">
        <v>225</v>
      </c>
      <c r="B260">
        <v>38.243564996954653</v>
      </c>
      <c r="C260">
        <v>6.556435003045344</v>
      </c>
    </row>
    <row r="261" spans="1:3" x14ac:dyDescent="0.3">
      <c r="A261">
        <v>226</v>
      </c>
      <c r="B261">
        <v>39.995421514991762</v>
      </c>
      <c r="C261">
        <v>10.004578485008238</v>
      </c>
    </row>
    <row r="262" spans="1:3" x14ac:dyDescent="0.3">
      <c r="A262">
        <v>227</v>
      </c>
      <c r="B262">
        <v>38.192486562572029</v>
      </c>
      <c r="C262">
        <v>-0.59248656257202725</v>
      </c>
    </row>
    <row r="263" spans="1:3" x14ac:dyDescent="0.3">
      <c r="A263">
        <v>228</v>
      </c>
      <c r="B263">
        <v>32.402415065651397</v>
      </c>
      <c r="C263">
        <v>-0.80241506565139531</v>
      </c>
    </row>
    <row r="264" spans="1:3" x14ac:dyDescent="0.3">
      <c r="A264">
        <v>229</v>
      </c>
      <c r="B264">
        <v>33.965014968458263</v>
      </c>
      <c r="C264">
        <v>12.73498503154174</v>
      </c>
    </row>
    <row r="265" spans="1:3" x14ac:dyDescent="0.3">
      <c r="A265">
        <v>230</v>
      </c>
      <c r="B265">
        <v>29.528472479867798</v>
      </c>
      <c r="C265">
        <v>1.9715275201322022</v>
      </c>
    </row>
    <row r="266" spans="1:3" x14ac:dyDescent="0.3">
      <c r="A266">
        <v>231</v>
      </c>
      <c r="B266">
        <v>23.936185620988098</v>
      </c>
      <c r="C266">
        <v>0.36381437901190239</v>
      </c>
    </row>
    <row r="267" spans="1:3" x14ac:dyDescent="0.3">
      <c r="A267">
        <v>232</v>
      </c>
      <c r="B267">
        <v>34.002578758236901</v>
      </c>
      <c r="C267">
        <v>-2.3025787582369013</v>
      </c>
    </row>
    <row r="268" spans="1:3" x14ac:dyDescent="0.3">
      <c r="A268">
        <v>233</v>
      </c>
      <c r="B268">
        <v>39.351596376661114</v>
      </c>
      <c r="C268">
        <v>2.3484036233388892</v>
      </c>
    </row>
    <row r="269" spans="1:3" x14ac:dyDescent="0.3">
      <c r="A269">
        <v>234</v>
      </c>
      <c r="B269">
        <v>37.98915704768806</v>
      </c>
      <c r="C269">
        <v>10.310842952311937</v>
      </c>
    </row>
    <row r="270" spans="1:3" x14ac:dyDescent="0.3">
      <c r="A270">
        <v>235</v>
      </c>
      <c r="B270">
        <v>29.10471935890336</v>
      </c>
      <c r="C270">
        <v>-0.1047193589033597</v>
      </c>
    </row>
    <row r="271" spans="1:3" x14ac:dyDescent="0.3">
      <c r="A271">
        <v>236</v>
      </c>
      <c r="B271">
        <v>24.58714365478577</v>
      </c>
      <c r="C271">
        <v>-0.5871436547857698</v>
      </c>
    </row>
    <row r="272" spans="1:3" x14ac:dyDescent="0.3">
      <c r="A272">
        <v>237</v>
      </c>
      <c r="B272">
        <v>28.14046208184385</v>
      </c>
      <c r="C272">
        <v>-3.0404620818438488</v>
      </c>
    </row>
    <row r="273" spans="1:3" x14ac:dyDescent="0.3">
      <c r="A273">
        <v>238</v>
      </c>
      <c r="B273">
        <v>33.889112855588472</v>
      </c>
      <c r="C273">
        <v>-2.389112855588472</v>
      </c>
    </row>
    <row r="274" spans="1:3" x14ac:dyDescent="0.3">
      <c r="A274">
        <v>239</v>
      </c>
      <c r="B274">
        <v>28.616878090353374</v>
      </c>
      <c r="C274">
        <v>-4.9168780903533751</v>
      </c>
    </row>
    <row r="275" spans="1:3" x14ac:dyDescent="0.3">
      <c r="A275">
        <v>240</v>
      </c>
      <c r="B275">
        <v>29.301909397541742</v>
      </c>
      <c r="C275">
        <v>-6.0019093975417412</v>
      </c>
    </row>
    <row r="276" spans="1:3" x14ac:dyDescent="0.3">
      <c r="A276">
        <v>241</v>
      </c>
      <c r="B276">
        <v>28.474245164859852</v>
      </c>
      <c r="C276">
        <v>-6.4742451648598518</v>
      </c>
    </row>
    <row r="277" spans="1:3" x14ac:dyDescent="0.3">
      <c r="A277">
        <v>242</v>
      </c>
      <c r="B277">
        <v>24.904054164626984</v>
      </c>
      <c r="C277">
        <v>-4.804054164626983</v>
      </c>
    </row>
    <row r="278" spans="1:3" x14ac:dyDescent="0.3">
      <c r="A278">
        <v>243</v>
      </c>
      <c r="B278">
        <v>26.301333936438759</v>
      </c>
      <c r="C278">
        <v>-4.1013339364387598</v>
      </c>
    </row>
    <row r="279" spans="1:3" x14ac:dyDescent="0.3">
      <c r="A279">
        <v>244</v>
      </c>
      <c r="B279">
        <v>28.609469105348992</v>
      </c>
      <c r="C279">
        <v>-4.9094691053489932</v>
      </c>
    </row>
    <row r="280" spans="1:3" x14ac:dyDescent="0.3">
      <c r="A280">
        <v>245</v>
      </c>
      <c r="B280">
        <v>20.387433448990315</v>
      </c>
      <c r="C280">
        <v>-2.7874334489903134</v>
      </c>
    </row>
    <row r="281" spans="1:3" x14ac:dyDescent="0.3">
      <c r="A281">
        <v>246</v>
      </c>
      <c r="B281">
        <v>16.622699504867946</v>
      </c>
      <c r="C281">
        <v>1.8773004951320544</v>
      </c>
    </row>
    <row r="282" spans="1:3" x14ac:dyDescent="0.3">
      <c r="A282">
        <v>247</v>
      </c>
      <c r="B282">
        <v>23.163187611086194</v>
      </c>
      <c r="C282">
        <v>1.1368123889138069</v>
      </c>
    </row>
    <row r="283" spans="1:3" x14ac:dyDescent="0.3">
      <c r="A283">
        <v>248</v>
      </c>
      <c r="B283">
        <v>24.509904006031462</v>
      </c>
      <c r="C283">
        <v>-4.0099040060314621</v>
      </c>
    </row>
    <row r="284" spans="1:3" x14ac:dyDescent="0.3">
      <c r="A284">
        <v>249</v>
      </c>
      <c r="B284">
        <v>24.753784119342534</v>
      </c>
      <c r="C284">
        <v>-0.25378411934253364</v>
      </c>
    </row>
    <row r="285" spans="1:3" x14ac:dyDescent="0.3">
      <c r="A285">
        <v>250</v>
      </c>
      <c r="B285">
        <v>26.680069497961771</v>
      </c>
      <c r="C285">
        <v>-0.48006949796177167</v>
      </c>
    </row>
    <row r="286" spans="1:3" x14ac:dyDescent="0.3">
      <c r="A286">
        <v>251</v>
      </c>
      <c r="B286">
        <v>25.978283972627725</v>
      </c>
      <c r="C286">
        <v>-1.5782839726277267</v>
      </c>
    </row>
    <row r="287" spans="1:3" x14ac:dyDescent="0.3">
      <c r="A287">
        <v>252</v>
      </c>
      <c r="B287">
        <v>27.039020597376972</v>
      </c>
      <c r="C287">
        <v>-2.239020597376971</v>
      </c>
    </row>
    <row r="288" spans="1:3" x14ac:dyDescent="0.3">
      <c r="A288">
        <v>253</v>
      </c>
      <c r="B288">
        <v>29.147285127163958</v>
      </c>
      <c r="C288">
        <v>0.45271487283604372</v>
      </c>
    </row>
    <row r="289" spans="1:3" x14ac:dyDescent="0.3">
      <c r="A289">
        <v>254</v>
      </c>
      <c r="B289">
        <v>34.565290055757742</v>
      </c>
      <c r="C289">
        <v>8.2347099442422547</v>
      </c>
    </row>
    <row r="290" spans="1:3" x14ac:dyDescent="0.3">
      <c r="A290">
        <v>255</v>
      </c>
      <c r="B290">
        <v>26.286841363470728</v>
      </c>
      <c r="C290">
        <v>-4.3868413634707295</v>
      </c>
    </row>
    <row r="291" spans="1:3" x14ac:dyDescent="0.3">
      <c r="A291">
        <v>256</v>
      </c>
      <c r="B291">
        <v>23.283044699578852</v>
      </c>
      <c r="C291">
        <v>-2.3830446995788535</v>
      </c>
    </row>
    <row r="292" spans="1:3" x14ac:dyDescent="0.3">
      <c r="A292">
        <v>257</v>
      </c>
      <c r="B292">
        <v>36.084843881697402</v>
      </c>
      <c r="C292">
        <v>7.9151561183025976</v>
      </c>
    </row>
    <row r="293" spans="1:3" x14ac:dyDescent="0.3">
      <c r="A293">
        <v>258</v>
      </c>
      <c r="B293">
        <v>42.532647270187219</v>
      </c>
      <c r="C293">
        <v>7.4673527298127809</v>
      </c>
    </row>
    <row r="294" spans="1:3" x14ac:dyDescent="0.3">
      <c r="A294">
        <v>259</v>
      </c>
      <c r="B294">
        <v>35.69230202586256</v>
      </c>
      <c r="C294">
        <v>0.30769797413744016</v>
      </c>
    </row>
    <row r="295" spans="1:3" x14ac:dyDescent="0.3">
      <c r="A295">
        <v>260</v>
      </c>
      <c r="B295">
        <v>34.205288527963461</v>
      </c>
      <c r="C295">
        <v>-4.1052885279634594</v>
      </c>
    </row>
    <row r="296" spans="1:3" x14ac:dyDescent="0.3">
      <c r="A296">
        <v>261</v>
      </c>
      <c r="B296">
        <v>33.467288073716745</v>
      </c>
      <c r="C296">
        <v>0.33271192628325252</v>
      </c>
    </row>
    <row r="297" spans="1:3" x14ac:dyDescent="0.3">
      <c r="A297">
        <v>262</v>
      </c>
      <c r="B297">
        <v>36.435388560146691</v>
      </c>
      <c r="C297">
        <v>6.6646114398533101</v>
      </c>
    </row>
    <row r="298" spans="1:3" x14ac:dyDescent="0.3">
      <c r="A298">
        <v>263</v>
      </c>
      <c r="B298">
        <v>40.943678753871012</v>
      </c>
      <c r="C298">
        <v>7.8563212461289851</v>
      </c>
    </row>
    <row r="299" spans="1:3" x14ac:dyDescent="0.3">
      <c r="A299">
        <v>264</v>
      </c>
      <c r="B299">
        <v>33.392555813908089</v>
      </c>
      <c r="C299">
        <v>-2.3925558139080891</v>
      </c>
    </row>
    <row r="300" spans="1:3" x14ac:dyDescent="0.3">
      <c r="A300">
        <v>265</v>
      </c>
      <c r="B300">
        <v>34.704114423027335</v>
      </c>
      <c r="C300">
        <v>1.7958855769726654</v>
      </c>
    </row>
    <row r="301" spans="1:3" x14ac:dyDescent="0.3">
      <c r="A301">
        <v>266</v>
      </c>
      <c r="B301">
        <v>25.542941343246092</v>
      </c>
      <c r="C301">
        <v>-2.7429413432460912</v>
      </c>
    </row>
    <row r="302" spans="1:3" x14ac:dyDescent="0.3">
      <c r="A302">
        <v>267</v>
      </c>
      <c r="B302">
        <v>29.632964063065785</v>
      </c>
      <c r="C302">
        <v>1.0670359369342144</v>
      </c>
    </row>
    <row r="303" spans="1:3" x14ac:dyDescent="0.3">
      <c r="A303">
        <v>268</v>
      </c>
      <c r="B303">
        <v>39.533840922856513</v>
      </c>
      <c r="C303">
        <v>10.466159077143487</v>
      </c>
    </row>
    <row r="304" spans="1:3" x14ac:dyDescent="0.3">
      <c r="A304">
        <v>269</v>
      </c>
      <c r="B304">
        <v>38.237896390632699</v>
      </c>
      <c r="C304">
        <v>5.2621036093673013</v>
      </c>
    </row>
    <row r="305" spans="1:3" x14ac:dyDescent="0.3">
      <c r="A305">
        <v>270</v>
      </c>
      <c r="B305">
        <v>21.387512420744972</v>
      </c>
      <c r="C305">
        <v>-0.68751242074497299</v>
      </c>
    </row>
    <row r="306" spans="1:3" x14ac:dyDescent="0.3">
      <c r="A306">
        <v>271</v>
      </c>
      <c r="B306">
        <v>20.877897708371137</v>
      </c>
      <c r="C306">
        <v>0.22210229162886463</v>
      </c>
    </row>
    <row r="307" spans="1:3" x14ac:dyDescent="0.3">
      <c r="A307">
        <v>272</v>
      </c>
      <c r="B307">
        <v>25.491426807447965</v>
      </c>
      <c r="C307">
        <v>-0.29142680744796579</v>
      </c>
    </row>
    <row r="308" spans="1:3" x14ac:dyDescent="0.3">
      <c r="A308">
        <v>273</v>
      </c>
      <c r="B308">
        <v>27.427377297908777</v>
      </c>
      <c r="C308">
        <v>-3.0273772979087781</v>
      </c>
    </row>
    <row r="309" spans="1:3" x14ac:dyDescent="0.3">
      <c r="A309">
        <v>274</v>
      </c>
      <c r="B309">
        <v>32.652724955116646</v>
      </c>
      <c r="C309">
        <v>2.5472750448833565</v>
      </c>
    </row>
    <row r="310" spans="1:3" x14ac:dyDescent="0.3">
      <c r="A310">
        <v>275</v>
      </c>
      <c r="B310">
        <v>31.014859156673303</v>
      </c>
      <c r="C310">
        <v>1.3851408433266954</v>
      </c>
    </row>
    <row r="311" spans="1:3" x14ac:dyDescent="0.3">
      <c r="A311">
        <v>276</v>
      </c>
      <c r="B311">
        <v>32.069797890108347</v>
      </c>
      <c r="C311">
        <v>-6.979789010834736E-2</v>
      </c>
    </row>
    <row r="312" spans="1:3" x14ac:dyDescent="0.3">
      <c r="A312">
        <v>277</v>
      </c>
      <c r="B312">
        <v>32.119974329019158</v>
      </c>
      <c r="C312">
        <v>1.0800256709808451</v>
      </c>
    </row>
    <row r="313" spans="1:3" x14ac:dyDescent="0.3">
      <c r="A313">
        <v>278</v>
      </c>
      <c r="B313">
        <v>30.73958540793701</v>
      </c>
      <c r="C313">
        <v>2.3604145920629911</v>
      </c>
    </row>
    <row r="314" spans="1:3" x14ac:dyDescent="0.3">
      <c r="A314">
        <v>279</v>
      </c>
      <c r="B314">
        <v>27.634998783373423</v>
      </c>
      <c r="C314">
        <v>1.4650012166265789</v>
      </c>
    </row>
    <row r="315" spans="1:3" x14ac:dyDescent="0.3">
      <c r="A315">
        <v>280</v>
      </c>
      <c r="B315">
        <v>33.759593236793442</v>
      </c>
      <c r="C315">
        <v>1.340406763206559</v>
      </c>
    </row>
    <row r="316" spans="1:3" x14ac:dyDescent="0.3">
      <c r="A316">
        <v>281</v>
      </c>
      <c r="B316">
        <v>39.6414887868142</v>
      </c>
      <c r="C316">
        <v>5.7585112131857983</v>
      </c>
    </row>
    <row r="317" spans="1:3" x14ac:dyDescent="0.3">
      <c r="A317">
        <v>282</v>
      </c>
      <c r="B317">
        <v>34.725182609883014</v>
      </c>
      <c r="C317">
        <v>0.67481739011698494</v>
      </c>
    </row>
    <row r="318" spans="1:3" x14ac:dyDescent="0.3">
      <c r="A318">
        <v>283</v>
      </c>
      <c r="B318">
        <v>38.885963766157204</v>
      </c>
      <c r="C318">
        <v>7.1140362338427963</v>
      </c>
    </row>
    <row r="319" spans="1:3" x14ac:dyDescent="0.3">
      <c r="A319">
        <v>284</v>
      </c>
      <c r="B319">
        <v>39.882640591705808</v>
      </c>
      <c r="C319">
        <v>10.117359408294192</v>
      </c>
    </row>
    <row r="320" spans="1:3" x14ac:dyDescent="0.3">
      <c r="A320">
        <v>285</v>
      </c>
      <c r="B320">
        <v>30.62901123149706</v>
      </c>
      <c r="C320">
        <v>1.5709887685029429</v>
      </c>
    </row>
    <row r="321" spans="1:3" x14ac:dyDescent="0.3">
      <c r="A321">
        <v>286</v>
      </c>
      <c r="B321">
        <v>27.947059351600792</v>
      </c>
      <c r="C321">
        <v>-5.9470593516007924</v>
      </c>
    </row>
    <row r="322" spans="1:3" x14ac:dyDescent="0.3">
      <c r="A322">
        <v>287</v>
      </c>
      <c r="B322">
        <v>21.891451267377214</v>
      </c>
      <c r="C322">
        <v>-1.7914512673772123</v>
      </c>
    </row>
    <row r="323" spans="1:3" x14ac:dyDescent="0.3">
      <c r="A323">
        <v>288</v>
      </c>
      <c r="B323">
        <v>27.832709321717314</v>
      </c>
      <c r="C323">
        <v>-4.6327093217173143</v>
      </c>
    </row>
    <row r="324" spans="1:3" x14ac:dyDescent="0.3">
      <c r="A324">
        <v>289</v>
      </c>
      <c r="B324">
        <v>28.462605695773419</v>
      </c>
      <c r="C324">
        <v>-6.1626056957734185</v>
      </c>
    </row>
    <row r="325" spans="1:3" x14ac:dyDescent="0.3">
      <c r="A325">
        <v>290</v>
      </c>
      <c r="B325">
        <v>27.590495105127076</v>
      </c>
      <c r="C325">
        <v>-2.790495105127075</v>
      </c>
    </row>
    <row r="326" spans="1:3" x14ac:dyDescent="0.3">
      <c r="A326">
        <v>291</v>
      </c>
      <c r="B326">
        <v>29.990467435918461</v>
      </c>
      <c r="C326">
        <v>-1.4904674359184611</v>
      </c>
    </row>
    <row r="327" spans="1:3" x14ac:dyDescent="0.3">
      <c r="A327">
        <v>292</v>
      </c>
      <c r="B327">
        <v>31.028703400221911</v>
      </c>
      <c r="C327">
        <v>6.2712965997780863</v>
      </c>
    </row>
    <row r="328" spans="1:3" x14ac:dyDescent="0.3">
      <c r="A328">
        <v>293</v>
      </c>
      <c r="B328">
        <v>28.060208568052541</v>
      </c>
      <c r="C328">
        <v>-0.16020856805254269</v>
      </c>
    </row>
    <row r="329" spans="1:3" x14ac:dyDescent="0.3">
      <c r="A329">
        <v>294</v>
      </c>
      <c r="B329">
        <v>27.171328024029492</v>
      </c>
      <c r="C329">
        <v>-3.2713280240294935</v>
      </c>
    </row>
    <row r="330" spans="1:3" x14ac:dyDescent="0.3">
      <c r="A330">
        <v>295</v>
      </c>
      <c r="B330">
        <v>26.370278347797324</v>
      </c>
      <c r="C330">
        <v>-4.6702783477973249</v>
      </c>
    </row>
    <row r="331" spans="1:3" x14ac:dyDescent="0.3">
      <c r="A331">
        <v>296</v>
      </c>
      <c r="B331">
        <v>31.26065335943057</v>
      </c>
      <c r="C331">
        <v>-2.6606533594305688</v>
      </c>
    </row>
    <row r="332" spans="1:3" x14ac:dyDescent="0.3">
      <c r="A332">
        <v>297</v>
      </c>
      <c r="B332">
        <v>30.706095180358741</v>
      </c>
      <c r="C332">
        <v>-3.6060951803587393</v>
      </c>
    </row>
    <row r="333" spans="1:3" x14ac:dyDescent="0.3">
      <c r="A333">
        <v>298</v>
      </c>
      <c r="B333">
        <v>22.691813030214643</v>
      </c>
      <c r="C333">
        <v>-2.3918130302146423</v>
      </c>
    </row>
    <row r="334" spans="1:3" x14ac:dyDescent="0.3">
      <c r="A334">
        <v>299</v>
      </c>
      <c r="B334">
        <v>29.715029490672382</v>
      </c>
      <c r="C334">
        <v>-7.2150294906723822</v>
      </c>
    </row>
    <row r="335" spans="1:3" x14ac:dyDescent="0.3">
      <c r="A335">
        <v>300</v>
      </c>
      <c r="B335">
        <v>32.392899420734338</v>
      </c>
      <c r="C335">
        <v>-3.3928994207343379</v>
      </c>
    </row>
    <row r="336" spans="1:3" x14ac:dyDescent="0.3">
      <c r="A336">
        <v>301</v>
      </c>
      <c r="B336">
        <v>32.118475372613617</v>
      </c>
      <c r="C336">
        <v>-7.3184753726136158</v>
      </c>
    </row>
    <row r="337" spans="1:3" x14ac:dyDescent="0.3">
      <c r="A337">
        <v>302</v>
      </c>
      <c r="B337">
        <v>28.366129430324314</v>
      </c>
      <c r="C337">
        <v>-6.3661294303243139</v>
      </c>
    </row>
    <row r="338" spans="1:3" x14ac:dyDescent="0.3">
      <c r="A338">
        <v>303</v>
      </c>
      <c r="B338">
        <v>27.751922953870785</v>
      </c>
      <c r="C338">
        <v>-1.3519229538707869</v>
      </c>
    </row>
    <row r="339" spans="1:3" x14ac:dyDescent="0.3">
      <c r="A339">
        <v>304</v>
      </c>
      <c r="B339">
        <v>32.043628729199909</v>
      </c>
      <c r="C339">
        <v>1.0563712708000921</v>
      </c>
    </row>
    <row r="340" spans="1:3" x14ac:dyDescent="0.3">
      <c r="A340">
        <v>305</v>
      </c>
      <c r="B340">
        <v>30.779269812424122</v>
      </c>
      <c r="C340">
        <v>5.3207301875758795</v>
      </c>
    </row>
    <row r="341" spans="1:3" x14ac:dyDescent="0.3">
      <c r="A341">
        <v>306</v>
      </c>
      <c r="B341">
        <v>27.57105482100749</v>
      </c>
      <c r="C341">
        <v>0.82894517899250886</v>
      </c>
    </row>
    <row r="342" spans="1:3" x14ac:dyDescent="0.3">
      <c r="A342">
        <v>307</v>
      </c>
      <c r="B342">
        <v>32.831126151833814</v>
      </c>
      <c r="C342">
        <v>0.56887384816618436</v>
      </c>
    </row>
    <row r="343" spans="1:3" x14ac:dyDescent="0.3">
      <c r="A343">
        <v>308</v>
      </c>
      <c r="B343">
        <v>29.781318600553089</v>
      </c>
      <c r="C343">
        <v>-1.5813186005530895</v>
      </c>
    </row>
    <row r="344" spans="1:3" x14ac:dyDescent="0.3">
      <c r="A344">
        <v>309</v>
      </c>
      <c r="B344">
        <v>29.409535937544891</v>
      </c>
      <c r="C344">
        <v>-6.6095359375448908</v>
      </c>
    </row>
    <row r="345" spans="1:3" x14ac:dyDescent="0.3">
      <c r="A345">
        <v>310</v>
      </c>
      <c r="B345">
        <v>23.197312345733408</v>
      </c>
      <c r="C345">
        <v>-2.8973123457334076</v>
      </c>
    </row>
    <row r="346" spans="1:3" x14ac:dyDescent="0.3">
      <c r="A346">
        <v>311</v>
      </c>
      <c r="B346">
        <v>16.179023611899499</v>
      </c>
      <c r="C346">
        <v>-7.9023611899497581E-2</v>
      </c>
    </row>
    <row r="347" spans="1:3" x14ac:dyDescent="0.3">
      <c r="A347">
        <v>312</v>
      </c>
      <c r="B347">
        <v>25.443572670673127</v>
      </c>
      <c r="C347">
        <v>-3.3435726706731259</v>
      </c>
    </row>
    <row r="348" spans="1:3" x14ac:dyDescent="0.3">
      <c r="A348">
        <v>313</v>
      </c>
      <c r="B348">
        <v>22.799891476957004</v>
      </c>
      <c r="C348">
        <v>-3.3998914769570057</v>
      </c>
    </row>
    <row r="349" spans="1:3" x14ac:dyDescent="0.3">
      <c r="A349">
        <v>314</v>
      </c>
      <c r="B349">
        <v>25.86378319213226</v>
      </c>
      <c r="C349">
        <v>-4.2637831921322586</v>
      </c>
    </row>
    <row r="350" spans="1:3" x14ac:dyDescent="0.3">
      <c r="A350">
        <v>315</v>
      </c>
      <c r="B350">
        <v>26.41863686153674</v>
      </c>
      <c r="C350">
        <v>-2.6186368615367392</v>
      </c>
    </row>
    <row r="351" spans="1:3" x14ac:dyDescent="0.3">
      <c r="A351">
        <v>316</v>
      </c>
      <c r="B351">
        <v>21.202853392572244</v>
      </c>
      <c r="C351">
        <v>-5.0028533925722449</v>
      </c>
    </row>
    <row r="352" spans="1:3" x14ac:dyDescent="0.3">
      <c r="A352">
        <v>317</v>
      </c>
      <c r="B352">
        <v>18.112980791076602</v>
      </c>
      <c r="C352">
        <v>-0.31298079107660115</v>
      </c>
    </row>
    <row r="353" spans="1:3" x14ac:dyDescent="0.3">
      <c r="A353">
        <v>318</v>
      </c>
      <c r="B353">
        <v>18.635997527612787</v>
      </c>
      <c r="C353">
        <v>1.1640024723872138</v>
      </c>
    </row>
    <row r="354" spans="1:3" x14ac:dyDescent="0.3">
      <c r="A354">
        <v>319</v>
      </c>
      <c r="B354">
        <v>24.339860374892353</v>
      </c>
      <c r="C354">
        <v>-1.239860374892352</v>
      </c>
    </row>
    <row r="355" spans="1:3" x14ac:dyDescent="0.3">
      <c r="A355">
        <v>320</v>
      </c>
      <c r="B355">
        <v>21.519228058874159</v>
      </c>
      <c r="C355">
        <v>-0.5192280588741589</v>
      </c>
    </row>
    <row r="356" spans="1:3" x14ac:dyDescent="0.3">
      <c r="A356">
        <v>321</v>
      </c>
      <c r="B356">
        <v>25.358625493643867</v>
      </c>
      <c r="C356">
        <v>-1.5586254936438664</v>
      </c>
    </row>
    <row r="357" spans="1:3" x14ac:dyDescent="0.3">
      <c r="A357">
        <v>322</v>
      </c>
      <c r="B357">
        <v>25.417924529618574</v>
      </c>
      <c r="C357">
        <v>-2.3179245296185726</v>
      </c>
    </row>
    <row r="358" spans="1:3" x14ac:dyDescent="0.3">
      <c r="A358">
        <v>323</v>
      </c>
      <c r="B358">
        <v>23.388696398349826</v>
      </c>
      <c r="C358">
        <v>-2.9886963983498269</v>
      </c>
    </row>
    <row r="359" spans="1:3" x14ac:dyDescent="0.3">
      <c r="A359">
        <v>324</v>
      </c>
      <c r="B359">
        <v>20.373684770010151</v>
      </c>
      <c r="C359">
        <v>-1.8736847700101507</v>
      </c>
    </row>
    <row r="360" spans="1:3" x14ac:dyDescent="0.3">
      <c r="A360">
        <v>325</v>
      </c>
      <c r="B360">
        <v>25.56501084246289</v>
      </c>
      <c r="C360">
        <v>-0.56501084246288968</v>
      </c>
    </row>
    <row r="361" spans="1:3" x14ac:dyDescent="0.3">
      <c r="A361">
        <v>326</v>
      </c>
      <c r="B361">
        <v>25.423836004237852</v>
      </c>
      <c r="C361">
        <v>-0.82383600423785097</v>
      </c>
    </row>
    <row r="362" spans="1:3" x14ac:dyDescent="0.3">
      <c r="A362">
        <v>327</v>
      </c>
      <c r="B362">
        <v>24.753061204415435</v>
      </c>
      <c r="C362">
        <v>-1.7530612044154346</v>
      </c>
    </row>
    <row r="363" spans="1:3" x14ac:dyDescent="0.3">
      <c r="A363">
        <v>328</v>
      </c>
      <c r="B363">
        <v>20.277508594413668</v>
      </c>
      <c r="C363">
        <v>1.9224914055863316</v>
      </c>
    </row>
    <row r="364" spans="1:3" x14ac:dyDescent="0.3">
      <c r="A364">
        <v>329</v>
      </c>
      <c r="B364">
        <v>20.870810904959789</v>
      </c>
      <c r="C364">
        <v>-1.5708109049597887</v>
      </c>
    </row>
    <row r="365" spans="1:3" x14ac:dyDescent="0.3">
      <c r="A365">
        <v>330</v>
      </c>
      <c r="B365">
        <v>24.097482223001087</v>
      </c>
      <c r="C365">
        <v>-1.4974822230010858</v>
      </c>
    </row>
    <row r="366" spans="1:3" x14ac:dyDescent="0.3">
      <c r="A366">
        <v>331</v>
      </c>
      <c r="B366">
        <v>22.752764252601565</v>
      </c>
      <c r="C366">
        <v>-2.9527642526015647</v>
      </c>
    </row>
    <row r="367" spans="1:3" x14ac:dyDescent="0.3">
      <c r="A367">
        <v>332</v>
      </c>
      <c r="B367">
        <v>20.431529203631776</v>
      </c>
      <c r="C367">
        <v>-3.3315292036317743</v>
      </c>
    </row>
    <row r="368" spans="1:3" x14ac:dyDescent="0.3">
      <c r="A368">
        <v>333</v>
      </c>
      <c r="B368">
        <v>24.388071014511166</v>
      </c>
      <c r="C368">
        <v>-4.9880710145111671</v>
      </c>
    </row>
    <row r="369" spans="1:3" x14ac:dyDescent="0.3">
      <c r="A369">
        <v>334</v>
      </c>
      <c r="B369">
        <v>25.112211406006296</v>
      </c>
      <c r="C369">
        <v>-2.9122114060062962</v>
      </c>
    </row>
    <row r="370" spans="1:3" x14ac:dyDescent="0.3">
      <c r="A370">
        <v>335</v>
      </c>
      <c r="B370">
        <v>24.453112144645353</v>
      </c>
      <c r="C370">
        <v>-3.7531121446453533</v>
      </c>
    </row>
    <row r="371" spans="1:3" x14ac:dyDescent="0.3">
      <c r="A371">
        <v>336</v>
      </c>
      <c r="B371">
        <v>22.43261858173609</v>
      </c>
      <c r="C371">
        <v>-1.3326185817360887</v>
      </c>
    </row>
    <row r="372" spans="1:3" x14ac:dyDescent="0.3">
      <c r="A372">
        <v>337</v>
      </c>
      <c r="B372">
        <v>21.044937214824316</v>
      </c>
      <c r="C372">
        <v>-1.5449372148243157</v>
      </c>
    </row>
    <row r="373" spans="1:3" x14ac:dyDescent="0.3">
      <c r="A373">
        <v>338</v>
      </c>
      <c r="B373">
        <v>21.130313327114393</v>
      </c>
      <c r="C373">
        <v>-2.6303133271143935</v>
      </c>
    </row>
    <row r="374" spans="1:3" x14ac:dyDescent="0.3">
      <c r="A374">
        <v>339</v>
      </c>
      <c r="B374">
        <v>22.313017147018414</v>
      </c>
      <c r="C374">
        <v>-1.7130171470184123</v>
      </c>
    </row>
    <row r="375" spans="1:3" x14ac:dyDescent="0.3">
      <c r="A375">
        <v>340</v>
      </c>
      <c r="B375">
        <v>21.530159706614501</v>
      </c>
      <c r="C375">
        <v>-2.5301597066145014</v>
      </c>
    </row>
    <row r="376" spans="1:3" x14ac:dyDescent="0.3">
      <c r="A376">
        <v>341</v>
      </c>
      <c r="B376">
        <v>22.163796392841057</v>
      </c>
      <c r="C376">
        <v>-3.4637963928410578</v>
      </c>
    </row>
    <row r="377" spans="1:3" x14ac:dyDescent="0.3">
      <c r="A377">
        <v>342</v>
      </c>
      <c r="B377">
        <v>32.80615898744157</v>
      </c>
      <c r="C377">
        <v>-0.10615898744156738</v>
      </c>
    </row>
    <row r="378" spans="1:3" x14ac:dyDescent="0.3">
      <c r="A378">
        <v>343</v>
      </c>
      <c r="B378">
        <v>25.188958016514441</v>
      </c>
      <c r="C378">
        <v>-8.6889580165144409</v>
      </c>
    </row>
    <row r="379" spans="1:3" x14ac:dyDescent="0.3">
      <c r="A379">
        <v>344</v>
      </c>
      <c r="B379">
        <v>27.185397265033558</v>
      </c>
      <c r="C379">
        <v>-3.2853972650335592</v>
      </c>
    </row>
    <row r="380" spans="1:3" x14ac:dyDescent="0.3">
      <c r="A380">
        <v>345</v>
      </c>
      <c r="B380">
        <v>28.542930714451401</v>
      </c>
      <c r="C380">
        <v>2.657069285548598</v>
      </c>
    </row>
    <row r="381" spans="1:3" x14ac:dyDescent="0.3">
      <c r="A381">
        <v>346</v>
      </c>
      <c r="B381">
        <v>21.046630767652154</v>
      </c>
      <c r="C381">
        <v>-3.5466307676521538</v>
      </c>
    </row>
    <row r="382" spans="1:3" x14ac:dyDescent="0.3">
      <c r="A382">
        <v>347</v>
      </c>
      <c r="B382">
        <v>19.398188354471344</v>
      </c>
      <c r="C382">
        <v>-2.1981883544713448</v>
      </c>
    </row>
    <row r="383" spans="1:3" x14ac:dyDescent="0.3">
      <c r="A383">
        <v>348</v>
      </c>
      <c r="B383">
        <v>26.298748972204066</v>
      </c>
      <c r="C383">
        <v>-3.198748972204065</v>
      </c>
    </row>
    <row r="384" spans="1:3" x14ac:dyDescent="0.3">
      <c r="A384">
        <v>349</v>
      </c>
      <c r="B384">
        <v>28.728751711771839</v>
      </c>
      <c r="C384">
        <v>-4.2287517117718387</v>
      </c>
    </row>
    <row r="385" spans="1:3" x14ac:dyDescent="0.3">
      <c r="A385">
        <v>350</v>
      </c>
      <c r="B385">
        <v>25.690799716718075</v>
      </c>
      <c r="C385">
        <v>0.90920028328192615</v>
      </c>
    </row>
    <row r="386" spans="1:3" x14ac:dyDescent="0.3">
      <c r="A386">
        <v>351</v>
      </c>
      <c r="B386">
        <v>24.110055926949276</v>
      </c>
      <c r="C386">
        <v>-1.210055926949277</v>
      </c>
    </row>
    <row r="387" spans="1:3" x14ac:dyDescent="0.3">
      <c r="A387">
        <v>352</v>
      </c>
      <c r="B387">
        <v>25.922749151274267</v>
      </c>
      <c r="C387">
        <v>-1.822749151274266</v>
      </c>
    </row>
    <row r="388" spans="1:3" x14ac:dyDescent="0.3">
      <c r="A388">
        <v>353</v>
      </c>
      <c r="B388">
        <v>21.090613564570774</v>
      </c>
      <c r="C388">
        <v>-2.4906135645707721</v>
      </c>
    </row>
    <row r="389" spans="1:3" x14ac:dyDescent="0.3">
      <c r="A389">
        <v>354</v>
      </c>
      <c r="B389">
        <v>32.088590640441907</v>
      </c>
      <c r="C389">
        <v>-1.988590640441906</v>
      </c>
    </row>
    <row r="390" spans="1:3" x14ac:dyDescent="0.3">
      <c r="A390">
        <v>355</v>
      </c>
      <c r="B390">
        <v>17.289264586887725</v>
      </c>
      <c r="C390">
        <v>0.91073541311227402</v>
      </c>
    </row>
    <row r="391" spans="1:3" x14ac:dyDescent="0.3">
      <c r="A391">
        <v>356</v>
      </c>
      <c r="B391">
        <v>19.837268727136948</v>
      </c>
      <c r="C391">
        <v>0.76273127286305353</v>
      </c>
    </row>
    <row r="392" spans="1:3" x14ac:dyDescent="0.3">
      <c r="A392">
        <v>357</v>
      </c>
      <c r="B392">
        <v>17.071319067208876</v>
      </c>
      <c r="C392">
        <v>0.728680932791125</v>
      </c>
    </row>
    <row r="393" spans="1:3" x14ac:dyDescent="0.3">
      <c r="A393">
        <v>358</v>
      </c>
      <c r="B393">
        <v>20.235835831191459</v>
      </c>
      <c r="C393">
        <v>1.4641641688085407</v>
      </c>
    </row>
    <row r="394" spans="1:3" x14ac:dyDescent="0.3">
      <c r="A394">
        <v>359</v>
      </c>
      <c r="B394">
        <v>19.96313956574253</v>
      </c>
      <c r="C394">
        <v>2.7368604342574692</v>
      </c>
    </row>
    <row r="395" spans="1:3" x14ac:dyDescent="0.3">
      <c r="A395">
        <v>360</v>
      </c>
      <c r="B395">
        <v>19.111954568834005</v>
      </c>
      <c r="C395">
        <v>3.4880454311659967</v>
      </c>
    </row>
    <row r="396" spans="1:3" x14ac:dyDescent="0.3">
      <c r="A396">
        <v>361</v>
      </c>
      <c r="B396">
        <v>23.465680222336843</v>
      </c>
      <c r="C396">
        <v>1.534319777663157</v>
      </c>
    </row>
    <row r="397" spans="1:3" x14ac:dyDescent="0.3">
      <c r="A397">
        <v>362</v>
      </c>
      <c r="B397">
        <v>19.088315257653548</v>
      </c>
      <c r="C397">
        <v>0.81168474234645061</v>
      </c>
    </row>
    <row r="398" spans="1:3" x14ac:dyDescent="0.3">
      <c r="A398">
        <v>363</v>
      </c>
      <c r="B398">
        <v>18.009378779354851</v>
      </c>
      <c r="C398">
        <v>2.7906212206451499</v>
      </c>
    </row>
    <row r="399" spans="1:3" x14ac:dyDescent="0.3">
      <c r="A399">
        <v>364</v>
      </c>
      <c r="B399">
        <v>16.898620070167532</v>
      </c>
      <c r="C399">
        <v>-9.8620070167530827E-2</v>
      </c>
    </row>
    <row r="400" spans="1:3" x14ac:dyDescent="0.3">
      <c r="A400">
        <v>365</v>
      </c>
      <c r="B400">
        <v>35.171657854017681</v>
      </c>
      <c r="C400">
        <v>-13.271657854017683</v>
      </c>
    </row>
    <row r="401" spans="1:3" x14ac:dyDescent="0.3">
      <c r="A401">
        <v>366</v>
      </c>
      <c r="B401">
        <v>12.698068672572781</v>
      </c>
      <c r="C401">
        <v>14.801931327427219</v>
      </c>
    </row>
    <row r="402" spans="1:3" x14ac:dyDescent="0.3">
      <c r="A402">
        <v>367</v>
      </c>
      <c r="B402">
        <v>14.433752654306206</v>
      </c>
      <c r="C402">
        <v>7.4662473456937928</v>
      </c>
    </row>
    <row r="403" spans="1:3" x14ac:dyDescent="0.3">
      <c r="A403">
        <v>368</v>
      </c>
      <c r="B403">
        <v>11.478159520054241</v>
      </c>
      <c r="C403">
        <v>11.62184047994576</v>
      </c>
    </row>
    <row r="404" spans="1:3" x14ac:dyDescent="0.3">
      <c r="A404">
        <v>369</v>
      </c>
      <c r="B404">
        <v>22.139007627857584</v>
      </c>
      <c r="C404">
        <v>27.860992372142416</v>
      </c>
    </row>
    <row r="405" spans="1:3" x14ac:dyDescent="0.3">
      <c r="A405">
        <v>370</v>
      </c>
      <c r="B405">
        <v>28.816119218841486</v>
      </c>
      <c r="C405">
        <v>21.183880781158514</v>
      </c>
    </row>
    <row r="406" spans="1:3" x14ac:dyDescent="0.3">
      <c r="A406">
        <v>371</v>
      </c>
      <c r="B406">
        <v>30.678927501684012</v>
      </c>
      <c r="C406">
        <v>19.321072498315988</v>
      </c>
    </row>
    <row r="407" spans="1:3" x14ac:dyDescent="0.3">
      <c r="A407">
        <v>372</v>
      </c>
      <c r="B407">
        <v>23.484993252515178</v>
      </c>
      <c r="C407">
        <v>26.515006747484822</v>
      </c>
    </row>
    <row r="408" spans="1:3" x14ac:dyDescent="0.3">
      <c r="A408">
        <v>373</v>
      </c>
      <c r="B408">
        <v>21.748948194316696</v>
      </c>
      <c r="C408">
        <v>28.251051805683304</v>
      </c>
    </row>
    <row r="409" spans="1:3" x14ac:dyDescent="0.3">
      <c r="A409">
        <v>374</v>
      </c>
      <c r="B409">
        <v>2.4263185495246766</v>
      </c>
      <c r="C409">
        <v>11.373681450475324</v>
      </c>
    </row>
    <row r="410" spans="1:3" x14ac:dyDescent="0.3">
      <c r="A410">
        <v>375</v>
      </c>
      <c r="B410">
        <v>-2.6785513135656949</v>
      </c>
      <c r="C410">
        <v>16.478551313565696</v>
      </c>
    </row>
    <row r="411" spans="1:3" x14ac:dyDescent="0.3">
      <c r="A411">
        <v>376</v>
      </c>
      <c r="B411">
        <v>25.164388287712207</v>
      </c>
      <c r="C411">
        <v>-10.164388287712207</v>
      </c>
    </row>
    <row r="412" spans="1:3" x14ac:dyDescent="0.3">
      <c r="A412">
        <v>377</v>
      </c>
      <c r="B412">
        <v>16.343015116961261</v>
      </c>
      <c r="C412">
        <v>-2.4430151169612611</v>
      </c>
    </row>
    <row r="413" spans="1:3" x14ac:dyDescent="0.3">
      <c r="A413">
        <v>378</v>
      </c>
      <c r="B413">
        <v>18.332668962456822</v>
      </c>
      <c r="C413">
        <v>-5.032668962456821</v>
      </c>
    </row>
    <row r="414" spans="1:3" x14ac:dyDescent="0.3">
      <c r="A414">
        <v>379</v>
      </c>
      <c r="B414">
        <v>15.056453675294563</v>
      </c>
      <c r="C414">
        <v>-1.9564536752945632</v>
      </c>
    </row>
    <row r="415" spans="1:3" x14ac:dyDescent="0.3">
      <c r="A415">
        <v>380</v>
      </c>
      <c r="B415">
        <v>15.689762127034674</v>
      </c>
      <c r="C415">
        <v>-5.489762127034675</v>
      </c>
    </row>
    <row r="416" spans="1:3" x14ac:dyDescent="0.3">
      <c r="A416">
        <v>381</v>
      </c>
      <c r="B416">
        <v>21.262041240982704</v>
      </c>
      <c r="C416">
        <v>-10.862041240982704</v>
      </c>
    </row>
    <row r="417" spans="1:3" x14ac:dyDescent="0.3">
      <c r="A417">
        <v>382</v>
      </c>
      <c r="B417">
        <v>17.412133164898982</v>
      </c>
      <c r="C417">
        <v>-6.512133164898982</v>
      </c>
    </row>
    <row r="418" spans="1:3" x14ac:dyDescent="0.3">
      <c r="A418">
        <v>383</v>
      </c>
      <c r="B418">
        <v>11.456266611475248</v>
      </c>
      <c r="C418">
        <v>-0.15626661147524779</v>
      </c>
    </row>
    <row r="419" spans="1:3" x14ac:dyDescent="0.3">
      <c r="A419">
        <v>384</v>
      </c>
      <c r="B419">
        <v>10.809306197375907</v>
      </c>
      <c r="C419">
        <v>1.4906938026240937</v>
      </c>
    </row>
    <row r="420" spans="1:3" x14ac:dyDescent="0.3">
      <c r="A420">
        <v>385</v>
      </c>
      <c r="B420">
        <v>2.0936214627834353</v>
      </c>
      <c r="C420">
        <v>6.7063785372165654</v>
      </c>
    </row>
    <row r="421" spans="1:3" x14ac:dyDescent="0.3">
      <c r="A421">
        <v>386</v>
      </c>
      <c r="B421">
        <v>5.9619953027826362</v>
      </c>
      <c r="C421">
        <v>1.2380046972173639</v>
      </c>
    </row>
    <row r="422" spans="1:3" x14ac:dyDescent="0.3">
      <c r="A422">
        <v>387</v>
      </c>
      <c r="B422">
        <v>4.9772066117186426</v>
      </c>
      <c r="C422">
        <v>5.5227933882813574</v>
      </c>
    </row>
    <row r="423" spans="1:3" x14ac:dyDescent="0.3">
      <c r="A423">
        <v>388</v>
      </c>
      <c r="B423">
        <v>3.8219117886281637</v>
      </c>
      <c r="C423">
        <v>3.5780882113718366</v>
      </c>
    </row>
    <row r="424" spans="1:3" x14ac:dyDescent="0.3">
      <c r="A424">
        <v>389</v>
      </c>
      <c r="B424">
        <v>4.5017408144271158</v>
      </c>
      <c r="C424">
        <v>5.6982591855728835</v>
      </c>
    </row>
    <row r="425" spans="1:3" x14ac:dyDescent="0.3">
      <c r="A425">
        <v>390</v>
      </c>
      <c r="B425">
        <v>12.481907712574753</v>
      </c>
      <c r="C425">
        <v>-0.98190771257475262</v>
      </c>
    </row>
    <row r="426" spans="1:3" x14ac:dyDescent="0.3">
      <c r="A426">
        <v>391</v>
      </c>
      <c r="B426">
        <v>16.015153476357149</v>
      </c>
      <c r="C426">
        <v>-0.91515347635714939</v>
      </c>
    </row>
    <row r="427" spans="1:3" x14ac:dyDescent="0.3">
      <c r="A427">
        <v>392</v>
      </c>
      <c r="B427">
        <v>15.933492242954225</v>
      </c>
      <c r="C427">
        <v>7.2665077570457743</v>
      </c>
    </row>
    <row r="428" spans="1:3" x14ac:dyDescent="0.3">
      <c r="A428">
        <v>393</v>
      </c>
      <c r="B428">
        <v>8.0359959440133526</v>
      </c>
      <c r="C428">
        <v>1.6640040559866467</v>
      </c>
    </row>
    <row r="429" spans="1:3" x14ac:dyDescent="0.3">
      <c r="A429">
        <v>394</v>
      </c>
      <c r="B429">
        <v>19.096382693551099</v>
      </c>
      <c r="C429">
        <v>-5.2963826935510987</v>
      </c>
    </row>
    <row r="430" spans="1:3" x14ac:dyDescent="0.3">
      <c r="A430">
        <v>395</v>
      </c>
      <c r="B430">
        <v>17.189064656169506</v>
      </c>
      <c r="C430">
        <v>-4.4890646561695071</v>
      </c>
    </row>
    <row r="431" spans="1:3" x14ac:dyDescent="0.3">
      <c r="A431">
        <v>396</v>
      </c>
      <c r="B431">
        <v>19.267399218865119</v>
      </c>
      <c r="C431">
        <v>-6.1673992188651194</v>
      </c>
    </row>
    <row r="432" spans="1:3" x14ac:dyDescent="0.3">
      <c r="A432">
        <v>397</v>
      </c>
      <c r="B432">
        <v>17.541291993785698</v>
      </c>
      <c r="C432">
        <v>-5.0412919937856984</v>
      </c>
    </row>
    <row r="433" spans="1:3" x14ac:dyDescent="0.3">
      <c r="A433">
        <v>398</v>
      </c>
      <c r="B433">
        <v>14.589407198831495</v>
      </c>
      <c r="C433">
        <v>-6.0894071988314948</v>
      </c>
    </row>
    <row r="434" spans="1:3" x14ac:dyDescent="0.3">
      <c r="A434">
        <v>399</v>
      </c>
      <c r="B434">
        <v>6.9556982420142965</v>
      </c>
      <c r="C434">
        <v>-1.9556982420142965</v>
      </c>
    </row>
    <row r="435" spans="1:3" x14ac:dyDescent="0.3">
      <c r="A435">
        <v>400</v>
      </c>
      <c r="B435">
        <v>8.2458029900354717</v>
      </c>
      <c r="C435">
        <v>-1.9458029900354719</v>
      </c>
    </row>
    <row r="436" spans="1:3" x14ac:dyDescent="0.3">
      <c r="A436">
        <v>401</v>
      </c>
      <c r="B436">
        <v>11.470407123540799</v>
      </c>
      <c r="C436">
        <v>-5.8704071235407991</v>
      </c>
    </row>
    <row r="437" spans="1:3" x14ac:dyDescent="0.3">
      <c r="A437">
        <v>402</v>
      </c>
      <c r="B437">
        <v>16.842351442103329</v>
      </c>
      <c r="C437">
        <v>-9.6423514421033296</v>
      </c>
    </row>
    <row r="438" spans="1:3" x14ac:dyDescent="0.3">
      <c r="A438">
        <v>403</v>
      </c>
      <c r="B438">
        <v>17.100056641427855</v>
      </c>
      <c r="C438">
        <v>-5.0000566414278556</v>
      </c>
    </row>
    <row r="439" spans="1:3" x14ac:dyDescent="0.3">
      <c r="A439">
        <v>404</v>
      </c>
      <c r="B439">
        <v>12.942733060178055</v>
      </c>
      <c r="C439">
        <v>-4.6427330601780543</v>
      </c>
    </row>
    <row r="440" spans="1:3" x14ac:dyDescent="0.3">
      <c r="A440">
        <v>405</v>
      </c>
      <c r="B440">
        <v>8.7391956938985551</v>
      </c>
      <c r="C440">
        <v>-0.23919569389855511</v>
      </c>
    </row>
    <row r="441" spans="1:3" x14ac:dyDescent="0.3">
      <c r="A441">
        <v>406</v>
      </c>
      <c r="B441">
        <v>12.509818238893221</v>
      </c>
      <c r="C441">
        <v>-7.5098182388932209</v>
      </c>
    </row>
    <row r="442" spans="1:3" x14ac:dyDescent="0.3">
      <c r="A442">
        <v>407</v>
      </c>
      <c r="B442">
        <v>6.2673833283458755</v>
      </c>
      <c r="C442">
        <v>5.6326166716541248</v>
      </c>
    </row>
    <row r="443" spans="1:3" x14ac:dyDescent="0.3">
      <c r="A443">
        <v>408</v>
      </c>
      <c r="B443">
        <v>19.115658249817336</v>
      </c>
      <c r="C443">
        <v>8.7843417501826622</v>
      </c>
    </row>
    <row r="444" spans="1:3" x14ac:dyDescent="0.3">
      <c r="A444">
        <v>409</v>
      </c>
      <c r="B444">
        <v>11.084908813957325</v>
      </c>
      <c r="C444">
        <v>6.1150911860426742</v>
      </c>
    </row>
    <row r="445" spans="1:3" x14ac:dyDescent="0.3">
      <c r="A445">
        <v>410</v>
      </c>
      <c r="B445">
        <v>20.255180842401487</v>
      </c>
      <c r="C445">
        <v>7.2448191575985135</v>
      </c>
    </row>
    <row r="446" spans="1:3" x14ac:dyDescent="0.3">
      <c r="A446">
        <v>411</v>
      </c>
      <c r="B446">
        <v>21.589682589486063</v>
      </c>
      <c r="C446">
        <v>-6.5896825894860633</v>
      </c>
    </row>
    <row r="447" spans="1:3" x14ac:dyDescent="0.3">
      <c r="A447">
        <v>412</v>
      </c>
      <c r="B447">
        <v>18.579285029248972</v>
      </c>
      <c r="C447">
        <v>-1.3792850292489724</v>
      </c>
    </row>
    <row r="448" spans="1:3" x14ac:dyDescent="0.3">
      <c r="A448">
        <v>413</v>
      </c>
      <c r="B448">
        <v>2.2508639525004561</v>
      </c>
      <c r="C448">
        <v>15.649136047499542</v>
      </c>
    </row>
    <row r="449" spans="1:3" x14ac:dyDescent="0.3">
      <c r="A449">
        <v>414</v>
      </c>
      <c r="B449">
        <v>13.07271223422406</v>
      </c>
      <c r="C449">
        <v>3.2272877657759409</v>
      </c>
    </row>
    <row r="450" spans="1:3" x14ac:dyDescent="0.3">
      <c r="A450">
        <v>415</v>
      </c>
      <c r="B450">
        <v>-0.76445757797709035</v>
      </c>
      <c r="C450">
        <v>7.7644575779770904</v>
      </c>
    </row>
    <row r="451" spans="1:3" x14ac:dyDescent="0.3">
      <c r="A451">
        <v>416</v>
      </c>
      <c r="B451">
        <v>12.078546456352083</v>
      </c>
      <c r="C451">
        <v>-4.8785464563520824</v>
      </c>
    </row>
    <row r="452" spans="1:3" x14ac:dyDescent="0.3">
      <c r="A452">
        <v>417</v>
      </c>
      <c r="B452">
        <v>15.184027277605598</v>
      </c>
      <c r="C452">
        <v>-7.6840272776055976</v>
      </c>
    </row>
    <row r="453" spans="1:3" x14ac:dyDescent="0.3">
      <c r="A453">
        <v>418</v>
      </c>
      <c r="B453">
        <v>8.5162093336195852</v>
      </c>
      <c r="C453">
        <v>1.8837906663804151</v>
      </c>
    </row>
    <row r="454" spans="1:3" x14ac:dyDescent="0.3">
      <c r="A454">
        <v>419</v>
      </c>
      <c r="B454">
        <v>15.212190510427128</v>
      </c>
      <c r="C454">
        <v>-6.4121905104271271</v>
      </c>
    </row>
    <row r="455" spans="1:3" x14ac:dyDescent="0.3">
      <c r="A455">
        <v>420</v>
      </c>
      <c r="B455">
        <v>16.331427351786864</v>
      </c>
      <c r="C455">
        <v>-7.9314273517868639</v>
      </c>
    </row>
    <row r="456" spans="1:3" x14ac:dyDescent="0.3">
      <c r="A456">
        <v>421</v>
      </c>
      <c r="B456">
        <v>20.073409899071009</v>
      </c>
      <c r="C456">
        <v>-3.3734098990710102</v>
      </c>
    </row>
    <row r="457" spans="1:3" x14ac:dyDescent="0.3">
      <c r="A457">
        <v>422</v>
      </c>
      <c r="B457">
        <v>17.836292344843052</v>
      </c>
      <c r="C457">
        <v>-3.6362923448430529</v>
      </c>
    </row>
    <row r="458" spans="1:3" x14ac:dyDescent="0.3">
      <c r="A458">
        <v>423</v>
      </c>
      <c r="B458">
        <v>18.142391441923884</v>
      </c>
      <c r="C458">
        <v>2.6576085580761166</v>
      </c>
    </row>
    <row r="459" spans="1:3" x14ac:dyDescent="0.3">
      <c r="A459">
        <v>424</v>
      </c>
      <c r="B459">
        <v>14.375728615330489</v>
      </c>
      <c r="C459">
        <v>-0.97572861533048894</v>
      </c>
    </row>
    <row r="460" spans="1:3" x14ac:dyDescent="0.3">
      <c r="A460">
        <v>425</v>
      </c>
      <c r="B460">
        <v>15.69647694045009</v>
      </c>
      <c r="C460">
        <v>-3.9964769404500906</v>
      </c>
    </row>
    <row r="461" spans="1:3" x14ac:dyDescent="0.3">
      <c r="A461">
        <v>426</v>
      </c>
      <c r="B461">
        <v>12.527585592677788</v>
      </c>
      <c r="C461">
        <v>-4.2275855926777872</v>
      </c>
    </row>
    <row r="462" spans="1:3" x14ac:dyDescent="0.3">
      <c r="A462">
        <v>427</v>
      </c>
      <c r="B462">
        <v>17.349197573241113</v>
      </c>
      <c r="C462">
        <v>-7.1491975732411142</v>
      </c>
    </row>
    <row r="463" spans="1:3" x14ac:dyDescent="0.3">
      <c r="A463">
        <v>428</v>
      </c>
      <c r="B463">
        <v>19.212887368689046</v>
      </c>
      <c r="C463">
        <v>-8.3128873686890454</v>
      </c>
    </row>
    <row r="464" spans="1:3" x14ac:dyDescent="0.3">
      <c r="A464">
        <v>429</v>
      </c>
      <c r="B464">
        <v>14.91988219755226</v>
      </c>
      <c r="C464">
        <v>-3.9198821975522602</v>
      </c>
    </row>
    <row r="465" spans="1:3" x14ac:dyDescent="0.3">
      <c r="A465">
        <v>430</v>
      </c>
      <c r="B465">
        <v>14.718498938391502</v>
      </c>
      <c r="C465">
        <v>-5.2184989383915017</v>
      </c>
    </row>
    <row r="466" spans="1:3" x14ac:dyDescent="0.3">
      <c r="A466">
        <v>431</v>
      </c>
      <c r="B466">
        <v>19.146734566680209</v>
      </c>
      <c r="C466">
        <v>-4.6467345666802089</v>
      </c>
    </row>
    <row r="467" spans="1:3" x14ac:dyDescent="0.3">
      <c r="A467">
        <v>432</v>
      </c>
      <c r="B467">
        <v>20.177077159178502</v>
      </c>
      <c r="C467">
        <v>-6.0770771591785024</v>
      </c>
    </row>
    <row r="468" spans="1:3" x14ac:dyDescent="0.3">
      <c r="A468">
        <v>433</v>
      </c>
      <c r="B468">
        <v>22.487174195904842</v>
      </c>
      <c r="C468">
        <v>-6.3871741959048407</v>
      </c>
    </row>
    <row r="469" spans="1:3" x14ac:dyDescent="0.3">
      <c r="A469">
        <v>434</v>
      </c>
      <c r="B469">
        <v>19.103205988826762</v>
      </c>
      <c r="C469">
        <v>-4.8032059888267611</v>
      </c>
    </row>
    <row r="470" spans="1:3" x14ac:dyDescent="0.3">
      <c r="A470">
        <v>435</v>
      </c>
      <c r="B470">
        <v>19.031854531335895</v>
      </c>
      <c r="C470">
        <v>-7.331854531335896</v>
      </c>
    </row>
    <row r="471" spans="1:3" x14ac:dyDescent="0.3">
      <c r="A471">
        <v>436</v>
      </c>
      <c r="B471">
        <v>15.576349757251579</v>
      </c>
      <c r="C471">
        <v>-2.1763497572515789</v>
      </c>
    </row>
    <row r="472" spans="1:3" x14ac:dyDescent="0.3">
      <c r="A472">
        <v>437</v>
      </c>
      <c r="B472">
        <v>17.999386975792945</v>
      </c>
      <c r="C472">
        <v>-8.3993869757929449</v>
      </c>
    </row>
    <row r="473" spans="1:3" x14ac:dyDescent="0.3">
      <c r="A473">
        <v>438</v>
      </c>
      <c r="B473">
        <v>11.861943333210171</v>
      </c>
      <c r="C473">
        <v>-3.1619433332101714</v>
      </c>
    </row>
    <row r="474" spans="1:3" x14ac:dyDescent="0.3">
      <c r="A474">
        <v>439</v>
      </c>
      <c r="B474">
        <v>5.9871477828943327</v>
      </c>
      <c r="C474">
        <v>2.4128522171056677</v>
      </c>
    </row>
    <row r="475" spans="1:3" x14ac:dyDescent="0.3">
      <c r="A475">
        <v>440</v>
      </c>
      <c r="B475">
        <v>11.655587507942434</v>
      </c>
      <c r="C475">
        <v>1.1444124920575671</v>
      </c>
    </row>
    <row r="476" spans="1:3" x14ac:dyDescent="0.3">
      <c r="A476">
        <v>441</v>
      </c>
      <c r="B476">
        <v>12.860122285651936</v>
      </c>
      <c r="C476">
        <v>-2.3601222856519364</v>
      </c>
    </row>
    <row r="477" spans="1:3" x14ac:dyDescent="0.3">
      <c r="A477">
        <v>442</v>
      </c>
      <c r="B477">
        <v>17.01134838412289</v>
      </c>
      <c r="C477">
        <v>8.8651615877111567E-2</v>
      </c>
    </row>
    <row r="478" spans="1:3" x14ac:dyDescent="0.3">
      <c r="A478">
        <v>443</v>
      </c>
      <c r="B478">
        <v>18.105220274337945</v>
      </c>
      <c r="C478">
        <v>0.29477972566205324</v>
      </c>
    </row>
    <row r="479" spans="1:3" x14ac:dyDescent="0.3">
      <c r="A479">
        <v>444</v>
      </c>
      <c r="B479">
        <v>17.834935040054472</v>
      </c>
      <c r="C479">
        <v>-2.4349350400544711</v>
      </c>
    </row>
    <row r="480" spans="1:3" x14ac:dyDescent="0.3">
      <c r="A480">
        <v>445</v>
      </c>
      <c r="B480">
        <v>12.13029840815976</v>
      </c>
      <c r="C480">
        <v>-1.3302984081597593</v>
      </c>
    </row>
    <row r="481" spans="1:3" x14ac:dyDescent="0.3">
      <c r="A481">
        <v>446</v>
      </c>
      <c r="B481">
        <v>14.451943936047757</v>
      </c>
      <c r="C481">
        <v>-2.6519439360477559</v>
      </c>
    </row>
    <row r="482" spans="1:3" x14ac:dyDescent="0.3">
      <c r="A482">
        <v>447</v>
      </c>
      <c r="B482">
        <v>17.763770491360731</v>
      </c>
      <c r="C482">
        <v>-2.8637704913607305</v>
      </c>
    </row>
    <row r="483" spans="1:3" x14ac:dyDescent="0.3">
      <c r="A483">
        <v>448</v>
      </c>
      <c r="B483">
        <v>18.216030307876633</v>
      </c>
      <c r="C483">
        <v>-5.6160303078766329</v>
      </c>
    </row>
    <row r="484" spans="1:3" x14ac:dyDescent="0.3">
      <c r="A484">
        <v>449</v>
      </c>
      <c r="B484">
        <v>17.267556624038079</v>
      </c>
      <c r="C484">
        <v>-3.1675566240380792</v>
      </c>
    </row>
    <row r="485" spans="1:3" x14ac:dyDescent="0.3">
      <c r="A485">
        <v>450</v>
      </c>
      <c r="B485">
        <v>17.497403485572505</v>
      </c>
      <c r="C485">
        <v>-4.4974034855725051</v>
      </c>
    </row>
    <row r="486" spans="1:3" x14ac:dyDescent="0.3">
      <c r="A486">
        <v>451</v>
      </c>
      <c r="B486">
        <v>19.810977762951655</v>
      </c>
      <c r="C486">
        <v>-6.4109777629516547</v>
      </c>
    </row>
    <row r="487" spans="1:3" x14ac:dyDescent="0.3">
      <c r="A487">
        <v>452</v>
      </c>
      <c r="B487">
        <v>19.432123267407754</v>
      </c>
      <c r="C487">
        <v>-4.2321232674077542</v>
      </c>
    </row>
    <row r="488" spans="1:3" x14ac:dyDescent="0.3">
      <c r="A488">
        <v>453</v>
      </c>
      <c r="B488">
        <v>18.022794903048467</v>
      </c>
      <c r="C488">
        <v>-1.9227949030484659</v>
      </c>
    </row>
    <row r="489" spans="1:3" x14ac:dyDescent="0.3">
      <c r="A489">
        <v>454</v>
      </c>
      <c r="B489">
        <v>23.112055504898834</v>
      </c>
      <c r="C489">
        <v>-5.3120555048988329</v>
      </c>
    </row>
    <row r="490" spans="1:3" x14ac:dyDescent="0.3">
      <c r="A490">
        <v>455</v>
      </c>
      <c r="B490">
        <v>19.005193067268856</v>
      </c>
      <c r="C490">
        <v>-4.1051930672688552</v>
      </c>
    </row>
    <row r="491" spans="1:3" x14ac:dyDescent="0.3">
      <c r="A491">
        <v>456</v>
      </c>
      <c r="B491">
        <v>18.268409552897602</v>
      </c>
      <c r="C491">
        <v>-4.168409552897602</v>
      </c>
    </row>
    <row r="492" spans="1:3" x14ac:dyDescent="0.3">
      <c r="A492">
        <v>457</v>
      </c>
      <c r="B492">
        <v>15.517095870768999</v>
      </c>
      <c r="C492">
        <v>-2.8170958707690001</v>
      </c>
    </row>
    <row r="493" spans="1:3" x14ac:dyDescent="0.3">
      <c r="A493">
        <v>458</v>
      </c>
      <c r="B493">
        <v>16.354451126961308</v>
      </c>
      <c r="C493">
        <v>-2.8544511269613082</v>
      </c>
    </row>
    <row r="494" spans="1:3" x14ac:dyDescent="0.3">
      <c r="A494">
        <v>459</v>
      </c>
      <c r="B494">
        <v>18.401889252729724</v>
      </c>
      <c r="C494">
        <v>-3.5018892527297236</v>
      </c>
    </row>
    <row r="495" spans="1:3" x14ac:dyDescent="0.3">
      <c r="A495">
        <v>460</v>
      </c>
      <c r="B495">
        <v>18.443234255545292</v>
      </c>
      <c r="C495">
        <v>1.5567657444547081</v>
      </c>
    </row>
    <row r="496" spans="1:3" x14ac:dyDescent="0.3">
      <c r="A496">
        <v>461</v>
      </c>
      <c r="B496">
        <v>20.144586823477258</v>
      </c>
      <c r="C496">
        <v>-3.7445868234772597</v>
      </c>
    </row>
    <row r="497" spans="1:3" x14ac:dyDescent="0.3">
      <c r="A497">
        <v>462</v>
      </c>
      <c r="B497">
        <v>19.822245404291582</v>
      </c>
      <c r="C497">
        <v>-2.1222454042915828</v>
      </c>
    </row>
    <row r="498" spans="1:3" x14ac:dyDescent="0.3">
      <c r="A498">
        <v>463</v>
      </c>
      <c r="B498">
        <v>19.800399075534344</v>
      </c>
      <c r="C498">
        <v>-0.30039907553434375</v>
      </c>
    </row>
    <row r="499" spans="1:3" x14ac:dyDescent="0.3">
      <c r="A499">
        <v>464</v>
      </c>
      <c r="B499">
        <v>23.075331562003502</v>
      </c>
      <c r="C499">
        <v>-2.8753315620035025</v>
      </c>
    </row>
    <row r="500" spans="1:3" x14ac:dyDescent="0.3">
      <c r="A500">
        <v>465</v>
      </c>
      <c r="B500">
        <v>19.836982666304113</v>
      </c>
      <c r="C500">
        <v>1.5630173336958855</v>
      </c>
    </row>
    <row r="501" spans="1:3" x14ac:dyDescent="0.3">
      <c r="A501">
        <v>466</v>
      </c>
      <c r="B501">
        <v>16.86334536869132</v>
      </c>
      <c r="C501">
        <v>3.0366546313086786</v>
      </c>
    </row>
    <row r="502" spans="1:3" x14ac:dyDescent="0.3">
      <c r="A502">
        <v>467</v>
      </c>
      <c r="B502">
        <v>17.034105901692755</v>
      </c>
      <c r="C502">
        <v>1.9658940983072455</v>
      </c>
    </row>
    <row r="503" spans="1:3" x14ac:dyDescent="0.3">
      <c r="A503">
        <v>468</v>
      </c>
      <c r="B503">
        <v>15.773115285506176</v>
      </c>
      <c r="C503">
        <v>3.3268847144938256</v>
      </c>
    </row>
    <row r="504" spans="1:3" x14ac:dyDescent="0.3">
      <c r="A504">
        <v>469</v>
      </c>
      <c r="B504">
        <v>16.653031535602821</v>
      </c>
      <c r="C504">
        <v>2.4469684643971803</v>
      </c>
    </row>
    <row r="505" spans="1:3" x14ac:dyDescent="0.3">
      <c r="A505">
        <v>470</v>
      </c>
      <c r="B505">
        <v>17.342723493647675</v>
      </c>
      <c r="C505">
        <v>2.7572765063523264</v>
      </c>
    </row>
    <row r="506" spans="1:3" x14ac:dyDescent="0.3">
      <c r="A506">
        <v>471</v>
      </c>
      <c r="B506">
        <v>19.188917119259578</v>
      </c>
      <c r="C506">
        <v>0.71108288074042036</v>
      </c>
    </row>
    <row r="507" spans="1:3" x14ac:dyDescent="0.3">
      <c r="A507">
        <v>472</v>
      </c>
      <c r="B507">
        <v>22.228095018068192</v>
      </c>
      <c r="C507">
        <v>-2.6280950180681906</v>
      </c>
    </row>
    <row r="508" spans="1:3" x14ac:dyDescent="0.3">
      <c r="A508">
        <v>473</v>
      </c>
      <c r="B508">
        <v>21.174336508683119</v>
      </c>
      <c r="C508">
        <v>2.0256634913168803</v>
      </c>
    </row>
    <row r="509" spans="1:3" x14ac:dyDescent="0.3">
      <c r="A509">
        <v>474</v>
      </c>
      <c r="B509">
        <v>24.455405535018546</v>
      </c>
      <c r="C509">
        <v>5.344594464981455</v>
      </c>
    </row>
    <row r="510" spans="1:3" x14ac:dyDescent="0.3">
      <c r="A510">
        <v>475</v>
      </c>
      <c r="B510">
        <v>15.350893146331725</v>
      </c>
      <c r="C510">
        <v>-1.5508931463317239</v>
      </c>
    </row>
    <row r="511" spans="1:3" x14ac:dyDescent="0.3">
      <c r="A511">
        <v>476</v>
      </c>
      <c r="B511">
        <v>14.84223343118525</v>
      </c>
      <c r="C511">
        <v>-1.5422334311852488</v>
      </c>
    </row>
    <row r="512" spans="1:3" x14ac:dyDescent="0.3">
      <c r="A512">
        <v>477</v>
      </c>
      <c r="B512">
        <v>19.017263742568353</v>
      </c>
      <c r="C512">
        <v>-2.317263742568354</v>
      </c>
    </row>
    <row r="513" spans="1:3" x14ac:dyDescent="0.3">
      <c r="A513">
        <v>478</v>
      </c>
      <c r="B513">
        <v>10.500927397353719</v>
      </c>
      <c r="C513">
        <v>1.4990726026462813</v>
      </c>
    </row>
    <row r="514" spans="1:3" x14ac:dyDescent="0.3">
      <c r="A514">
        <v>479</v>
      </c>
      <c r="B514">
        <v>18.279200434453784</v>
      </c>
      <c r="C514">
        <v>-3.6792004344537848</v>
      </c>
    </row>
    <row r="515" spans="1:3" x14ac:dyDescent="0.3">
      <c r="A515">
        <v>480</v>
      </c>
      <c r="B515">
        <v>21.151570580538625</v>
      </c>
      <c r="C515">
        <v>0.24842941946137387</v>
      </c>
    </row>
    <row r="516" spans="1:3" x14ac:dyDescent="0.3">
      <c r="A516">
        <v>481</v>
      </c>
      <c r="B516">
        <v>22.714406414127321</v>
      </c>
      <c r="C516">
        <v>0.2855935858726788</v>
      </c>
    </row>
    <row r="517" spans="1:3" x14ac:dyDescent="0.3">
      <c r="A517">
        <v>482</v>
      </c>
      <c r="B517">
        <v>26.961559087820614</v>
      </c>
      <c r="C517">
        <v>-3.2615590878206149</v>
      </c>
    </row>
    <row r="518" spans="1:3" x14ac:dyDescent="0.3">
      <c r="A518">
        <v>483</v>
      </c>
      <c r="B518">
        <v>28.755509626881935</v>
      </c>
      <c r="C518">
        <v>-3.7555096268819348</v>
      </c>
    </row>
    <row r="519" spans="1:3" x14ac:dyDescent="0.3">
      <c r="A519">
        <v>484</v>
      </c>
      <c r="B519">
        <v>20.124219249559395</v>
      </c>
      <c r="C519">
        <v>1.6757807504406053</v>
      </c>
    </row>
    <row r="520" spans="1:3" x14ac:dyDescent="0.3">
      <c r="A520">
        <v>485</v>
      </c>
      <c r="B520">
        <v>18.335618240085079</v>
      </c>
      <c r="C520">
        <v>2.2643817599149223</v>
      </c>
    </row>
    <row r="521" spans="1:3" x14ac:dyDescent="0.3">
      <c r="A521">
        <v>486</v>
      </c>
      <c r="B521">
        <v>22.154539273745474</v>
      </c>
      <c r="C521">
        <v>-0.95453927374547476</v>
      </c>
    </row>
    <row r="522" spans="1:3" x14ac:dyDescent="0.3">
      <c r="A522">
        <v>487</v>
      </c>
      <c r="B522">
        <v>19.593880974849689</v>
      </c>
      <c r="C522">
        <v>-0.49388097484968796</v>
      </c>
    </row>
    <row r="523" spans="1:3" x14ac:dyDescent="0.3">
      <c r="A523">
        <v>488</v>
      </c>
      <c r="B523">
        <v>19.991800280584403</v>
      </c>
      <c r="C523">
        <v>0.60819971941559814</v>
      </c>
    </row>
    <row r="524" spans="1:3" x14ac:dyDescent="0.3">
      <c r="A524">
        <v>489</v>
      </c>
      <c r="B524">
        <v>10.651682255602404</v>
      </c>
      <c r="C524">
        <v>4.5483177443975951</v>
      </c>
    </row>
    <row r="525" spans="1:3" x14ac:dyDescent="0.3">
      <c r="A525">
        <v>490</v>
      </c>
      <c r="B525">
        <v>7.0946079188100999</v>
      </c>
      <c r="C525">
        <v>-9.4607918810099889E-2</v>
      </c>
    </row>
    <row r="526" spans="1:3" x14ac:dyDescent="0.3">
      <c r="A526">
        <v>491</v>
      </c>
      <c r="B526">
        <v>2.304992394393139</v>
      </c>
      <c r="C526">
        <v>5.7950076056068607</v>
      </c>
    </row>
    <row r="527" spans="1:3" x14ac:dyDescent="0.3">
      <c r="A527">
        <v>492</v>
      </c>
      <c r="B527">
        <v>13.02890700075252</v>
      </c>
      <c r="C527">
        <v>0.57109299924747958</v>
      </c>
    </row>
    <row r="528" spans="1:3" x14ac:dyDescent="0.3">
      <c r="A528">
        <v>493</v>
      </c>
      <c r="B528">
        <v>15.381353917401595</v>
      </c>
      <c r="C528">
        <v>4.718646082598406</v>
      </c>
    </row>
    <row r="529" spans="1:3" x14ac:dyDescent="0.3">
      <c r="A529">
        <v>494</v>
      </c>
      <c r="B529">
        <v>18.081581374422797</v>
      </c>
      <c r="C529">
        <v>3.718418625577204</v>
      </c>
    </row>
    <row r="530" spans="1:3" x14ac:dyDescent="0.3">
      <c r="A530">
        <v>495</v>
      </c>
      <c r="B530">
        <v>17.65344886196003</v>
      </c>
      <c r="C530">
        <v>6.8465511380399704</v>
      </c>
    </row>
    <row r="531" spans="1:3" x14ac:dyDescent="0.3">
      <c r="A531">
        <v>496</v>
      </c>
      <c r="B531">
        <v>13.716137633557262</v>
      </c>
      <c r="C531">
        <v>9.3838623664427399</v>
      </c>
    </row>
    <row r="532" spans="1:3" x14ac:dyDescent="0.3">
      <c r="A532">
        <v>497</v>
      </c>
      <c r="B532">
        <v>11.871174221510794</v>
      </c>
      <c r="C532">
        <v>7.8288257784892057</v>
      </c>
    </row>
    <row r="533" spans="1:3" x14ac:dyDescent="0.3">
      <c r="A533">
        <v>498</v>
      </c>
      <c r="B533">
        <v>17.722434617524428</v>
      </c>
      <c r="C533">
        <v>0.57756538247557287</v>
      </c>
    </row>
    <row r="534" spans="1:3" x14ac:dyDescent="0.3">
      <c r="A534">
        <v>499</v>
      </c>
      <c r="B534">
        <v>19.190197795848537</v>
      </c>
      <c r="C534">
        <v>2.0098022041514625</v>
      </c>
    </row>
    <row r="535" spans="1:3" x14ac:dyDescent="0.3">
      <c r="A535">
        <v>500</v>
      </c>
      <c r="B535">
        <v>16.284556204937992</v>
      </c>
      <c r="C535">
        <v>1.2154437950620078</v>
      </c>
    </row>
    <row r="536" spans="1:3" x14ac:dyDescent="0.3">
      <c r="A536">
        <v>501</v>
      </c>
      <c r="B536">
        <v>18.84419039002357</v>
      </c>
      <c r="C536">
        <v>-2.0441903900235694</v>
      </c>
    </row>
    <row r="537" spans="1:3" x14ac:dyDescent="0.3">
      <c r="A537">
        <v>502</v>
      </c>
      <c r="B537">
        <v>22.534980518998921</v>
      </c>
      <c r="C537">
        <v>-0.13498051899892261</v>
      </c>
    </row>
    <row r="538" spans="1:3" x14ac:dyDescent="0.3">
      <c r="A538">
        <v>503</v>
      </c>
      <c r="B538">
        <v>21.190983377010316</v>
      </c>
      <c r="C538">
        <v>-0.59098337701031411</v>
      </c>
    </row>
    <row r="539" spans="1:3" x14ac:dyDescent="0.3">
      <c r="A539">
        <v>504</v>
      </c>
      <c r="B539">
        <v>27.27510267031807</v>
      </c>
      <c r="C539">
        <v>-3.3751026703180713</v>
      </c>
    </row>
    <row r="540" spans="1:3" x14ac:dyDescent="0.3">
      <c r="A540">
        <v>505</v>
      </c>
      <c r="B540">
        <v>25.959944090126232</v>
      </c>
      <c r="C540">
        <v>-3.9599440901262319</v>
      </c>
    </row>
    <row r="541" spans="1:3" ht="15" thickBot="1" x14ac:dyDescent="0.35">
      <c r="A541" s="10">
        <v>506</v>
      </c>
      <c r="B541" s="10">
        <v>21.680915646892569</v>
      </c>
      <c r="C541" s="10">
        <v>-9.7809156468925682</v>
      </c>
    </row>
  </sheetData>
  <sortState xmlns:xlrd2="http://schemas.microsoft.com/office/spreadsheetml/2017/richdata2" ref="N36:N44">
    <sortCondition ref="N36:N44"/>
  </sortState>
  <mergeCells count="16">
    <mergeCell ref="L48:AB48"/>
    <mergeCell ref="M21:N21"/>
    <mergeCell ref="P21:Q21"/>
    <mergeCell ref="N29:AC31"/>
    <mergeCell ref="L33:Z33"/>
    <mergeCell ref="L46:P46"/>
    <mergeCell ref="M15:N15"/>
    <mergeCell ref="O15:Z15"/>
    <mergeCell ref="O17:Z17"/>
    <mergeCell ref="L19:AB19"/>
    <mergeCell ref="A1:X2"/>
    <mergeCell ref="L4:O4"/>
    <mergeCell ref="M12:N12"/>
    <mergeCell ref="N6:AC7"/>
    <mergeCell ref="N9:AC10"/>
    <mergeCell ref="O12:AC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R498" sqref="R498"/>
    </sheetView>
  </sheetViews>
  <sheetFormatPr defaultRowHeight="14.4" x14ac:dyDescent="0.3"/>
  <cols>
    <col min="5" max="5" width="11.44140625" bestFit="1" customWidth="1"/>
    <col min="6" max="6" width="6.33203125" bestFit="1" customWidth="1"/>
    <col min="7" max="7" width="9.109375" customWidth="1"/>
    <col min="8" max="8" width="9.44140625"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6.51</v>
      </c>
      <c r="B3" s="2">
        <v>9.9</v>
      </c>
      <c r="C3" s="2">
        <v>2.93</v>
      </c>
      <c r="D3" s="1">
        <v>0.40100000000000002</v>
      </c>
      <c r="E3" s="1">
        <v>1</v>
      </c>
      <c r="F3" s="1">
        <v>265</v>
      </c>
      <c r="G3" s="1">
        <v>15.6</v>
      </c>
      <c r="H3" s="1">
        <v>6.8</v>
      </c>
      <c r="I3" s="1">
        <v>5.03</v>
      </c>
      <c r="J3" s="1">
        <v>31.1</v>
      </c>
    </row>
    <row r="4" spans="1:10" x14ac:dyDescent="0.3">
      <c r="A4" s="1">
        <v>1.65</v>
      </c>
      <c r="B4" s="2">
        <v>18.8</v>
      </c>
      <c r="C4" s="2">
        <v>2.93</v>
      </c>
      <c r="D4" s="1">
        <v>0.40100000000000002</v>
      </c>
      <c r="E4" s="1">
        <v>1</v>
      </c>
      <c r="F4" s="1">
        <v>265</v>
      </c>
      <c r="G4" s="1">
        <v>15.6</v>
      </c>
      <c r="H4" s="1">
        <v>6.6040000000000001</v>
      </c>
      <c r="I4" s="1">
        <v>4.38</v>
      </c>
      <c r="J4" s="1">
        <v>29.1</v>
      </c>
    </row>
    <row r="5" spans="1:10" x14ac:dyDescent="0.3">
      <c r="A5" s="1">
        <v>6.19</v>
      </c>
      <c r="B5" s="2">
        <v>32</v>
      </c>
      <c r="C5" s="2">
        <v>3.64</v>
      </c>
      <c r="D5" s="1">
        <v>0.39200000000000002</v>
      </c>
      <c r="E5" s="1">
        <v>1</v>
      </c>
      <c r="F5" s="1">
        <v>315</v>
      </c>
      <c r="G5" s="1">
        <v>16.399999999999999</v>
      </c>
      <c r="H5" s="1">
        <v>6.1079999999999997</v>
      </c>
      <c r="I5" s="1">
        <v>6.57</v>
      </c>
      <c r="J5" s="1">
        <v>21.9</v>
      </c>
    </row>
    <row r="6" spans="1:10" x14ac:dyDescent="0.3">
      <c r="A6" s="1">
        <v>2.5</v>
      </c>
      <c r="B6" s="2">
        <v>19.100000000000001</v>
      </c>
      <c r="C6" s="2">
        <v>3.64</v>
      </c>
      <c r="D6" s="1">
        <v>0.39200000000000002</v>
      </c>
      <c r="E6" s="1">
        <v>1</v>
      </c>
      <c r="F6" s="1">
        <v>315</v>
      </c>
      <c r="G6" s="1">
        <v>16.399999999999999</v>
      </c>
      <c r="H6" s="1">
        <v>5.8760000000000003</v>
      </c>
      <c r="I6" s="1">
        <v>9.25</v>
      </c>
      <c r="J6" s="1">
        <v>20.9</v>
      </c>
    </row>
    <row r="7" spans="1:10" x14ac:dyDescent="0.3">
      <c r="A7" s="1">
        <v>4.71</v>
      </c>
      <c r="B7" s="2">
        <v>24.8</v>
      </c>
      <c r="C7" s="2">
        <v>1.21</v>
      </c>
      <c r="D7" s="1">
        <v>0.40100000000000002</v>
      </c>
      <c r="E7" s="1">
        <v>1</v>
      </c>
      <c r="F7" s="1">
        <v>198</v>
      </c>
      <c r="G7" s="1">
        <v>13.6</v>
      </c>
      <c r="H7" s="1">
        <v>7.923</v>
      </c>
      <c r="I7" s="1">
        <v>3.16</v>
      </c>
      <c r="J7" s="1">
        <v>50</v>
      </c>
    </row>
    <row r="8" spans="1:10" x14ac:dyDescent="0.3">
      <c r="A8" s="1">
        <v>6.75</v>
      </c>
      <c r="B8" s="2">
        <v>20.8</v>
      </c>
      <c r="C8" s="2">
        <v>2.97</v>
      </c>
      <c r="D8" s="1">
        <v>0.4</v>
      </c>
      <c r="E8" s="1">
        <v>1</v>
      </c>
      <c r="F8" s="1">
        <v>285</v>
      </c>
      <c r="G8" s="1">
        <v>15.3</v>
      </c>
      <c r="H8" s="1">
        <v>7.0880000000000001</v>
      </c>
      <c r="I8" s="1">
        <v>7.85</v>
      </c>
      <c r="J8" s="1">
        <v>32.200000000000003</v>
      </c>
    </row>
    <row r="9" spans="1:10" x14ac:dyDescent="0.3">
      <c r="A9" s="1">
        <v>5.99</v>
      </c>
      <c r="B9" s="2">
        <v>31.9</v>
      </c>
      <c r="C9" s="2">
        <v>2.25</v>
      </c>
      <c r="D9" s="1">
        <v>0.38900000000000001</v>
      </c>
      <c r="E9" s="1">
        <v>1</v>
      </c>
      <c r="F9" s="1">
        <v>300</v>
      </c>
      <c r="G9" s="1">
        <v>15.3</v>
      </c>
      <c r="H9" s="1">
        <v>6.4530000000000003</v>
      </c>
      <c r="I9" s="1">
        <v>8.23</v>
      </c>
      <c r="J9" s="1">
        <v>22</v>
      </c>
    </row>
    <row r="10" spans="1:10" x14ac:dyDescent="0.3">
      <c r="A10" s="1">
        <v>9.81</v>
      </c>
      <c r="B10" s="2">
        <v>31.5</v>
      </c>
      <c r="C10" s="2">
        <v>1.76</v>
      </c>
      <c r="D10" s="1">
        <v>0.38500000000000001</v>
      </c>
      <c r="E10" s="1">
        <v>1</v>
      </c>
      <c r="F10" s="1">
        <v>241</v>
      </c>
      <c r="G10" s="1">
        <v>18.2</v>
      </c>
      <c r="H10" s="1">
        <v>6.23</v>
      </c>
      <c r="I10" s="1">
        <v>12.93</v>
      </c>
      <c r="J10" s="1">
        <v>20.100000000000001</v>
      </c>
    </row>
    <row r="11" spans="1:10" x14ac:dyDescent="0.3">
      <c r="A11" s="1">
        <v>4.5</v>
      </c>
      <c r="B11" s="2">
        <v>28.4</v>
      </c>
      <c r="C11" s="2">
        <v>6.06</v>
      </c>
      <c r="D11" s="1">
        <v>0.43790000000000001</v>
      </c>
      <c r="E11" s="1">
        <v>1</v>
      </c>
      <c r="F11" s="1">
        <v>304</v>
      </c>
      <c r="G11" s="1">
        <v>16.899999999999999</v>
      </c>
      <c r="H11" s="1">
        <v>5.7060000000000004</v>
      </c>
      <c r="I11" s="1">
        <v>12.43</v>
      </c>
      <c r="J11" s="1">
        <v>17.100000000000001</v>
      </c>
    </row>
    <row r="12" spans="1:10" x14ac:dyDescent="0.3">
      <c r="A12" s="1">
        <v>3.54</v>
      </c>
      <c r="B12" s="2">
        <v>23.3</v>
      </c>
      <c r="C12" s="2">
        <v>6.06</v>
      </c>
      <c r="D12" s="1">
        <v>0.43790000000000001</v>
      </c>
      <c r="E12" s="1">
        <v>1</v>
      </c>
      <c r="F12" s="1">
        <v>304</v>
      </c>
      <c r="G12" s="1">
        <v>16.899999999999999</v>
      </c>
      <c r="H12" s="1">
        <v>6.0309999999999997</v>
      </c>
      <c r="I12" s="1">
        <v>7.83</v>
      </c>
      <c r="J12" s="1">
        <v>19.399999999999999</v>
      </c>
    </row>
    <row r="13" spans="1:10" x14ac:dyDescent="0.3">
      <c r="A13" s="1">
        <v>7.62</v>
      </c>
      <c r="B13" s="2">
        <v>49.3</v>
      </c>
      <c r="C13" s="2">
        <v>1.52</v>
      </c>
      <c r="D13" s="1">
        <v>0.442</v>
      </c>
      <c r="E13" s="1">
        <v>1</v>
      </c>
      <c r="F13" s="1">
        <v>284</v>
      </c>
      <c r="G13" s="1">
        <v>15.5</v>
      </c>
      <c r="H13" s="1">
        <v>7.2409999999999997</v>
      </c>
      <c r="I13" s="1">
        <v>5.49</v>
      </c>
      <c r="J13" s="1">
        <v>32.700000000000003</v>
      </c>
    </row>
    <row r="14" spans="1:10" x14ac:dyDescent="0.3">
      <c r="A14" s="1">
        <v>4.04</v>
      </c>
      <c r="B14" s="2">
        <v>59.7</v>
      </c>
      <c r="C14" s="2">
        <v>1.89</v>
      </c>
      <c r="D14" s="1">
        <v>0.51800000000000002</v>
      </c>
      <c r="E14" s="1">
        <v>1</v>
      </c>
      <c r="F14" s="1">
        <v>422</v>
      </c>
      <c r="G14" s="1">
        <v>15.9</v>
      </c>
      <c r="H14" s="1">
        <v>6.54</v>
      </c>
      <c r="I14" s="1">
        <v>8.65</v>
      </c>
      <c r="J14" s="1">
        <v>16.5</v>
      </c>
    </row>
    <row r="15" spans="1:10" x14ac:dyDescent="0.3">
      <c r="A15" s="1">
        <v>7.44</v>
      </c>
      <c r="B15" s="2">
        <v>34.5</v>
      </c>
      <c r="C15" s="2">
        <v>1.25</v>
      </c>
      <c r="D15" s="1">
        <v>0.42899999999999999</v>
      </c>
      <c r="E15" s="1">
        <v>1</v>
      </c>
      <c r="F15" s="1">
        <v>335</v>
      </c>
      <c r="G15" s="1">
        <v>19.7</v>
      </c>
      <c r="H15" s="1">
        <v>6.9390000000000001</v>
      </c>
      <c r="I15" s="1">
        <v>5.89</v>
      </c>
      <c r="J15" s="1">
        <v>26.6</v>
      </c>
    </row>
    <row r="16" spans="1:10" x14ac:dyDescent="0.3">
      <c r="A16" s="1">
        <v>6.84</v>
      </c>
      <c r="B16" s="2">
        <v>44.4</v>
      </c>
      <c r="C16" s="2">
        <v>1.25</v>
      </c>
      <c r="D16" s="1">
        <v>0.42899999999999999</v>
      </c>
      <c r="E16" s="1">
        <v>1</v>
      </c>
      <c r="F16" s="1">
        <v>335</v>
      </c>
      <c r="G16" s="1">
        <v>19.7</v>
      </c>
      <c r="H16" s="1">
        <v>6.49</v>
      </c>
      <c r="I16" s="1">
        <v>5.98</v>
      </c>
      <c r="J16" s="1">
        <v>22.9</v>
      </c>
    </row>
    <row r="17" spans="1:10" x14ac:dyDescent="0.3">
      <c r="A17" s="1">
        <v>4.4800000000000004</v>
      </c>
      <c r="B17" s="2">
        <v>69.099999999999994</v>
      </c>
      <c r="C17" s="2">
        <v>11.93</v>
      </c>
      <c r="D17" s="1">
        <v>0.57299999999999995</v>
      </c>
      <c r="E17" s="1">
        <v>1</v>
      </c>
      <c r="F17" s="1">
        <v>273</v>
      </c>
      <c r="G17" s="1">
        <v>21</v>
      </c>
      <c r="H17" s="1">
        <v>6.593</v>
      </c>
      <c r="I17" s="1">
        <v>9.67</v>
      </c>
      <c r="J17" s="1">
        <v>22.4</v>
      </c>
    </row>
    <row r="18" spans="1:10" x14ac:dyDescent="0.3">
      <c r="A18" s="1">
        <v>0.46</v>
      </c>
      <c r="B18" s="2">
        <v>76.7</v>
      </c>
      <c r="C18" s="2">
        <v>11.93</v>
      </c>
      <c r="D18" s="1">
        <v>0.57299999999999995</v>
      </c>
      <c r="E18" s="1">
        <v>1</v>
      </c>
      <c r="F18" s="1">
        <v>273</v>
      </c>
      <c r="G18" s="1">
        <v>21</v>
      </c>
      <c r="H18" s="1">
        <v>6.12</v>
      </c>
      <c r="I18" s="1">
        <v>9.08</v>
      </c>
      <c r="J18" s="1">
        <v>20.6</v>
      </c>
    </row>
    <row r="19" spans="1:10" x14ac:dyDescent="0.3">
      <c r="A19" s="1">
        <v>9.42</v>
      </c>
      <c r="B19" s="2">
        <v>91</v>
      </c>
      <c r="C19" s="2">
        <v>11.93</v>
      </c>
      <c r="D19" s="1">
        <v>0.57299999999999995</v>
      </c>
      <c r="E19" s="1">
        <v>1</v>
      </c>
      <c r="F19" s="1">
        <v>273</v>
      </c>
      <c r="G19" s="1">
        <v>21</v>
      </c>
      <c r="H19" s="1">
        <v>6.976</v>
      </c>
      <c r="I19" s="1">
        <v>5.64</v>
      </c>
      <c r="J19" s="1">
        <v>23.9</v>
      </c>
    </row>
    <row r="20" spans="1:10" x14ac:dyDescent="0.3">
      <c r="A20" s="1">
        <v>6.94</v>
      </c>
      <c r="B20" s="2">
        <v>89.3</v>
      </c>
      <c r="C20" s="2">
        <v>11.93</v>
      </c>
      <c r="D20" s="1">
        <v>0.57299999999999995</v>
      </c>
      <c r="E20" s="1">
        <v>1</v>
      </c>
      <c r="F20" s="1">
        <v>273</v>
      </c>
      <c r="G20" s="1">
        <v>21</v>
      </c>
      <c r="H20" s="1">
        <v>6.7939999999999996</v>
      </c>
      <c r="I20" s="1">
        <v>6.48</v>
      </c>
      <c r="J20" s="1">
        <v>22</v>
      </c>
    </row>
    <row r="21" spans="1:10" x14ac:dyDescent="0.3">
      <c r="A21" s="1">
        <v>9.5399999999999991</v>
      </c>
      <c r="B21" s="2">
        <v>80.8</v>
      </c>
      <c r="C21" s="2">
        <v>11.93</v>
      </c>
      <c r="D21" s="1">
        <v>0.57299999999999995</v>
      </c>
      <c r="E21" s="1">
        <v>1</v>
      </c>
      <c r="F21" s="1">
        <v>273</v>
      </c>
      <c r="G21" s="1">
        <v>21</v>
      </c>
      <c r="H21" s="1">
        <v>6.03</v>
      </c>
      <c r="I21" s="1">
        <v>7.88</v>
      </c>
      <c r="J21" s="1">
        <v>11.9</v>
      </c>
    </row>
    <row r="22" spans="1:10" x14ac:dyDescent="0.3">
      <c r="A22" s="1">
        <v>4.3099999999999996</v>
      </c>
      <c r="B22" s="2">
        <v>78.900000000000006</v>
      </c>
      <c r="C22" s="2">
        <v>7.07</v>
      </c>
      <c r="D22" s="1">
        <v>0.46899999999999997</v>
      </c>
      <c r="E22" s="1">
        <v>2</v>
      </c>
      <c r="F22" s="1">
        <v>242</v>
      </c>
      <c r="G22" s="1">
        <v>17.8</v>
      </c>
      <c r="H22" s="1">
        <v>6.4210000000000003</v>
      </c>
      <c r="I22" s="1">
        <v>9.14</v>
      </c>
      <c r="J22" s="1">
        <v>21.6</v>
      </c>
    </row>
    <row r="23" spans="1:10" x14ac:dyDescent="0.3">
      <c r="A23" s="1">
        <v>7.87</v>
      </c>
      <c r="B23" s="2">
        <v>61.1</v>
      </c>
      <c r="C23" s="2">
        <v>7.07</v>
      </c>
      <c r="D23" s="1">
        <v>0.46899999999999997</v>
      </c>
      <c r="E23" s="1">
        <v>2</v>
      </c>
      <c r="F23" s="1">
        <v>242</v>
      </c>
      <c r="G23" s="1">
        <v>17.8</v>
      </c>
      <c r="H23" s="1">
        <v>7.1849999999999996</v>
      </c>
      <c r="I23" s="1">
        <v>4.03</v>
      </c>
      <c r="J23" s="1">
        <v>34.700000000000003</v>
      </c>
    </row>
    <row r="24" spans="1:10" x14ac:dyDescent="0.3">
      <c r="A24" s="1">
        <v>7.17</v>
      </c>
      <c r="B24" s="2">
        <v>35.700000000000003</v>
      </c>
      <c r="C24" s="2">
        <v>0.74</v>
      </c>
      <c r="D24" s="1">
        <v>0.41</v>
      </c>
      <c r="E24" s="1">
        <v>2</v>
      </c>
      <c r="F24" s="1">
        <v>313</v>
      </c>
      <c r="G24" s="1">
        <v>17.3</v>
      </c>
      <c r="H24" s="1">
        <v>6.383</v>
      </c>
      <c r="I24" s="1">
        <v>5.77</v>
      </c>
      <c r="J24" s="1">
        <v>24.7</v>
      </c>
    </row>
    <row r="25" spans="1:10" x14ac:dyDescent="0.3">
      <c r="A25" s="1">
        <v>9.27</v>
      </c>
      <c r="B25" s="2">
        <v>86.3</v>
      </c>
      <c r="C25" s="2">
        <v>3.41</v>
      </c>
      <c r="D25" s="1">
        <v>0.48899999999999999</v>
      </c>
      <c r="E25" s="1">
        <v>2</v>
      </c>
      <c r="F25" s="1">
        <v>270</v>
      </c>
      <c r="G25" s="1">
        <v>17.8</v>
      </c>
      <c r="H25" s="1">
        <v>7.0069999999999997</v>
      </c>
      <c r="I25" s="1">
        <v>5.5</v>
      </c>
      <c r="J25" s="1">
        <v>23.6</v>
      </c>
    </row>
    <row r="26" spans="1:10" x14ac:dyDescent="0.3">
      <c r="A26" s="1">
        <v>3.7</v>
      </c>
      <c r="B26" s="2">
        <v>63.1</v>
      </c>
      <c r="C26" s="2">
        <v>3.41</v>
      </c>
      <c r="D26" s="1">
        <v>0.48899999999999999</v>
      </c>
      <c r="E26" s="1">
        <v>2</v>
      </c>
      <c r="F26" s="1">
        <v>270</v>
      </c>
      <c r="G26" s="1">
        <v>17.8</v>
      </c>
      <c r="H26" s="1">
        <v>7.0789999999999997</v>
      </c>
      <c r="I26" s="1">
        <v>5.7</v>
      </c>
      <c r="J26" s="1">
        <v>28.7</v>
      </c>
    </row>
    <row r="27" spans="1:10" x14ac:dyDescent="0.3">
      <c r="A27" s="1">
        <v>1.28</v>
      </c>
      <c r="B27" s="2">
        <v>66.099999999999994</v>
      </c>
      <c r="C27" s="2">
        <v>3.41</v>
      </c>
      <c r="D27" s="1">
        <v>0.48899999999999999</v>
      </c>
      <c r="E27" s="1">
        <v>2</v>
      </c>
      <c r="F27" s="1">
        <v>270</v>
      </c>
      <c r="G27" s="1">
        <v>17.8</v>
      </c>
      <c r="H27" s="1">
        <v>6.4169999999999998</v>
      </c>
      <c r="I27" s="1">
        <v>8.81</v>
      </c>
      <c r="J27" s="1">
        <v>22.6</v>
      </c>
    </row>
    <row r="28" spans="1:10" x14ac:dyDescent="0.3">
      <c r="A28" s="1">
        <v>0.91</v>
      </c>
      <c r="B28" s="2">
        <v>73.900000000000006</v>
      </c>
      <c r="C28" s="2">
        <v>3.41</v>
      </c>
      <c r="D28" s="1">
        <v>0.48899999999999999</v>
      </c>
      <c r="E28" s="1">
        <v>2</v>
      </c>
      <c r="F28" s="1">
        <v>270</v>
      </c>
      <c r="G28" s="1">
        <v>17.8</v>
      </c>
      <c r="H28" s="1">
        <v>6.4050000000000002</v>
      </c>
      <c r="I28" s="1">
        <v>8.1999999999999993</v>
      </c>
      <c r="J28" s="1">
        <v>22</v>
      </c>
    </row>
    <row r="29" spans="1:10" x14ac:dyDescent="0.3">
      <c r="A29" s="1">
        <v>7.21</v>
      </c>
      <c r="B29" s="2">
        <v>57.8</v>
      </c>
      <c r="C29" s="2">
        <v>2.89</v>
      </c>
      <c r="D29" s="1">
        <v>0.44500000000000001</v>
      </c>
      <c r="E29" s="1">
        <v>2</v>
      </c>
      <c r="F29" s="1">
        <v>276</v>
      </c>
      <c r="G29" s="1">
        <v>18</v>
      </c>
      <c r="H29" s="1">
        <v>6.625</v>
      </c>
      <c r="I29" s="1">
        <v>6.65</v>
      </c>
      <c r="J29" s="1">
        <v>28.4</v>
      </c>
    </row>
    <row r="30" spans="1:10" x14ac:dyDescent="0.3">
      <c r="A30" s="1">
        <v>3.15</v>
      </c>
      <c r="B30" s="2">
        <v>69.599999999999994</v>
      </c>
      <c r="C30" s="2">
        <v>2.89</v>
      </c>
      <c r="D30" s="1">
        <v>0.44500000000000001</v>
      </c>
      <c r="E30" s="1">
        <v>2</v>
      </c>
      <c r="F30" s="1">
        <v>276</v>
      </c>
      <c r="G30" s="1">
        <v>18</v>
      </c>
      <c r="H30" s="1">
        <v>6.1630000000000003</v>
      </c>
      <c r="I30" s="1">
        <v>11.34</v>
      </c>
      <c r="J30" s="1">
        <v>21.4</v>
      </c>
    </row>
    <row r="31" spans="1:10" x14ac:dyDescent="0.3">
      <c r="A31" s="1">
        <v>8.16</v>
      </c>
      <c r="B31" s="2">
        <v>76</v>
      </c>
      <c r="C31" s="2">
        <v>2.89</v>
      </c>
      <c r="D31" s="1">
        <v>0.44500000000000001</v>
      </c>
      <c r="E31" s="1">
        <v>2</v>
      </c>
      <c r="F31" s="1">
        <v>276</v>
      </c>
      <c r="G31" s="1">
        <v>18</v>
      </c>
      <c r="H31" s="1">
        <v>8.0690000000000008</v>
      </c>
      <c r="I31" s="1">
        <v>4.21</v>
      </c>
      <c r="J31" s="1">
        <v>38.700000000000003</v>
      </c>
    </row>
    <row r="32" spans="1:10" x14ac:dyDescent="0.3">
      <c r="A32" s="1">
        <v>5.75</v>
      </c>
      <c r="B32" s="2">
        <v>36.9</v>
      </c>
      <c r="C32" s="2">
        <v>2.89</v>
      </c>
      <c r="D32" s="1">
        <v>0.44500000000000001</v>
      </c>
      <c r="E32" s="1">
        <v>2</v>
      </c>
      <c r="F32" s="1">
        <v>276</v>
      </c>
      <c r="G32" s="1">
        <v>18</v>
      </c>
      <c r="H32" s="1">
        <v>7.82</v>
      </c>
      <c r="I32" s="1">
        <v>3.57</v>
      </c>
      <c r="J32" s="1">
        <v>43.8</v>
      </c>
    </row>
    <row r="33" spans="1:10" x14ac:dyDescent="0.3">
      <c r="A33" s="1">
        <v>4.46</v>
      </c>
      <c r="B33" s="2">
        <v>62.5</v>
      </c>
      <c r="C33" s="2">
        <v>2.89</v>
      </c>
      <c r="D33" s="1">
        <v>0.44500000000000001</v>
      </c>
      <c r="E33" s="1">
        <v>2</v>
      </c>
      <c r="F33" s="1">
        <v>276</v>
      </c>
      <c r="G33" s="1">
        <v>18</v>
      </c>
      <c r="H33" s="1">
        <v>7.4160000000000004</v>
      </c>
      <c r="I33" s="1">
        <v>6.19</v>
      </c>
      <c r="J33" s="1">
        <v>33.200000000000003</v>
      </c>
    </row>
    <row r="34" spans="1:10" x14ac:dyDescent="0.3">
      <c r="A34" s="1">
        <v>1.42</v>
      </c>
      <c r="B34" s="2">
        <v>69.7</v>
      </c>
      <c r="C34" s="2">
        <v>25.65</v>
      </c>
      <c r="D34" s="1">
        <v>0.58099999999999996</v>
      </c>
      <c r="E34" s="1">
        <v>2</v>
      </c>
      <c r="F34" s="1">
        <v>188</v>
      </c>
      <c r="G34" s="1">
        <v>19.100000000000001</v>
      </c>
      <c r="H34" s="1">
        <v>5.87</v>
      </c>
      <c r="I34" s="1">
        <v>14.37</v>
      </c>
      <c r="J34" s="1">
        <v>22</v>
      </c>
    </row>
    <row r="35" spans="1:10" x14ac:dyDescent="0.3">
      <c r="A35" s="1">
        <v>8.1</v>
      </c>
      <c r="B35" s="2">
        <v>84.1</v>
      </c>
      <c r="C35" s="2">
        <v>25.65</v>
      </c>
      <c r="D35" s="1">
        <v>0.58099999999999996</v>
      </c>
      <c r="E35" s="1">
        <v>2</v>
      </c>
      <c r="F35" s="1">
        <v>188</v>
      </c>
      <c r="G35" s="1">
        <v>19.100000000000001</v>
      </c>
      <c r="H35" s="1">
        <v>6.0039999999999996</v>
      </c>
      <c r="I35" s="1">
        <v>14.27</v>
      </c>
      <c r="J35" s="1">
        <v>20.3</v>
      </c>
    </row>
    <row r="36" spans="1:10" x14ac:dyDescent="0.3">
      <c r="A36" s="1">
        <v>8.09</v>
      </c>
      <c r="B36" s="2">
        <v>92.9</v>
      </c>
      <c r="C36" s="2">
        <v>25.65</v>
      </c>
      <c r="D36" s="1">
        <v>0.58099999999999996</v>
      </c>
      <c r="E36" s="1">
        <v>2</v>
      </c>
      <c r="F36" s="1">
        <v>188</v>
      </c>
      <c r="G36" s="1">
        <v>19.100000000000001</v>
      </c>
      <c r="H36" s="1">
        <v>5.9610000000000003</v>
      </c>
      <c r="I36" s="1">
        <v>17.93</v>
      </c>
      <c r="J36" s="1">
        <v>20.5</v>
      </c>
    </row>
    <row r="37" spans="1:10" x14ac:dyDescent="0.3">
      <c r="A37" s="1">
        <v>0.6</v>
      </c>
      <c r="B37" s="2">
        <v>97</v>
      </c>
      <c r="C37" s="2">
        <v>25.65</v>
      </c>
      <c r="D37" s="1">
        <v>0.58099999999999996</v>
      </c>
      <c r="E37" s="1">
        <v>2</v>
      </c>
      <c r="F37" s="1">
        <v>188</v>
      </c>
      <c r="G37" s="1">
        <v>19.100000000000001</v>
      </c>
      <c r="H37" s="1">
        <v>5.8559999999999999</v>
      </c>
      <c r="I37" s="1">
        <v>25.41</v>
      </c>
      <c r="J37" s="1">
        <v>17.3</v>
      </c>
    </row>
    <row r="38" spans="1:10" x14ac:dyDescent="0.3">
      <c r="A38" s="1">
        <v>2.88</v>
      </c>
      <c r="B38" s="2">
        <v>95.8</v>
      </c>
      <c r="C38" s="2">
        <v>25.65</v>
      </c>
      <c r="D38" s="1">
        <v>0.58099999999999996</v>
      </c>
      <c r="E38" s="1">
        <v>2</v>
      </c>
      <c r="F38" s="1">
        <v>188</v>
      </c>
      <c r="G38" s="1">
        <v>19.100000000000001</v>
      </c>
      <c r="H38" s="1">
        <v>5.8789999999999996</v>
      </c>
      <c r="I38" s="1">
        <v>17.579999999999998</v>
      </c>
      <c r="J38" s="1">
        <v>18.8</v>
      </c>
    </row>
    <row r="39" spans="1:10" x14ac:dyDescent="0.3">
      <c r="A39" s="1">
        <v>7.01</v>
      </c>
      <c r="B39" s="2">
        <v>88.4</v>
      </c>
      <c r="C39" s="2">
        <v>25.65</v>
      </c>
      <c r="D39" s="1">
        <v>0.58099999999999996</v>
      </c>
      <c r="E39" s="1">
        <v>2</v>
      </c>
      <c r="F39" s="1">
        <v>188</v>
      </c>
      <c r="G39" s="1">
        <v>19.100000000000001</v>
      </c>
      <c r="H39" s="1">
        <v>5.9859999999999998</v>
      </c>
      <c r="I39" s="1">
        <v>14.81</v>
      </c>
      <c r="J39" s="1">
        <v>21.4</v>
      </c>
    </row>
    <row r="40" spans="1:10" x14ac:dyDescent="0.3">
      <c r="A40" s="1">
        <v>3.79</v>
      </c>
      <c r="B40" s="2">
        <v>95.6</v>
      </c>
      <c r="C40" s="2">
        <v>25.65</v>
      </c>
      <c r="D40" s="1">
        <v>0.58099999999999996</v>
      </c>
      <c r="E40" s="1">
        <v>2</v>
      </c>
      <c r="F40" s="1">
        <v>188</v>
      </c>
      <c r="G40" s="1">
        <v>19.100000000000001</v>
      </c>
      <c r="H40" s="1">
        <v>5.6130000000000004</v>
      </c>
      <c r="I40" s="1">
        <v>27.26</v>
      </c>
      <c r="J40" s="1">
        <v>15.7</v>
      </c>
    </row>
    <row r="41" spans="1:10" x14ac:dyDescent="0.3">
      <c r="A41" s="1">
        <v>6.03</v>
      </c>
      <c r="B41" s="2">
        <v>34.1</v>
      </c>
      <c r="C41" s="2">
        <v>1.52</v>
      </c>
      <c r="D41" s="1">
        <v>0.40400000000000003</v>
      </c>
      <c r="E41" s="1">
        <v>2</v>
      </c>
      <c r="F41" s="1">
        <v>329</v>
      </c>
      <c r="G41" s="1">
        <v>12.6</v>
      </c>
      <c r="H41" s="1">
        <v>7.2869999999999999</v>
      </c>
      <c r="I41" s="1">
        <v>4.08</v>
      </c>
      <c r="J41" s="1">
        <v>33.299999999999997</v>
      </c>
    </row>
    <row r="42" spans="1:10" x14ac:dyDescent="0.3">
      <c r="A42" s="1">
        <v>6.31</v>
      </c>
      <c r="B42" s="2">
        <v>36.6</v>
      </c>
      <c r="C42" s="2">
        <v>1.52</v>
      </c>
      <c r="D42" s="1">
        <v>0.40400000000000003</v>
      </c>
      <c r="E42" s="1">
        <v>2</v>
      </c>
      <c r="F42" s="1">
        <v>329</v>
      </c>
      <c r="G42" s="1">
        <v>12.6</v>
      </c>
      <c r="H42" s="1">
        <v>7.1070000000000002</v>
      </c>
      <c r="I42" s="1">
        <v>8.61</v>
      </c>
      <c r="J42" s="1">
        <v>30.3</v>
      </c>
    </row>
    <row r="43" spans="1:10" x14ac:dyDescent="0.3">
      <c r="A43" s="1">
        <v>9.7799999999999994</v>
      </c>
      <c r="B43" s="2">
        <v>38.299999999999997</v>
      </c>
      <c r="C43" s="2">
        <v>1.52</v>
      </c>
      <c r="D43" s="1">
        <v>0.40400000000000003</v>
      </c>
      <c r="E43" s="1">
        <v>2</v>
      </c>
      <c r="F43" s="1">
        <v>329</v>
      </c>
      <c r="G43" s="1">
        <v>12.6</v>
      </c>
      <c r="H43" s="1">
        <v>7.274</v>
      </c>
      <c r="I43" s="1">
        <v>6.62</v>
      </c>
      <c r="J43" s="1">
        <v>34.6</v>
      </c>
    </row>
    <row r="44" spans="1:10" x14ac:dyDescent="0.3">
      <c r="A44" s="1">
        <v>1.92</v>
      </c>
      <c r="B44" s="2">
        <v>38.4</v>
      </c>
      <c r="C44" s="2">
        <v>2.0299999999999998</v>
      </c>
      <c r="D44" s="1">
        <v>0.41499999999999998</v>
      </c>
      <c r="E44" s="1">
        <v>2</v>
      </c>
      <c r="F44" s="1">
        <v>348</v>
      </c>
      <c r="G44" s="1">
        <v>14.7</v>
      </c>
      <c r="H44" s="1">
        <v>6.1619999999999999</v>
      </c>
      <c r="I44" s="1">
        <v>7.43</v>
      </c>
      <c r="J44" s="1">
        <v>24.1</v>
      </c>
    </row>
    <row r="45" spans="1:10" x14ac:dyDescent="0.3">
      <c r="A45" s="1">
        <v>9.3000000000000007</v>
      </c>
      <c r="B45" s="2">
        <v>15.7</v>
      </c>
      <c r="C45" s="2">
        <v>2.0299999999999998</v>
      </c>
      <c r="D45" s="1">
        <v>0.41499999999999998</v>
      </c>
      <c r="E45" s="1">
        <v>2</v>
      </c>
      <c r="F45" s="1">
        <v>348</v>
      </c>
      <c r="G45" s="1">
        <v>14.7</v>
      </c>
      <c r="H45" s="1">
        <v>7.61</v>
      </c>
      <c r="I45" s="1">
        <v>3.11</v>
      </c>
      <c r="J45" s="1">
        <v>42.3</v>
      </c>
    </row>
    <row r="46" spans="1:10" x14ac:dyDescent="0.3">
      <c r="A46" s="1">
        <v>6.47</v>
      </c>
      <c r="B46" s="2">
        <v>45.8</v>
      </c>
      <c r="C46" s="2">
        <v>2.1800000000000002</v>
      </c>
      <c r="D46" s="1">
        <v>0.45800000000000002</v>
      </c>
      <c r="E46" s="1">
        <v>3</v>
      </c>
      <c r="F46" s="1">
        <v>222</v>
      </c>
      <c r="G46" s="1">
        <v>18.7</v>
      </c>
      <c r="H46" s="1">
        <v>6.9980000000000002</v>
      </c>
      <c r="I46" s="1">
        <v>2.94</v>
      </c>
      <c r="J46" s="1">
        <v>33.4</v>
      </c>
    </row>
    <row r="47" spans="1:10" x14ac:dyDescent="0.3">
      <c r="A47" s="1">
        <v>5.24</v>
      </c>
      <c r="B47" s="2">
        <v>54.2</v>
      </c>
      <c r="C47" s="2">
        <v>2.1800000000000002</v>
      </c>
      <c r="D47" s="1">
        <v>0.45800000000000002</v>
      </c>
      <c r="E47" s="1">
        <v>3</v>
      </c>
      <c r="F47" s="1">
        <v>222</v>
      </c>
      <c r="G47" s="1">
        <v>18.7</v>
      </c>
      <c r="H47" s="1">
        <v>7.1470000000000002</v>
      </c>
      <c r="I47" s="1">
        <v>5.33</v>
      </c>
      <c r="J47" s="1">
        <v>36.200000000000003</v>
      </c>
    </row>
    <row r="48" spans="1:10" x14ac:dyDescent="0.3">
      <c r="A48" s="1">
        <v>9.75</v>
      </c>
      <c r="B48" s="2">
        <v>58.7</v>
      </c>
      <c r="C48" s="2">
        <v>2.1800000000000002</v>
      </c>
      <c r="D48" s="1">
        <v>0.45800000000000002</v>
      </c>
      <c r="E48" s="1">
        <v>3</v>
      </c>
      <c r="F48" s="1">
        <v>222</v>
      </c>
      <c r="G48" s="1">
        <v>18.7</v>
      </c>
      <c r="H48" s="1">
        <v>6.43</v>
      </c>
      <c r="I48" s="1">
        <v>5.21</v>
      </c>
      <c r="J48" s="1">
        <v>28.7</v>
      </c>
    </row>
    <row r="49" spans="1:10" x14ac:dyDescent="0.3">
      <c r="A49" s="1">
        <v>8.99</v>
      </c>
      <c r="B49" s="2">
        <v>21.8</v>
      </c>
      <c r="C49" s="2">
        <v>2.95</v>
      </c>
      <c r="D49" s="1">
        <v>0.42799999999999999</v>
      </c>
      <c r="E49" s="1">
        <v>3</v>
      </c>
      <c r="F49" s="1">
        <v>252</v>
      </c>
      <c r="G49" s="1">
        <v>18.3</v>
      </c>
      <c r="H49" s="1">
        <v>6.5949999999999998</v>
      </c>
      <c r="I49" s="1">
        <v>4.32</v>
      </c>
      <c r="J49" s="1">
        <v>30.8</v>
      </c>
    </row>
    <row r="50" spans="1:10" x14ac:dyDescent="0.3">
      <c r="A50" s="1">
        <v>1.27</v>
      </c>
      <c r="B50" s="2">
        <v>15.8</v>
      </c>
      <c r="C50" s="2">
        <v>2.95</v>
      </c>
      <c r="D50" s="1">
        <v>0.42799999999999999</v>
      </c>
      <c r="E50" s="1">
        <v>3</v>
      </c>
      <c r="F50" s="1">
        <v>252</v>
      </c>
      <c r="G50" s="1">
        <v>18.3</v>
      </c>
      <c r="H50" s="1">
        <v>7.024</v>
      </c>
      <c r="I50" s="1">
        <v>1.98</v>
      </c>
      <c r="J50" s="1">
        <v>34.9</v>
      </c>
    </row>
    <row r="51" spans="1:10" x14ac:dyDescent="0.3">
      <c r="A51" s="1">
        <v>4.8600000000000003</v>
      </c>
      <c r="B51" s="2">
        <v>2.9</v>
      </c>
      <c r="C51" s="2">
        <v>6.91</v>
      </c>
      <c r="D51" s="1">
        <v>0.44800000000000001</v>
      </c>
      <c r="E51" s="1">
        <v>3</v>
      </c>
      <c r="F51" s="1">
        <v>233</v>
      </c>
      <c r="G51" s="1">
        <v>17.899999999999999</v>
      </c>
      <c r="H51" s="1">
        <v>6.77</v>
      </c>
      <c r="I51" s="1">
        <v>4.84</v>
      </c>
      <c r="J51" s="1">
        <v>26.6</v>
      </c>
    </row>
    <row r="52" spans="1:10" x14ac:dyDescent="0.3">
      <c r="A52" s="1">
        <v>0.66</v>
      </c>
      <c r="B52" s="2">
        <v>6.6</v>
      </c>
      <c r="C52" s="2">
        <v>6.91</v>
      </c>
      <c r="D52" s="1">
        <v>0.44800000000000001</v>
      </c>
      <c r="E52" s="1">
        <v>3</v>
      </c>
      <c r="F52" s="1">
        <v>233</v>
      </c>
      <c r="G52" s="1">
        <v>17.899999999999999</v>
      </c>
      <c r="H52" s="1">
        <v>6.1689999999999996</v>
      </c>
      <c r="I52" s="1">
        <v>5.81</v>
      </c>
      <c r="J52" s="1">
        <v>25.3</v>
      </c>
    </row>
    <row r="53" spans="1:10" x14ac:dyDescent="0.3">
      <c r="A53" s="1">
        <v>3.73</v>
      </c>
      <c r="B53" s="2">
        <v>6.5</v>
      </c>
      <c r="C53" s="2">
        <v>6.91</v>
      </c>
      <c r="D53" s="1">
        <v>0.44800000000000001</v>
      </c>
      <c r="E53" s="1">
        <v>3</v>
      </c>
      <c r="F53" s="1">
        <v>233</v>
      </c>
      <c r="G53" s="1">
        <v>17.899999999999999</v>
      </c>
      <c r="H53" s="1">
        <v>6.2110000000000003</v>
      </c>
      <c r="I53" s="1">
        <v>7.44</v>
      </c>
      <c r="J53" s="1">
        <v>24.7</v>
      </c>
    </row>
    <row r="54" spans="1:10" x14ac:dyDescent="0.3">
      <c r="A54" s="1">
        <v>4.63</v>
      </c>
      <c r="B54" s="2">
        <v>40</v>
      </c>
      <c r="C54" s="2">
        <v>6.91</v>
      </c>
      <c r="D54" s="1">
        <v>0.44800000000000001</v>
      </c>
      <c r="E54" s="1">
        <v>3</v>
      </c>
      <c r="F54" s="1">
        <v>233</v>
      </c>
      <c r="G54" s="1">
        <v>17.899999999999999</v>
      </c>
      <c r="H54" s="1">
        <v>6.069</v>
      </c>
      <c r="I54" s="1">
        <v>9.5500000000000007</v>
      </c>
      <c r="J54" s="1">
        <v>21.2</v>
      </c>
    </row>
    <row r="55" spans="1:10" x14ac:dyDescent="0.3">
      <c r="A55" s="1">
        <v>8.41</v>
      </c>
      <c r="B55" s="2">
        <v>33.799999999999997</v>
      </c>
      <c r="C55" s="2">
        <v>6.91</v>
      </c>
      <c r="D55" s="1">
        <v>0.44800000000000001</v>
      </c>
      <c r="E55" s="1">
        <v>3</v>
      </c>
      <c r="F55" s="1">
        <v>233</v>
      </c>
      <c r="G55" s="1">
        <v>17.899999999999999</v>
      </c>
      <c r="H55" s="1">
        <v>5.6820000000000004</v>
      </c>
      <c r="I55" s="1">
        <v>10.210000000000001</v>
      </c>
      <c r="J55" s="1">
        <v>19.3</v>
      </c>
    </row>
    <row r="56" spans="1:10" x14ac:dyDescent="0.3">
      <c r="A56" s="1">
        <v>5.66</v>
      </c>
      <c r="B56" s="2">
        <v>33.299999999999997</v>
      </c>
      <c r="C56" s="2">
        <v>6.91</v>
      </c>
      <c r="D56" s="1">
        <v>0.44800000000000001</v>
      </c>
      <c r="E56" s="1">
        <v>3</v>
      </c>
      <c r="F56" s="1">
        <v>233</v>
      </c>
      <c r="G56" s="1">
        <v>17.899999999999999</v>
      </c>
      <c r="H56" s="1">
        <v>5.7859999999999996</v>
      </c>
      <c r="I56" s="1">
        <v>14.15</v>
      </c>
      <c r="J56" s="1">
        <v>20</v>
      </c>
    </row>
    <row r="57" spans="1:10" x14ac:dyDescent="0.3">
      <c r="A57" s="1">
        <v>1.43</v>
      </c>
      <c r="B57" s="2">
        <v>85.5</v>
      </c>
      <c r="C57" s="2">
        <v>6.91</v>
      </c>
      <c r="D57" s="1">
        <v>0.44800000000000001</v>
      </c>
      <c r="E57" s="1">
        <v>3</v>
      </c>
      <c r="F57" s="1">
        <v>233</v>
      </c>
      <c r="G57" s="1">
        <v>17.899999999999999</v>
      </c>
      <c r="H57" s="1">
        <v>6.03</v>
      </c>
      <c r="I57" s="1">
        <v>18.8</v>
      </c>
      <c r="J57" s="1">
        <v>16.600000000000001</v>
      </c>
    </row>
    <row r="58" spans="1:10" x14ac:dyDescent="0.3">
      <c r="A58" s="1">
        <v>8.3000000000000007</v>
      </c>
      <c r="B58" s="2">
        <v>95.3</v>
      </c>
      <c r="C58" s="2">
        <v>6.91</v>
      </c>
      <c r="D58" s="1">
        <v>0.44800000000000001</v>
      </c>
      <c r="E58" s="1">
        <v>3</v>
      </c>
      <c r="F58" s="1">
        <v>233</v>
      </c>
      <c r="G58" s="1">
        <v>17.899999999999999</v>
      </c>
      <c r="H58" s="1">
        <v>5.399</v>
      </c>
      <c r="I58" s="1">
        <v>30.81</v>
      </c>
      <c r="J58" s="1">
        <v>14.4</v>
      </c>
    </row>
    <row r="59" spans="1:10" x14ac:dyDescent="0.3">
      <c r="A59" s="1">
        <v>8.24</v>
      </c>
      <c r="B59" s="2">
        <v>62</v>
      </c>
      <c r="C59" s="2">
        <v>6.91</v>
      </c>
      <c r="D59" s="1">
        <v>0.44800000000000001</v>
      </c>
      <c r="E59" s="1">
        <v>3</v>
      </c>
      <c r="F59" s="1">
        <v>233</v>
      </c>
      <c r="G59" s="1">
        <v>17.899999999999999</v>
      </c>
      <c r="H59" s="1">
        <v>5.6020000000000003</v>
      </c>
      <c r="I59" s="1">
        <v>16.2</v>
      </c>
      <c r="J59" s="1">
        <v>19.399999999999999</v>
      </c>
    </row>
    <row r="60" spans="1:10" x14ac:dyDescent="0.3">
      <c r="A60" s="1">
        <v>1.51</v>
      </c>
      <c r="B60" s="2">
        <v>47.6</v>
      </c>
      <c r="C60" s="2">
        <v>4</v>
      </c>
      <c r="D60" s="1">
        <v>0.41</v>
      </c>
      <c r="E60" s="1">
        <v>3</v>
      </c>
      <c r="F60" s="1">
        <v>469</v>
      </c>
      <c r="G60" s="1">
        <v>21.1</v>
      </c>
      <c r="H60" s="1">
        <v>5.8879999999999999</v>
      </c>
      <c r="I60" s="1">
        <v>14.8</v>
      </c>
      <c r="J60" s="1">
        <v>18.899999999999999</v>
      </c>
    </row>
    <row r="61" spans="1:10" x14ac:dyDescent="0.3">
      <c r="A61" s="1">
        <v>1.97</v>
      </c>
      <c r="B61" s="2">
        <v>59.5</v>
      </c>
      <c r="C61" s="2">
        <v>1.38</v>
      </c>
      <c r="D61" s="1">
        <v>0.41610000000000003</v>
      </c>
      <c r="E61" s="1">
        <v>3</v>
      </c>
      <c r="F61" s="1">
        <v>216</v>
      </c>
      <c r="G61" s="1">
        <v>18.600000000000001</v>
      </c>
      <c r="H61" s="1">
        <v>7.1040000000000001</v>
      </c>
      <c r="I61" s="1">
        <v>8.0500000000000007</v>
      </c>
      <c r="J61" s="1">
        <v>33</v>
      </c>
    </row>
    <row r="62" spans="1:10" x14ac:dyDescent="0.3">
      <c r="A62" s="1">
        <v>6.36</v>
      </c>
      <c r="B62" s="2">
        <v>48</v>
      </c>
      <c r="C62" s="2">
        <v>4.49</v>
      </c>
      <c r="D62" s="1">
        <v>0.44900000000000001</v>
      </c>
      <c r="E62" s="1">
        <v>3</v>
      </c>
      <c r="F62" s="1">
        <v>247</v>
      </c>
      <c r="G62" s="1">
        <v>18.5</v>
      </c>
      <c r="H62" s="1">
        <v>6.3890000000000002</v>
      </c>
      <c r="I62" s="1">
        <v>9.6199999999999992</v>
      </c>
      <c r="J62" s="1">
        <v>23.9</v>
      </c>
    </row>
    <row r="63" spans="1:10" x14ac:dyDescent="0.3">
      <c r="A63" s="1">
        <v>6.55</v>
      </c>
      <c r="B63" s="2">
        <v>56.1</v>
      </c>
      <c r="C63" s="2">
        <v>4.49</v>
      </c>
      <c r="D63" s="1">
        <v>0.44900000000000001</v>
      </c>
      <c r="E63" s="1">
        <v>3</v>
      </c>
      <c r="F63" s="1">
        <v>247</v>
      </c>
      <c r="G63" s="1">
        <v>18.5</v>
      </c>
      <c r="H63" s="1">
        <v>6.63</v>
      </c>
      <c r="I63" s="1">
        <v>6.53</v>
      </c>
      <c r="J63" s="1">
        <v>26.6</v>
      </c>
    </row>
    <row r="64" spans="1:10" x14ac:dyDescent="0.3">
      <c r="A64" s="1">
        <v>6.42</v>
      </c>
      <c r="B64" s="2">
        <v>45.1</v>
      </c>
      <c r="C64" s="2">
        <v>4.49</v>
      </c>
      <c r="D64" s="1">
        <v>0.44900000000000001</v>
      </c>
      <c r="E64" s="1">
        <v>3</v>
      </c>
      <c r="F64" s="1">
        <v>247</v>
      </c>
      <c r="G64" s="1">
        <v>18.5</v>
      </c>
      <c r="H64" s="1">
        <v>6.0149999999999997</v>
      </c>
      <c r="I64" s="1">
        <v>12.86</v>
      </c>
      <c r="J64" s="1">
        <v>22.5</v>
      </c>
    </row>
    <row r="65" spans="1:10" x14ac:dyDescent="0.3">
      <c r="A65" s="1">
        <v>3.15</v>
      </c>
      <c r="B65" s="2">
        <v>56.8</v>
      </c>
      <c r="C65" s="2">
        <v>4.49</v>
      </c>
      <c r="D65" s="1">
        <v>0.44900000000000001</v>
      </c>
      <c r="E65" s="1">
        <v>3</v>
      </c>
      <c r="F65" s="1">
        <v>247</v>
      </c>
      <c r="G65" s="1">
        <v>18.5</v>
      </c>
      <c r="H65" s="1">
        <v>6.1210000000000004</v>
      </c>
      <c r="I65" s="1">
        <v>8.44</v>
      </c>
      <c r="J65" s="1">
        <v>22.2</v>
      </c>
    </row>
    <row r="66" spans="1:10" x14ac:dyDescent="0.3">
      <c r="A66" s="1">
        <v>8.06</v>
      </c>
      <c r="B66" s="2">
        <v>58.4</v>
      </c>
      <c r="C66" s="2">
        <v>2.46</v>
      </c>
      <c r="D66" s="1">
        <v>0.48799999999999999</v>
      </c>
      <c r="E66" s="1">
        <v>3</v>
      </c>
      <c r="F66" s="1">
        <v>193</v>
      </c>
      <c r="G66" s="1">
        <v>17.8</v>
      </c>
      <c r="H66" s="1">
        <v>6.98</v>
      </c>
      <c r="I66" s="1">
        <v>5.04</v>
      </c>
      <c r="J66" s="1">
        <v>37.200000000000003</v>
      </c>
    </row>
    <row r="67" spans="1:10" x14ac:dyDescent="0.3">
      <c r="A67" s="1">
        <v>1.77</v>
      </c>
      <c r="B67" s="2">
        <v>83.3</v>
      </c>
      <c r="C67" s="2">
        <v>2.46</v>
      </c>
      <c r="D67" s="1">
        <v>0.48799999999999999</v>
      </c>
      <c r="E67" s="1">
        <v>3</v>
      </c>
      <c r="F67" s="1">
        <v>193</v>
      </c>
      <c r="G67" s="1">
        <v>17.8</v>
      </c>
      <c r="H67" s="1">
        <v>7.7649999999999997</v>
      </c>
      <c r="I67" s="1">
        <v>7.56</v>
      </c>
      <c r="J67" s="1">
        <v>39.799999999999997</v>
      </c>
    </row>
    <row r="68" spans="1:10" x14ac:dyDescent="0.3">
      <c r="A68" s="1">
        <v>2.2200000000000002</v>
      </c>
      <c r="B68" s="2">
        <v>62.2</v>
      </c>
      <c r="C68" s="2">
        <v>2.46</v>
      </c>
      <c r="D68" s="1">
        <v>0.48799999999999999</v>
      </c>
      <c r="E68" s="1">
        <v>3</v>
      </c>
      <c r="F68" s="1">
        <v>193</v>
      </c>
      <c r="G68" s="1">
        <v>17.8</v>
      </c>
      <c r="H68" s="1">
        <v>6.1440000000000001</v>
      </c>
      <c r="I68" s="1">
        <v>9.4499999999999993</v>
      </c>
      <c r="J68" s="1">
        <v>36.200000000000003</v>
      </c>
    </row>
    <row r="69" spans="1:10" x14ac:dyDescent="0.3">
      <c r="A69" s="1">
        <v>6.17</v>
      </c>
      <c r="B69" s="2">
        <v>92.2</v>
      </c>
      <c r="C69" s="2">
        <v>2.46</v>
      </c>
      <c r="D69" s="1">
        <v>0.48799999999999999</v>
      </c>
      <c r="E69" s="1">
        <v>3</v>
      </c>
      <c r="F69" s="1">
        <v>193</v>
      </c>
      <c r="G69" s="1">
        <v>17.8</v>
      </c>
      <c r="H69" s="1">
        <v>7.1550000000000002</v>
      </c>
      <c r="I69" s="1">
        <v>4.82</v>
      </c>
      <c r="J69" s="1">
        <v>37.9</v>
      </c>
    </row>
    <row r="70" spans="1:10" x14ac:dyDescent="0.3">
      <c r="A70" s="1">
        <v>3.62</v>
      </c>
      <c r="B70" s="2">
        <v>95.6</v>
      </c>
      <c r="C70" s="2">
        <v>2.46</v>
      </c>
      <c r="D70" s="1">
        <v>0.48799999999999999</v>
      </c>
      <c r="E70" s="1">
        <v>3</v>
      </c>
      <c r="F70" s="1">
        <v>193</v>
      </c>
      <c r="G70" s="1">
        <v>17.8</v>
      </c>
      <c r="H70" s="1">
        <v>6.5629999999999997</v>
      </c>
      <c r="I70" s="1">
        <v>5.68</v>
      </c>
      <c r="J70" s="1">
        <v>32.5</v>
      </c>
    </row>
    <row r="71" spans="1:10" x14ac:dyDescent="0.3">
      <c r="A71" s="1">
        <v>5.47</v>
      </c>
      <c r="B71" s="2">
        <v>89.8</v>
      </c>
      <c r="C71" s="2">
        <v>2.46</v>
      </c>
      <c r="D71" s="1">
        <v>0.48799999999999999</v>
      </c>
      <c r="E71" s="1">
        <v>3</v>
      </c>
      <c r="F71" s="1">
        <v>193</v>
      </c>
      <c r="G71" s="1">
        <v>17.8</v>
      </c>
      <c r="H71" s="1">
        <v>5.6040000000000001</v>
      </c>
      <c r="I71" s="1">
        <v>13.98</v>
      </c>
      <c r="J71" s="1">
        <v>26.4</v>
      </c>
    </row>
    <row r="72" spans="1:10" x14ac:dyDescent="0.3">
      <c r="A72" s="1">
        <v>6.89</v>
      </c>
      <c r="B72" s="2">
        <v>68.8</v>
      </c>
      <c r="C72" s="2">
        <v>2.46</v>
      </c>
      <c r="D72" s="1">
        <v>0.48799999999999999</v>
      </c>
      <c r="E72" s="1">
        <v>3</v>
      </c>
      <c r="F72" s="1">
        <v>193</v>
      </c>
      <c r="G72" s="1">
        <v>17.8</v>
      </c>
      <c r="H72" s="1">
        <v>6.1529999999999996</v>
      </c>
      <c r="I72" s="1">
        <v>13.15</v>
      </c>
      <c r="J72" s="1">
        <v>29.6</v>
      </c>
    </row>
    <row r="73" spans="1:10" x14ac:dyDescent="0.3">
      <c r="A73" s="1">
        <v>7.23</v>
      </c>
      <c r="B73" s="2">
        <v>53.6</v>
      </c>
      <c r="C73" s="2">
        <v>2.46</v>
      </c>
      <c r="D73" s="1">
        <v>0.48799999999999999</v>
      </c>
      <c r="E73" s="1">
        <v>3</v>
      </c>
      <c r="F73" s="1">
        <v>193</v>
      </c>
      <c r="G73" s="1">
        <v>17.8</v>
      </c>
      <c r="H73" s="1">
        <v>7.8310000000000004</v>
      </c>
      <c r="I73" s="1">
        <v>4.45</v>
      </c>
      <c r="J73" s="1">
        <v>50</v>
      </c>
    </row>
    <row r="74" spans="1:10" x14ac:dyDescent="0.3">
      <c r="A74" s="1">
        <v>3.19</v>
      </c>
      <c r="B74" s="2">
        <v>15.3</v>
      </c>
      <c r="C74" s="2">
        <v>1.47</v>
      </c>
      <c r="D74" s="1">
        <v>0.40300000000000002</v>
      </c>
      <c r="E74" s="1">
        <v>3</v>
      </c>
      <c r="F74" s="1">
        <v>402</v>
      </c>
      <c r="G74" s="1">
        <v>17</v>
      </c>
      <c r="H74" s="1">
        <v>6.9749999999999996</v>
      </c>
      <c r="I74" s="1">
        <v>4.5599999999999996</v>
      </c>
      <c r="J74" s="1">
        <v>34.9</v>
      </c>
    </row>
    <row r="75" spans="1:10" x14ac:dyDescent="0.3">
      <c r="A75" s="1">
        <v>0.41</v>
      </c>
      <c r="B75" s="2">
        <v>13.9</v>
      </c>
      <c r="C75" s="2">
        <v>1.47</v>
      </c>
      <c r="D75" s="1">
        <v>0.40300000000000002</v>
      </c>
      <c r="E75" s="1">
        <v>3</v>
      </c>
      <c r="F75" s="1">
        <v>402</v>
      </c>
      <c r="G75" s="1">
        <v>17</v>
      </c>
      <c r="H75" s="1">
        <v>7.1349999999999998</v>
      </c>
      <c r="I75" s="1">
        <v>4.45</v>
      </c>
      <c r="J75" s="1">
        <v>32.9</v>
      </c>
    </row>
    <row r="76" spans="1:10" x14ac:dyDescent="0.3">
      <c r="A76" s="1">
        <v>4.1399999999999997</v>
      </c>
      <c r="B76" s="2">
        <v>34.200000000000003</v>
      </c>
      <c r="C76" s="2">
        <v>3.75</v>
      </c>
      <c r="D76" s="1">
        <v>0.39400000000000002</v>
      </c>
      <c r="E76" s="1">
        <v>3</v>
      </c>
      <c r="F76" s="1">
        <v>244</v>
      </c>
      <c r="G76" s="1">
        <v>15.9</v>
      </c>
      <c r="H76" s="1">
        <v>7.4539999999999997</v>
      </c>
      <c r="I76" s="1">
        <v>3.11</v>
      </c>
      <c r="J76" s="1">
        <v>44</v>
      </c>
    </row>
    <row r="77" spans="1:10" x14ac:dyDescent="0.3">
      <c r="A77" s="1">
        <v>8.23</v>
      </c>
      <c r="B77" s="2">
        <v>61.5</v>
      </c>
      <c r="C77" s="2">
        <v>6.96</v>
      </c>
      <c r="D77" s="1">
        <v>0.46400000000000002</v>
      </c>
      <c r="E77" s="1">
        <v>3</v>
      </c>
      <c r="F77" s="1">
        <v>223</v>
      </c>
      <c r="G77" s="1">
        <v>18.600000000000001</v>
      </c>
      <c r="H77" s="1">
        <v>5.92</v>
      </c>
      <c r="I77" s="1">
        <v>13.65</v>
      </c>
      <c r="J77" s="1">
        <v>20.7</v>
      </c>
    </row>
    <row r="78" spans="1:10" x14ac:dyDescent="0.3">
      <c r="A78" s="1">
        <v>1.83</v>
      </c>
      <c r="B78" s="2">
        <v>42.1</v>
      </c>
      <c r="C78" s="2">
        <v>6.96</v>
      </c>
      <c r="D78" s="1">
        <v>0.46400000000000002</v>
      </c>
      <c r="E78" s="1">
        <v>3</v>
      </c>
      <c r="F78" s="1">
        <v>223</v>
      </c>
      <c r="G78" s="1">
        <v>18.600000000000001</v>
      </c>
      <c r="H78" s="1">
        <v>5.8559999999999999</v>
      </c>
      <c r="I78" s="1">
        <v>13</v>
      </c>
      <c r="J78" s="1">
        <v>21.1</v>
      </c>
    </row>
    <row r="79" spans="1:10" x14ac:dyDescent="0.3">
      <c r="A79" s="1">
        <v>9.64</v>
      </c>
      <c r="B79" s="2">
        <v>16.3</v>
      </c>
      <c r="C79" s="2">
        <v>6.96</v>
      </c>
      <c r="D79" s="1">
        <v>0.46400000000000002</v>
      </c>
      <c r="E79" s="1">
        <v>3</v>
      </c>
      <c r="F79" s="1">
        <v>223</v>
      </c>
      <c r="G79" s="1">
        <v>18.600000000000001</v>
      </c>
      <c r="H79" s="1">
        <v>6.24</v>
      </c>
      <c r="I79" s="1">
        <v>6.59</v>
      </c>
      <c r="J79" s="1">
        <v>25.2</v>
      </c>
    </row>
    <row r="80" spans="1:10" x14ac:dyDescent="0.3">
      <c r="A80" s="1">
        <v>7.4</v>
      </c>
      <c r="B80" s="2">
        <v>58.7</v>
      </c>
      <c r="C80" s="2">
        <v>6.96</v>
      </c>
      <c r="D80" s="1">
        <v>0.46400000000000002</v>
      </c>
      <c r="E80" s="1">
        <v>3</v>
      </c>
      <c r="F80" s="1">
        <v>223</v>
      </c>
      <c r="G80" s="1">
        <v>18.600000000000001</v>
      </c>
      <c r="H80" s="1">
        <v>6.5380000000000003</v>
      </c>
      <c r="I80" s="1">
        <v>7.73</v>
      </c>
      <c r="J80" s="1">
        <v>24.4</v>
      </c>
    </row>
    <row r="81" spans="1:10" x14ac:dyDescent="0.3">
      <c r="A81" s="1">
        <v>7.34</v>
      </c>
      <c r="B81" s="2">
        <v>51.8</v>
      </c>
      <c r="C81" s="2">
        <v>6.96</v>
      </c>
      <c r="D81" s="1">
        <v>0.46400000000000002</v>
      </c>
      <c r="E81" s="1">
        <v>3</v>
      </c>
      <c r="F81" s="1">
        <v>223</v>
      </c>
      <c r="G81" s="1">
        <v>18.600000000000001</v>
      </c>
      <c r="H81" s="1">
        <v>7.6909999999999998</v>
      </c>
      <c r="I81" s="1">
        <v>6.58</v>
      </c>
      <c r="J81" s="1">
        <v>35.200000000000003</v>
      </c>
    </row>
    <row r="82" spans="1:10" x14ac:dyDescent="0.3">
      <c r="A82" s="1">
        <v>2.39</v>
      </c>
      <c r="B82" s="2">
        <v>48.5</v>
      </c>
      <c r="C82" s="2">
        <v>4.3899999999999997</v>
      </c>
      <c r="D82" s="1">
        <v>0.442</v>
      </c>
      <c r="E82" s="1">
        <v>3</v>
      </c>
      <c r="F82" s="1">
        <v>352</v>
      </c>
      <c r="G82" s="1">
        <v>18.8</v>
      </c>
      <c r="H82" s="1">
        <v>6.0140000000000002</v>
      </c>
      <c r="I82" s="1">
        <v>10.53</v>
      </c>
      <c r="J82" s="1">
        <v>17.5</v>
      </c>
    </row>
    <row r="83" spans="1:10" x14ac:dyDescent="0.3">
      <c r="A83" s="1">
        <v>0.72</v>
      </c>
      <c r="B83" s="2">
        <v>52.3</v>
      </c>
      <c r="C83" s="2">
        <v>4.3899999999999997</v>
      </c>
      <c r="D83" s="1">
        <v>0.442</v>
      </c>
      <c r="E83" s="1">
        <v>3</v>
      </c>
      <c r="F83" s="1">
        <v>352</v>
      </c>
      <c r="G83" s="1">
        <v>18.8</v>
      </c>
      <c r="H83" s="1">
        <v>5.8979999999999997</v>
      </c>
      <c r="I83" s="1">
        <v>12.67</v>
      </c>
      <c r="J83" s="1">
        <v>17.2</v>
      </c>
    </row>
    <row r="84" spans="1:10" x14ac:dyDescent="0.3">
      <c r="A84" s="1">
        <v>7.14</v>
      </c>
      <c r="B84" s="2">
        <v>61.8</v>
      </c>
      <c r="C84" s="2">
        <v>8.14</v>
      </c>
      <c r="D84" s="1">
        <v>0.53800000000000003</v>
      </c>
      <c r="E84" s="1">
        <v>4</v>
      </c>
      <c r="F84" s="1">
        <v>307</v>
      </c>
      <c r="G84" s="1">
        <v>21</v>
      </c>
      <c r="H84" s="1">
        <v>5.9489999999999998</v>
      </c>
      <c r="I84" s="1">
        <v>8.26</v>
      </c>
      <c r="J84" s="1">
        <v>20.399999999999999</v>
      </c>
    </row>
    <row r="85" spans="1:10" x14ac:dyDescent="0.3">
      <c r="A85" s="1">
        <v>0.21</v>
      </c>
      <c r="B85" s="2">
        <v>84.5</v>
      </c>
      <c r="C85" s="2">
        <v>8.14</v>
      </c>
      <c r="D85" s="1">
        <v>0.53800000000000003</v>
      </c>
      <c r="E85" s="1">
        <v>4</v>
      </c>
      <c r="F85" s="1">
        <v>307</v>
      </c>
      <c r="G85" s="1">
        <v>21</v>
      </c>
      <c r="H85" s="1">
        <v>6.0960000000000001</v>
      </c>
      <c r="I85" s="1">
        <v>10.26</v>
      </c>
      <c r="J85" s="1">
        <v>18.2</v>
      </c>
    </row>
    <row r="86" spans="1:10" x14ac:dyDescent="0.3">
      <c r="A86" s="1">
        <v>8.6</v>
      </c>
      <c r="B86" s="2">
        <v>56.5</v>
      </c>
      <c r="C86" s="2">
        <v>8.14</v>
      </c>
      <c r="D86" s="1">
        <v>0.53800000000000003</v>
      </c>
      <c r="E86" s="1">
        <v>4</v>
      </c>
      <c r="F86" s="1">
        <v>307</v>
      </c>
      <c r="G86" s="1">
        <v>21</v>
      </c>
      <c r="H86" s="1">
        <v>5.8339999999999996</v>
      </c>
      <c r="I86" s="1">
        <v>8.4700000000000006</v>
      </c>
      <c r="J86" s="1">
        <v>19.899999999999999</v>
      </c>
    </row>
    <row r="87" spans="1:10" x14ac:dyDescent="0.3">
      <c r="A87" s="1">
        <v>6.95</v>
      </c>
      <c r="B87" s="2">
        <v>29.3</v>
      </c>
      <c r="C87" s="2">
        <v>8.14</v>
      </c>
      <c r="D87" s="1">
        <v>0.53800000000000003</v>
      </c>
      <c r="E87" s="1">
        <v>4</v>
      </c>
      <c r="F87" s="1">
        <v>307</v>
      </c>
      <c r="G87" s="1">
        <v>21</v>
      </c>
      <c r="H87" s="1">
        <v>5.9349999999999996</v>
      </c>
      <c r="I87" s="1">
        <v>6.58</v>
      </c>
      <c r="J87" s="1">
        <v>23.1</v>
      </c>
    </row>
    <row r="88" spans="1:10" x14ac:dyDescent="0.3">
      <c r="A88" s="1">
        <v>0.8</v>
      </c>
      <c r="B88" s="2">
        <v>81.7</v>
      </c>
      <c r="C88" s="2">
        <v>8.14</v>
      </c>
      <c r="D88" s="1">
        <v>0.53800000000000003</v>
      </c>
      <c r="E88" s="1">
        <v>4</v>
      </c>
      <c r="F88" s="1">
        <v>307</v>
      </c>
      <c r="G88" s="1">
        <v>21</v>
      </c>
      <c r="H88" s="1">
        <v>5.99</v>
      </c>
      <c r="I88" s="1">
        <v>14.67</v>
      </c>
      <c r="J88" s="1">
        <v>17.5</v>
      </c>
    </row>
    <row r="89" spans="1:10" x14ac:dyDescent="0.3">
      <c r="A89" s="1">
        <v>8.5</v>
      </c>
      <c r="B89" s="2">
        <v>36.6</v>
      </c>
      <c r="C89" s="2">
        <v>8.14</v>
      </c>
      <c r="D89" s="1">
        <v>0.53800000000000003</v>
      </c>
      <c r="E89" s="1">
        <v>4</v>
      </c>
      <c r="F89" s="1">
        <v>307</v>
      </c>
      <c r="G89" s="1">
        <v>21</v>
      </c>
      <c r="H89" s="1">
        <v>5.4560000000000004</v>
      </c>
      <c r="I89" s="1">
        <v>11.69</v>
      </c>
      <c r="J89" s="1">
        <v>20.2</v>
      </c>
    </row>
    <row r="90" spans="1:10" x14ac:dyDescent="0.3">
      <c r="A90" s="1">
        <v>5.53</v>
      </c>
      <c r="B90" s="2">
        <v>69.5</v>
      </c>
      <c r="C90" s="2">
        <v>8.14</v>
      </c>
      <c r="D90" s="1">
        <v>0.53800000000000003</v>
      </c>
      <c r="E90" s="1">
        <v>4</v>
      </c>
      <c r="F90" s="1">
        <v>307</v>
      </c>
      <c r="G90" s="1">
        <v>21</v>
      </c>
      <c r="H90" s="1">
        <v>5.7270000000000003</v>
      </c>
      <c r="I90" s="1">
        <v>11.28</v>
      </c>
      <c r="J90" s="1">
        <v>18.2</v>
      </c>
    </row>
    <row r="91" spans="1:10" x14ac:dyDescent="0.3">
      <c r="A91" s="1">
        <v>8.39</v>
      </c>
      <c r="B91" s="2">
        <v>98.1</v>
      </c>
      <c r="C91" s="2">
        <v>8.14</v>
      </c>
      <c r="D91" s="1">
        <v>0.53800000000000003</v>
      </c>
      <c r="E91" s="1">
        <v>4</v>
      </c>
      <c r="F91" s="1">
        <v>307</v>
      </c>
      <c r="G91" s="1">
        <v>21</v>
      </c>
      <c r="H91" s="1">
        <v>5.57</v>
      </c>
      <c r="I91" s="1">
        <v>21.02</v>
      </c>
      <c r="J91" s="1">
        <v>13.6</v>
      </c>
    </row>
    <row r="92" spans="1:10" x14ac:dyDescent="0.3">
      <c r="A92" s="1">
        <v>8.9600000000000009</v>
      </c>
      <c r="B92" s="2">
        <v>89.2</v>
      </c>
      <c r="C92" s="2">
        <v>8.14</v>
      </c>
      <c r="D92" s="1">
        <v>0.53800000000000003</v>
      </c>
      <c r="E92" s="1">
        <v>4</v>
      </c>
      <c r="F92" s="1">
        <v>307</v>
      </c>
      <c r="G92" s="1">
        <v>21</v>
      </c>
      <c r="H92" s="1">
        <v>5.9649999999999999</v>
      </c>
      <c r="I92" s="1">
        <v>13.83</v>
      </c>
      <c r="J92" s="1">
        <v>19.600000000000001</v>
      </c>
    </row>
    <row r="93" spans="1:10" x14ac:dyDescent="0.3">
      <c r="A93" s="1">
        <v>9.61</v>
      </c>
      <c r="B93" s="2">
        <v>91.7</v>
      </c>
      <c r="C93" s="2">
        <v>8.14</v>
      </c>
      <c r="D93" s="1">
        <v>0.53800000000000003</v>
      </c>
      <c r="E93" s="1">
        <v>4</v>
      </c>
      <c r="F93" s="1">
        <v>307</v>
      </c>
      <c r="G93" s="1">
        <v>21</v>
      </c>
      <c r="H93" s="1">
        <v>6.1420000000000003</v>
      </c>
      <c r="I93" s="1">
        <v>18.72</v>
      </c>
      <c r="J93" s="1">
        <v>15.2</v>
      </c>
    </row>
    <row r="94" spans="1:10" x14ac:dyDescent="0.3">
      <c r="A94" s="1">
        <v>2.8</v>
      </c>
      <c r="B94" s="2">
        <v>100</v>
      </c>
      <c r="C94" s="2">
        <v>8.14</v>
      </c>
      <c r="D94" s="1">
        <v>0.53800000000000003</v>
      </c>
      <c r="E94" s="1">
        <v>4</v>
      </c>
      <c r="F94" s="1">
        <v>307</v>
      </c>
      <c r="G94" s="1">
        <v>21</v>
      </c>
      <c r="H94" s="1">
        <v>5.8129999999999997</v>
      </c>
      <c r="I94" s="1">
        <v>19.88</v>
      </c>
      <c r="J94" s="1">
        <v>14.5</v>
      </c>
    </row>
    <row r="95" spans="1:10" x14ac:dyDescent="0.3">
      <c r="A95" s="1">
        <v>1.29</v>
      </c>
      <c r="B95" s="2">
        <v>94.1</v>
      </c>
      <c r="C95" s="2">
        <v>8.14</v>
      </c>
      <c r="D95" s="1">
        <v>0.53800000000000003</v>
      </c>
      <c r="E95" s="1">
        <v>4</v>
      </c>
      <c r="F95" s="1">
        <v>307</v>
      </c>
      <c r="G95" s="1">
        <v>21</v>
      </c>
      <c r="H95" s="1">
        <v>5.9240000000000004</v>
      </c>
      <c r="I95" s="1">
        <v>16.3</v>
      </c>
      <c r="J95" s="1">
        <v>15.6</v>
      </c>
    </row>
    <row r="96" spans="1:10" x14ac:dyDescent="0.3">
      <c r="A96" s="1">
        <v>5.71</v>
      </c>
      <c r="B96" s="2">
        <v>85.7</v>
      </c>
      <c r="C96" s="2">
        <v>8.14</v>
      </c>
      <c r="D96" s="1">
        <v>0.53800000000000003</v>
      </c>
      <c r="E96" s="1">
        <v>4</v>
      </c>
      <c r="F96" s="1">
        <v>307</v>
      </c>
      <c r="G96" s="1">
        <v>21</v>
      </c>
      <c r="H96" s="1">
        <v>5.5990000000000002</v>
      </c>
      <c r="I96" s="1">
        <v>16.510000000000002</v>
      </c>
      <c r="J96" s="1">
        <v>13.9</v>
      </c>
    </row>
    <row r="97" spans="1:10" x14ac:dyDescent="0.3">
      <c r="A97" s="1">
        <v>0.82</v>
      </c>
      <c r="B97" s="2">
        <v>90.3</v>
      </c>
      <c r="C97" s="2">
        <v>8.14</v>
      </c>
      <c r="D97" s="1">
        <v>0.53800000000000003</v>
      </c>
      <c r="E97" s="1">
        <v>4</v>
      </c>
      <c r="F97" s="1">
        <v>307</v>
      </c>
      <c r="G97" s="1">
        <v>21</v>
      </c>
      <c r="H97" s="1">
        <v>5.8129999999999997</v>
      </c>
      <c r="I97" s="1">
        <v>14.81</v>
      </c>
      <c r="J97" s="1">
        <v>16.600000000000001</v>
      </c>
    </row>
    <row r="98" spans="1:10" x14ac:dyDescent="0.3">
      <c r="A98" s="1">
        <v>5.22</v>
      </c>
      <c r="B98" s="2">
        <v>88.8</v>
      </c>
      <c r="C98" s="2">
        <v>8.14</v>
      </c>
      <c r="D98" s="1">
        <v>0.53800000000000003</v>
      </c>
      <c r="E98" s="1">
        <v>4</v>
      </c>
      <c r="F98" s="1">
        <v>307</v>
      </c>
      <c r="G98" s="1">
        <v>21</v>
      </c>
      <c r="H98" s="1">
        <v>6.0469999999999997</v>
      </c>
      <c r="I98" s="1">
        <v>17.28</v>
      </c>
      <c r="J98" s="1">
        <v>14.8</v>
      </c>
    </row>
    <row r="99" spans="1:10" x14ac:dyDescent="0.3">
      <c r="A99" s="1">
        <v>0.37</v>
      </c>
      <c r="B99" s="2">
        <v>94.4</v>
      </c>
      <c r="C99" s="2">
        <v>8.14</v>
      </c>
      <c r="D99" s="1">
        <v>0.53800000000000003</v>
      </c>
      <c r="E99" s="1">
        <v>4</v>
      </c>
      <c r="F99" s="1">
        <v>307</v>
      </c>
      <c r="G99" s="1">
        <v>21</v>
      </c>
      <c r="H99" s="1">
        <v>6.4950000000000001</v>
      </c>
      <c r="I99" s="1">
        <v>12.8</v>
      </c>
      <c r="J99" s="1">
        <v>18.399999999999999</v>
      </c>
    </row>
    <row r="100" spans="1:10" x14ac:dyDescent="0.3">
      <c r="A100" s="1">
        <v>5.8</v>
      </c>
      <c r="B100" s="2">
        <v>87.3</v>
      </c>
      <c r="C100" s="2">
        <v>8.14</v>
      </c>
      <c r="D100" s="1">
        <v>0.53800000000000003</v>
      </c>
      <c r="E100" s="1">
        <v>4</v>
      </c>
      <c r="F100" s="1">
        <v>307</v>
      </c>
      <c r="G100" s="1">
        <v>21</v>
      </c>
      <c r="H100" s="1">
        <v>6.6740000000000004</v>
      </c>
      <c r="I100" s="1">
        <v>11.98</v>
      </c>
      <c r="J100" s="1">
        <v>21</v>
      </c>
    </row>
    <row r="101" spans="1:10" x14ac:dyDescent="0.3">
      <c r="A101" s="1">
        <v>1.3</v>
      </c>
      <c r="B101" s="2">
        <v>94.1</v>
      </c>
      <c r="C101" s="2">
        <v>8.14</v>
      </c>
      <c r="D101" s="1">
        <v>0.53800000000000003</v>
      </c>
      <c r="E101" s="1">
        <v>4</v>
      </c>
      <c r="F101" s="1">
        <v>307</v>
      </c>
      <c r="G101" s="1">
        <v>21</v>
      </c>
      <c r="H101" s="1">
        <v>5.7130000000000001</v>
      </c>
      <c r="I101" s="1">
        <v>22.6</v>
      </c>
      <c r="J101" s="1">
        <v>12.7</v>
      </c>
    </row>
    <row r="102" spans="1:10" x14ac:dyDescent="0.3">
      <c r="A102" s="1">
        <v>0.23</v>
      </c>
      <c r="B102" s="2">
        <v>100</v>
      </c>
      <c r="C102" s="2">
        <v>8.14</v>
      </c>
      <c r="D102" s="1">
        <v>0.53800000000000003</v>
      </c>
      <c r="E102" s="1">
        <v>4</v>
      </c>
      <c r="F102" s="1">
        <v>307</v>
      </c>
      <c r="G102" s="1">
        <v>21</v>
      </c>
      <c r="H102" s="1">
        <v>6.0720000000000001</v>
      </c>
      <c r="I102" s="1">
        <v>13.04</v>
      </c>
      <c r="J102" s="1">
        <v>14.5</v>
      </c>
    </row>
    <row r="103" spans="1:10" x14ac:dyDescent="0.3">
      <c r="A103" s="1">
        <v>1.1200000000000001</v>
      </c>
      <c r="B103" s="2">
        <v>82</v>
      </c>
      <c r="C103" s="2">
        <v>8.14</v>
      </c>
      <c r="D103" s="1">
        <v>0.53800000000000003</v>
      </c>
      <c r="E103" s="1">
        <v>4</v>
      </c>
      <c r="F103" s="1">
        <v>307</v>
      </c>
      <c r="G103" s="1">
        <v>21</v>
      </c>
      <c r="H103" s="1">
        <v>5.95</v>
      </c>
      <c r="I103" s="1">
        <v>27.71</v>
      </c>
      <c r="J103" s="1">
        <v>13.2</v>
      </c>
    </row>
    <row r="104" spans="1:10" x14ac:dyDescent="0.3">
      <c r="A104" s="1">
        <v>6.33</v>
      </c>
      <c r="B104" s="2">
        <v>95</v>
      </c>
      <c r="C104" s="2">
        <v>8.14</v>
      </c>
      <c r="D104" s="1">
        <v>0.53800000000000003</v>
      </c>
      <c r="E104" s="1">
        <v>4</v>
      </c>
      <c r="F104" s="1">
        <v>307</v>
      </c>
      <c r="G104" s="1">
        <v>21</v>
      </c>
      <c r="H104" s="1">
        <v>5.7009999999999996</v>
      </c>
      <c r="I104" s="1">
        <v>18.350000000000001</v>
      </c>
      <c r="J104" s="1">
        <v>13.1</v>
      </c>
    </row>
    <row r="105" spans="1:10" x14ac:dyDescent="0.3">
      <c r="A105" s="1">
        <v>0.04</v>
      </c>
      <c r="B105" s="2">
        <v>96.9</v>
      </c>
      <c r="C105" s="2">
        <v>8.14</v>
      </c>
      <c r="D105" s="1">
        <v>0.53800000000000003</v>
      </c>
      <c r="E105" s="1">
        <v>4</v>
      </c>
      <c r="F105" s="1">
        <v>307</v>
      </c>
      <c r="G105" s="1">
        <v>21</v>
      </c>
      <c r="H105" s="1">
        <v>6.0960000000000001</v>
      </c>
      <c r="I105" s="1">
        <v>20.34</v>
      </c>
      <c r="J105" s="1">
        <v>13.5</v>
      </c>
    </row>
    <row r="106" spans="1:10" x14ac:dyDescent="0.3">
      <c r="A106" s="1">
        <v>0.63</v>
      </c>
      <c r="B106" s="2">
        <v>45.7</v>
      </c>
      <c r="C106" s="2">
        <v>5.64</v>
      </c>
      <c r="D106" s="1">
        <v>0.439</v>
      </c>
      <c r="E106" s="1">
        <v>4</v>
      </c>
      <c r="F106" s="1">
        <v>243</v>
      </c>
      <c r="G106" s="1">
        <v>16.8</v>
      </c>
      <c r="H106" s="1">
        <v>5.9630000000000001</v>
      </c>
      <c r="I106" s="1">
        <v>13.45</v>
      </c>
      <c r="J106" s="1">
        <v>19.7</v>
      </c>
    </row>
    <row r="107" spans="1:10" x14ac:dyDescent="0.3">
      <c r="A107" s="1">
        <v>2.69</v>
      </c>
      <c r="B107" s="2">
        <v>63</v>
      </c>
      <c r="C107" s="2">
        <v>5.64</v>
      </c>
      <c r="D107" s="1">
        <v>0.439</v>
      </c>
      <c r="E107" s="1">
        <v>4</v>
      </c>
      <c r="F107" s="1">
        <v>243</v>
      </c>
      <c r="G107" s="1">
        <v>16.8</v>
      </c>
      <c r="H107" s="1">
        <v>6.1150000000000002</v>
      </c>
      <c r="I107" s="1">
        <v>9.43</v>
      </c>
      <c r="J107" s="1">
        <v>20.5</v>
      </c>
    </row>
    <row r="108" spans="1:10" x14ac:dyDescent="0.3">
      <c r="A108" s="1">
        <v>0.42</v>
      </c>
      <c r="B108" s="2">
        <v>21.1</v>
      </c>
      <c r="C108" s="2">
        <v>5.64</v>
      </c>
      <c r="D108" s="1">
        <v>0.439</v>
      </c>
      <c r="E108" s="1">
        <v>4</v>
      </c>
      <c r="F108" s="1">
        <v>243</v>
      </c>
      <c r="G108" s="1">
        <v>16.8</v>
      </c>
      <c r="H108" s="1">
        <v>6.5110000000000001</v>
      </c>
      <c r="I108" s="1">
        <v>5.28</v>
      </c>
      <c r="J108" s="1">
        <v>25</v>
      </c>
    </row>
    <row r="109" spans="1:10" x14ac:dyDescent="0.3">
      <c r="A109" s="1">
        <v>5.84</v>
      </c>
      <c r="B109" s="2">
        <v>21.4</v>
      </c>
      <c r="C109" s="2">
        <v>5.64</v>
      </c>
      <c r="D109" s="1">
        <v>0.439</v>
      </c>
      <c r="E109" s="1">
        <v>4</v>
      </c>
      <c r="F109" s="1">
        <v>243</v>
      </c>
      <c r="G109" s="1">
        <v>16.8</v>
      </c>
      <c r="H109" s="1">
        <v>5.9980000000000002</v>
      </c>
      <c r="I109" s="1">
        <v>8.43</v>
      </c>
      <c r="J109" s="1">
        <v>23.4</v>
      </c>
    </row>
    <row r="110" spans="1:10" x14ac:dyDescent="0.3">
      <c r="A110" s="1">
        <v>7.65</v>
      </c>
      <c r="B110" s="2">
        <v>17.8</v>
      </c>
      <c r="C110" s="2">
        <v>3.37</v>
      </c>
      <c r="D110" s="1">
        <v>0.39800000000000002</v>
      </c>
      <c r="E110" s="1">
        <v>4</v>
      </c>
      <c r="F110" s="1">
        <v>337</v>
      </c>
      <c r="G110" s="1">
        <v>16.100000000000001</v>
      </c>
      <c r="H110" s="1">
        <v>6.29</v>
      </c>
      <c r="I110" s="1">
        <v>4.67</v>
      </c>
      <c r="J110" s="1">
        <v>23.5</v>
      </c>
    </row>
    <row r="111" spans="1:10" x14ac:dyDescent="0.3">
      <c r="A111" s="1">
        <v>7.48</v>
      </c>
      <c r="B111" s="2">
        <v>31.1</v>
      </c>
      <c r="C111" s="2">
        <v>3.37</v>
      </c>
      <c r="D111" s="1">
        <v>0.39800000000000002</v>
      </c>
      <c r="E111" s="1">
        <v>4</v>
      </c>
      <c r="F111" s="1">
        <v>337</v>
      </c>
      <c r="G111" s="1">
        <v>16.100000000000001</v>
      </c>
      <c r="H111" s="1">
        <v>5.7869999999999999</v>
      </c>
      <c r="I111" s="1">
        <v>10.24</v>
      </c>
      <c r="J111" s="1">
        <v>19.399999999999999</v>
      </c>
    </row>
    <row r="112" spans="1:10" x14ac:dyDescent="0.3">
      <c r="A112" s="1">
        <v>5.7</v>
      </c>
      <c r="B112" s="2">
        <v>21.4</v>
      </c>
      <c r="C112" s="2">
        <v>6.07</v>
      </c>
      <c r="D112" s="1">
        <v>0.40899999999999997</v>
      </c>
      <c r="E112" s="1">
        <v>4</v>
      </c>
      <c r="F112" s="1">
        <v>345</v>
      </c>
      <c r="G112" s="1">
        <v>18.899999999999999</v>
      </c>
      <c r="H112" s="1">
        <v>5.8780000000000001</v>
      </c>
      <c r="I112" s="1">
        <v>8.1</v>
      </c>
      <c r="J112" s="1">
        <v>22</v>
      </c>
    </row>
    <row r="113" spans="1:10" x14ac:dyDescent="0.3">
      <c r="A113" s="1">
        <v>5.94</v>
      </c>
      <c r="B113" s="2">
        <v>36.799999999999997</v>
      </c>
      <c r="C113" s="2">
        <v>6.07</v>
      </c>
      <c r="D113" s="1">
        <v>0.40899999999999997</v>
      </c>
      <c r="E113" s="1">
        <v>4</v>
      </c>
      <c r="F113" s="1">
        <v>345</v>
      </c>
      <c r="G113" s="1">
        <v>18.899999999999999</v>
      </c>
      <c r="H113" s="1">
        <v>5.5940000000000003</v>
      </c>
      <c r="I113" s="1">
        <v>13.09</v>
      </c>
      <c r="J113" s="1">
        <v>17.399999999999999</v>
      </c>
    </row>
    <row r="114" spans="1:10" x14ac:dyDescent="0.3">
      <c r="A114" s="1">
        <v>3.96</v>
      </c>
      <c r="B114" s="2">
        <v>33</v>
      </c>
      <c r="C114" s="2">
        <v>6.07</v>
      </c>
      <c r="D114" s="1">
        <v>0.40899999999999997</v>
      </c>
      <c r="E114" s="1">
        <v>4</v>
      </c>
      <c r="F114" s="1">
        <v>345</v>
      </c>
      <c r="G114" s="1">
        <v>18.899999999999999</v>
      </c>
      <c r="H114" s="1">
        <v>5.8849999999999998</v>
      </c>
      <c r="I114" s="1">
        <v>8.7899999999999991</v>
      </c>
      <c r="J114" s="1">
        <v>20.9</v>
      </c>
    </row>
    <row r="115" spans="1:10" x14ac:dyDescent="0.3">
      <c r="A115" s="1">
        <v>4.8600000000000003</v>
      </c>
      <c r="B115" s="2">
        <v>6.6</v>
      </c>
      <c r="C115" s="2">
        <v>10.81</v>
      </c>
      <c r="D115" s="1">
        <v>0.41299999999999998</v>
      </c>
      <c r="E115" s="1">
        <v>4</v>
      </c>
      <c r="F115" s="1">
        <v>305</v>
      </c>
      <c r="G115" s="1">
        <v>19.2</v>
      </c>
      <c r="H115" s="1">
        <v>6.4169999999999998</v>
      </c>
      <c r="I115" s="1">
        <v>6.72</v>
      </c>
      <c r="J115" s="1">
        <v>24.2</v>
      </c>
    </row>
    <row r="116" spans="1:10" x14ac:dyDescent="0.3">
      <c r="A116" s="1">
        <v>0.63</v>
      </c>
      <c r="B116" s="2">
        <v>17.5</v>
      </c>
      <c r="C116" s="2">
        <v>10.81</v>
      </c>
      <c r="D116" s="1">
        <v>0.41299999999999998</v>
      </c>
      <c r="E116" s="1">
        <v>4</v>
      </c>
      <c r="F116" s="1">
        <v>305</v>
      </c>
      <c r="G116" s="1">
        <v>19.2</v>
      </c>
      <c r="H116" s="1">
        <v>5.9610000000000003</v>
      </c>
      <c r="I116" s="1">
        <v>9.8800000000000008</v>
      </c>
      <c r="J116" s="1">
        <v>21.7</v>
      </c>
    </row>
    <row r="117" spans="1:10" x14ac:dyDescent="0.3">
      <c r="A117" s="1">
        <v>1.0900000000000001</v>
      </c>
      <c r="B117" s="2">
        <v>7.8</v>
      </c>
      <c r="C117" s="2">
        <v>10.81</v>
      </c>
      <c r="D117" s="1">
        <v>0.41299999999999998</v>
      </c>
      <c r="E117" s="1">
        <v>4</v>
      </c>
      <c r="F117" s="1">
        <v>305</v>
      </c>
      <c r="G117" s="1">
        <v>19.2</v>
      </c>
      <c r="H117" s="1">
        <v>6.0650000000000004</v>
      </c>
      <c r="I117" s="1">
        <v>5.52</v>
      </c>
      <c r="J117" s="1">
        <v>22.8</v>
      </c>
    </row>
    <row r="118" spans="1:10" x14ac:dyDescent="0.3">
      <c r="A118" s="1">
        <v>3.28</v>
      </c>
      <c r="B118" s="2">
        <v>6.2</v>
      </c>
      <c r="C118" s="2">
        <v>10.81</v>
      </c>
      <c r="D118" s="1">
        <v>0.41299999999999998</v>
      </c>
      <c r="E118" s="1">
        <v>4</v>
      </c>
      <c r="F118" s="1">
        <v>305</v>
      </c>
      <c r="G118" s="1">
        <v>19.2</v>
      </c>
      <c r="H118" s="1">
        <v>6.2450000000000001</v>
      </c>
      <c r="I118" s="1">
        <v>7.54</v>
      </c>
      <c r="J118" s="1">
        <v>23.4</v>
      </c>
    </row>
    <row r="119" spans="1:10" x14ac:dyDescent="0.3">
      <c r="A119" s="1">
        <v>9.23</v>
      </c>
      <c r="B119" s="2">
        <v>33.5</v>
      </c>
      <c r="C119" s="2">
        <v>4.8600000000000003</v>
      </c>
      <c r="D119" s="1">
        <v>0.42599999999999999</v>
      </c>
      <c r="E119" s="1">
        <v>4</v>
      </c>
      <c r="F119" s="1">
        <v>281</v>
      </c>
      <c r="G119" s="1">
        <v>19</v>
      </c>
      <c r="H119" s="1">
        <v>6.7270000000000003</v>
      </c>
      <c r="I119" s="1">
        <v>5.29</v>
      </c>
      <c r="J119" s="1">
        <v>28</v>
      </c>
    </row>
    <row r="120" spans="1:10" x14ac:dyDescent="0.3">
      <c r="A120" s="1">
        <v>1.05</v>
      </c>
      <c r="B120" s="2">
        <v>70.400000000000006</v>
      </c>
      <c r="C120" s="2">
        <v>4.8600000000000003</v>
      </c>
      <c r="D120" s="1">
        <v>0.42599999999999999</v>
      </c>
      <c r="E120" s="1">
        <v>4</v>
      </c>
      <c r="F120" s="1">
        <v>281</v>
      </c>
      <c r="G120" s="1">
        <v>19</v>
      </c>
      <c r="H120" s="1">
        <v>6.6189999999999998</v>
      </c>
      <c r="I120" s="1">
        <v>7.22</v>
      </c>
      <c r="J120" s="1">
        <v>23.9</v>
      </c>
    </row>
    <row r="121" spans="1:10" x14ac:dyDescent="0.3">
      <c r="A121" s="1">
        <v>1.96</v>
      </c>
      <c r="B121" s="2">
        <v>32.200000000000003</v>
      </c>
      <c r="C121" s="2">
        <v>4.8600000000000003</v>
      </c>
      <c r="D121" s="1">
        <v>0.42599999999999999</v>
      </c>
      <c r="E121" s="1">
        <v>4</v>
      </c>
      <c r="F121" s="1">
        <v>281</v>
      </c>
      <c r="G121" s="1">
        <v>19</v>
      </c>
      <c r="H121" s="1">
        <v>6.3019999999999996</v>
      </c>
      <c r="I121" s="1">
        <v>6.72</v>
      </c>
      <c r="J121" s="1">
        <v>24.8</v>
      </c>
    </row>
    <row r="122" spans="1:10" x14ac:dyDescent="0.3">
      <c r="A122" s="1">
        <v>3.43</v>
      </c>
      <c r="B122" s="2">
        <v>46.7</v>
      </c>
      <c r="C122" s="2">
        <v>4.8600000000000003</v>
      </c>
      <c r="D122" s="1">
        <v>0.42599999999999999</v>
      </c>
      <c r="E122" s="1">
        <v>4</v>
      </c>
      <c r="F122" s="1">
        <v>281</v>
      </c>
      <c r="G122" s="1">
        <v>19</v>
      </c>
      <c r="H122" s="1">
        <v>6.1669999999999998</v>
      </c>
      <c r="I122" s="1">
        <v>7.51</v>
      </c>
      <c r="J122" s="1">
        <v>22.9</v>
      </c>
    </row>
    <row r="123" spans="1:10" x14ac:dyDescent="0.3">
      <c r="A123" s="1">
        <v>9.07</v>
      </c>
      <c r="B123" s="2">
        <v>53.6</v>
      </c>
      <c r="C123" s="2">
        <v>15.04</v>
      </c>
      <c r="D123" s="1">
        <v>0.46400000000000002</v>
      </c>
      <c r="E123" s="1">
        <v>4</v>
      </c>
      <c r="F123" s="1">
        <v>270</v>
      </c>
      <c r="G123" s="1">
        <v>18.2</v>
      </c>
      <c r="H123" s="1">
        <v>6.4420000000000002</v>
      </c>
      <c r="I123" s="1">
        <v>8.16</v>
      </c>
      <c r="J123" s="1">
        <v>22.9</v>
      </c>
    </row>
    <row r="124" spans="1:10" x14ac:dyDescent="0.3">
      <c r="A124" s="1">
        <v>5.8</v>
      </c>
      <c r="B124" s="2">
        <v>28.9</v>
      </c>
      <c r="C124" s="2">
        <v>15.04</v>
      </c>
      <c r="D124" s="1">
        <v>0.46400000000000002</v>
      </c>
      <c r="E124" s="1">
        <v>4</v>
      </c>
      <c r="F124" s="1">
        <v>270</v>
      </c>
      <c r="G124" s="1">
        <v>18.2</v>
      </c>
      <c r="H124" s="1">
        <v>6.2110000000000003</v>
      </c>
      <c r="I124" s="1">
        <v>6.21</v>
      </c>
      <c r="J124" s="1">
        <v>25</v>
      </c>
    </row>
    <row r="125" spans="1:10" x14ac:dyDescent="0.3">
      <c r="A125" s="1">
        <v>2.61</v>
      </c>
      <c r="B125" s="2">
        <v>77.3</v>
      </c>
      <c r="C125" s="2">
        <v>15.04</v>
      </c>
      <c r="D125" s="1">
        <v>0.46400000000000002</v>
      </c>
      <c r="E125" s="1">
        <v>4</v>
      </c>
      <c r="F125" s="1">
        <v>270</v>
      </c>
      <c r="G125" s="1">
        <v>18.2</v>
      </c>
      <c r="H125" s="1">
        <v>6.2489999999999997</v>
      </c>
      <c r="I125" s="1">
        <v>10.59</v>
      </c>
      <c r="J125" s="1">
        <v>20.6</v>
      </c>
    </row>
    <row r="126" spans="1:10" x14ac:dyDescent="0.3">
      <c r="A126" s="1">
        <v>7.15</v>
      </c>
      <c r="B126" s="2">
        <v>96</v>
      </c>
      <c r="C126" s="2">
        <v>21.89</v>
      </c>
      <c r="D126" s="1">
        <v>0.624</v>
      </c>
      <c r="E126" s="1">
        <v>4</v>
      </c>
      <c r="F126" s="1">
        <v>437</v>
      </c>
      <c r="G126" s="1">
        <v>21.2</v>
      </c>
      <c r="H126" s="1">
        <v>5.6929999999999996</v>
      </c>
      <c r="I126" s="1">
        <v>17.190000000000001</v>
      </c>
      <c r="J126" s="1">
        <v>16.2</v>
      </c>
    </row>
    <row r="127" spans="1:10" x14ac:dyDescent="0.3">
      <c r="A127" s="1">
        <v>3.79</v>
      </c>
      <c r="B127" s="2">
        <v>98.8</v>
      </c>
      <c r="C127" s="2">
        <v>21.89</v>
      </c>
      <c r="D127" s="1">
        <v>0.624</v>
      </c>
      <c r="E127" s="1">
        <v>4</v>
      </c>
      <c r="F127" s="1">
        <v>437</v>
      </c>
      <c r="G127" s="1">
        <v>21.2</v>
      </c>
      <c r="H127" s="1">
        <v>6.431</v>
      </c>
      <c r="I127" s="1">
        <v>15.39</v>
      </c>
      <c r="J127" s="1">
        <v>18</v>
      </c>
    </row>
    <row r="128" spans="1:10" x14ac:dyDescent="0.3">
      <c r="A128" s="1">
        <v>2.65</v>
      </c>
      <c r="B128" s="2">
        <v>94.7</v>
      </c>
      <c r="C128" s="2">
        <v>21.89</v>
      </c>
      <c r="D128" s="1">
        <v>0.624</v>
      </c>
      <c r="E128" s="1">
        <v>4</v>
      </c>
      <c r="F128" s="1">
        <v>437</v>
      </c>
      <c r="G128" s="1">
        <v>21.2</v>
      </c>
      <c r="H128" s="1">
        <v>5.6369999999999996</v>
      </c>
      <c r="I128" s="1">
        <v>18.34</v>
      </c>
      <c r="J128" s="1">
        <v>14.3</v>
      </c>
    </row>
    <row r="129" spans="1:10" x14ac:dyDescent="0.3">
      <c r="A129" s="1">
        <v>6.03</v>
      </c>
      <c r="B129" s="2">
        <v>98.9</v>
      </c>
      <c r="C129" s="2">
        <v>21.89</v>
      </c>
      <c r="D129" s="1">
        <v>0.624</v>
      </c>
      <c r="E129" s="1">
        <v>4</v>
      </c>
      <c r="F129" s="1">
        <v>437</v>
      </c>
      <c r="G129" s="1">
        <v>21.2</v>
      </c>
      <c r="H129" s="1">
        <v>6.4580000000000002</v>
      </c>
      <c r="I129" s="1">
        <v>12.6</v>
      </c>
      <c r="J129" s="1">
        <v>19.2</v>
      </c>
    </row>
    <row r="130" spans="1:10" x14ac:dyDescent="0.3">
      <c r="A130" s="1">
        <v>4.3899999999999997</v>
      </c>
      <c r="B130" s="2">
        <v>97.7</v>
      </c>
      <c r="C130" s="2">
        <v>21.89</v>
      </c>
      <c r="D130" s="1">
        <v>0.624</v>
      </c>
      <c r="E130" s="1">
        <v>4</v>
      </c>
      <c r="F130" s="1">
        <v>437</v>
      </c>
      <c r="G130" s="1">
        <v>21.2</v>
      </c>
      <c r="H130" s="1">
        <v>6.3259999999999996</v>
      </c>
      <c r="I130" s="1">
        <v>12.26</v>
      </c>
      <c r="J130" s="1">
        <v>19.600000000000001</v>
      </c>
    </row>
    <row r="131" spans="1:10" x14ac:dyDescent="0.3">
      <c r="A131" s="1">
        <v>8.58</v>
      </c>
      <c r="B131" s="2">
        <v>97.9</v>
      </c>
      <c r="C131" s="2">
        <v>21.89</v>
      </c>
      <c r="D131" s="1">
        <v>0.624</v>
      </c>
      <c r="E131" s="1">
        <v>4</v>
      </c>
      <c r="F131" s="1">
        <v>437</v>
      </c>
      <c r="G131" s="1">
        <v>21.2</v>
      </c>
      <c r="H131" s="1">
        <v>6.3719999999999999</v>
      </c>
      <c r="I131" s="1">
        <v>11.12</v>
      </c>
      <c r="J131" s="1">
        <v>23</v>
      </c>
    </row>
    <row r="132" spans="1:10" x14ac:dyDescent="0.3">
      <c r="A132" s="1">
        <v>0.4</v>
      </c>
      <c r="B132" s="2">
        <v>95.4</v>
      </c>
      <c r="C132" s="2">
        <v>21.89</v>
      </c>
      <c r="D132" s="1">
        <v>0.624</v>
      </c>
      <c r="E132" s="1">
        <v>4</v>
      </c>
      <c r="F132" s="1">
        <v>437</v>
      </c>
      <c r="G132" s="1">
        <v>21.2</v>
      </c>
      <c r="H132" s="1">
        <v>5.8220000000000001</v>
      </c>
      <c r="I132" s="1">
        <v>15.03</v>
      </c>
      <c r="J132" s="1">
        <v>18.399999999999999</v>
      </c>
    </row>
    <row r="133" spans="1:10" x14ac:dyDescent="0.3">
      <c r="A133" s="1">
        <v>5.48</v>
      </c>
      <c r="B133" s="2">
        <v>98.4</v>
      </c>
      <c r="C133" s="2">
        <v>21.89</v>
      </c>
      <c r="D133" s="1">
        <v>0.624</v>
      </c>
      <c r="E133" s="1">
        <v>4</v>
      </c>
      <c r="F133" s="1">
        <v>437</v>
      </c>
      <c r="G133" s="1">
        <v>21.2</v>
      </c>
      <c r="H133" s="1">
        <v>5.7569999999999997</v>
      </c>
      <c r="I133" s="1">
        <v>17.309999999999999</v>
      </c>
      <c r="J133" s="1">
        <v>15.6</v>
      </c>
    </row>
    <row r="134" spans="1:10" x14ac:dyDescent="0.3">
      <c r="A134" s="1">
        <v>0.66</v>
      </c>
      <c r="B134" s="2">
        <v>98.2</v>
      </c>
      <c r="C134" s="2">
        <v>21.89</v>
      </c>
      <c r="D134" s="1">
        <v>0.624</v>
      </c>
      <c r="E134" s="1">
        <v>4</v>
      </c>
      <c r="F134" s="1">
        <v>437</v>
      </c>
      <c r="G134" s="1">
        <v>21.2</v>
      </c>
      <c r="H134" s="1">
        <v>6.335</v>
      </c>
      <c r="I134" s="1">
        <v>16.96</v>
      </c>
      <c r="J134" s="1">
        <v>18.100000000000001</v>
      </c>
    </row>
    <row r="135" spans="1:10" x14ac:dyDescent="0.3">
      <c r="A135" s="1">
        <v>9.8699999999999992</v>
      </c>
      <c r="B135" s="2">
        <v>93.5</v>
      </c>
      <c r="C135" s="2">
        <v>21.89</v>
      </c>
      <c r="D135" s="1">
        <v>0.624</v>
      </c>
      <c r="E135" s="1">
        <v>4</v>
      </c>
      <c r="F135" s="1">
        <v>437</v>
      </c>
      <c r="G135" s="1">
        <v>21.2</v>
      </c>
      <c r="H135" s="1">
        <v>5.9420000000000002</v>
      </c>
      <c r="I135" s="1">
        <v>16.899999999999999</v>
      </c>
      <c r="J135" s="1">
        <v>17.399999999999999</v>
      </c>
    </row>
    <row r="136" spans="1:10" x14ac:dyDescent="0.3">
      <c r="A136" s="1">
        <v>5.05</v>
      </c>
      <c r="B136" s="2">
        <v>98.4</v>
      </c>
      <c r="C136" s="2">
        <v>21.89</v>
      </c>
      <c r="D136" s="1">
        <v>0.624</v>
      </c>
      <c r="E136" s="1">
        <v>4</v>
      </c>
      <c r="F136" s="1">
        <v>437</v>
      </c>
      <c r="G136" s="1">
        <v>21.2</v>
      </c>
      <c r="H136" s="1">
        <v>6.4539999999999997</v>
      </c>
      <c r="I136" s="1">
        <v>14.59</v>
      </c>
      <c r="J136" s="1">
        <v>17.100000000000001</v>
      </c>
    </row>
    <row r="137" spans="1:10" x14ac:dyDescent="0.3">
      <c r="A137" s="1">
        <v>0.91</v>
      </c>
      <c r="B137" s="2">
        <v>98.2</v>
      </c>
      <c r="C137" s="2">
        <v>21.89</v>
      </c>
      <c r="D137" s="1">
        <v>0.624</v>
      </c>
      <c r="E137" s="1">
        <v>4</v>
      </c>
      <c r="F137" s="1">
        <v>437</v>
      </c>
      <c r="G137" s="1">
        <v>21.2</v>
      </c>
      <c r="H137" s="1">
        <v>5.8570000000000002</v>
      </c>
      <c r="I137" s="1">
        <v>21.32</v>
      </c>
      <c r="J137" s="1">
        <v>13.3</v>
      </c>
    </row>
    <row r="138" spans="1:10" x14ac:dyDescent="0.3">
      <c r="A138" s="1">
        <v>2.92</v>
      </c>
      <c r="B138" s="2">
        <v>97.9</v>
      </c>
      <c r="C138" s="2">
        <v>21.89</v>
      </c>
      <c r="D138" s="1">
        <v>0.624</v>
      </c>
      <c r="E138" s="1">
        <v>4</v>
      </c>
      <c r="F138" s="1">
        <v>437</v>
      </c>
      <c r="G138" s="1">
        <v>21.2</v>
      </c>
      <c r="H138" s="1">
        <v>6.1509999999999998</v>
      </c>
      <c r="I138" s="1">
        <v>18.46</v>
      </c>
      <c r="J138" s="1">
        <v>17.8</v>
      </c>
    </row>
    <row r="139" spans="1:10" x14ac:dyDescent="0.3">
      <c r="A139" s="1">
        <v>8.82</v>
      </c>
      <c r="B139" s="2">
        <v>93.6</v>
      </c>
      <c r="C139" s="2">
        <v>21.89</v>
      </c>
      <c r="D139" s="1">
        <v>0.624</v>
      </c>
      <c r="E139" s="1">
        <v>4</v>
      </c>
      <c r="F139" s="1">
        <v>437</v>
      </c>
      <c r="G139" s="1">
        <v>21.2</v>
      </c>
      <c r="H139" s="1">
        <v>6.1740000000000004</v>
      </c>
      <c r="I139" s="1">
        <v>24.16</v>
      </c>
      <c r="J139" s="1">
        <v>14</v>
      </c>
    </row>
    <row r="140" spans="1:10" x14ac:dyDescent="0.3">
      <c r="A140" s="1">
        <v>3.92</v>
      </c>
      <c r="B140" s="2">
        <v>100</v>
      </c>
      <c r="C140" s="2">
        <v>21.89</v>
      </c>
      <c r="D140" s="1">
        <v>0.624</v>
      </c>
      <c r="E140" s="1">
        <v>4</v>
      </c>
      <c r="F140" s="1">
        <v>437</v>
      </c>
      <c r="G140" s="1">
        <v>21.2</v>
      </c>
      <c r="H140" s="1">
        <v>5.0190000000000001</v>
      </c>
      <c r="I140" s="1">
        <v>34.409999999999997</v>
      </c>
      <c r="J140" s="1">
        <v>14.4</v>
      </c>
    </row>
    <row r="141" spans="1:10" x14ac:dyDescent="0.3">
      <c r="A141" s="1">
        <v>9.89</v>
      </c>
      <c r="B141" s="2">
        <v>32</v>
      </c>
      <c r="C141" s="2">
        <v>0.46</v>
      </c>
      <c r="D141" s="1">
        <v>0.42199999999999999</v>
      </c>
      <c r="E141" s="1">
        <v>4</v>
      </c>
      <c r="F141" s="1">
        <v>255</v>
      </c>
      <c r="G141" s="1">
        <v>14.4</v>
      </c>
      <c r="H141" s="1">
        <v>7.875</v>
      </c>
      <c r="I141" s="1">
        <v>2.97</v>
      </c>
      <c r="J141" s="1">
        <v>50</v>
      </c>
    </row>
    <row r="142" spans="1:10" x14ac:dyDescent="0.3">
      <c r="A142" s="1">
        <v>2.7</v>
      </c>
      <c r="B142" s="2">
        <v>33.200000000000003</v>
      </c>
      <c r="C142" s="2">
        <v>2.68</v>
      </c>
      <c r="D142" s="1">
        <v>0.41610000000000003</v>
      </c>
      <c r="E142" s="1">
        <v>4</v>
      </c>
      <c r="F142" s="1">
        <v>224</v>
      </c>
      <c r="G142" s="1">
        <v>14.7</v>
      </c>
      <c r="H142" s="1">
        <v>7.8529999999999998</v>
      </c>
      <c r="I142" s="1">
        <v>3.81</v>
      </c>
      <c r="J142" s="1">
        <v>48.5</v>
      </c>
    </row>
    <row r="143" spans="1:10" x14ac:dyDescent="0.3">
      <c r="A143" s="1">
        <v>9.07</v>
      </c>
      <c r="B143" s="2">
        <v>31.9</v>
      </c>
      <c r="C143" s="2">
        <v>2.68</v>
      </c>
      <c r="D143" s="1">
        <v>0.41610000000000003</v>
      </c>
      <c r="E143" s="1">
        <v>4</v>
      </c>
      <c r="F143" s="1">
        <v>224</v>
      </c>
      <c r="G143" s="1">
        <v>14.7</v>
      </c>
      <c r="H143" s="1">
        <v>8.0340000000000007</v>
      </c>
      <c r="I143" s="1">
        <v>2.88</v>
      </c>
      <c r="J143" s="1">
        <v>50</v>
      </c>
    </row>
    <row r="144" spans="1:10" x14ac:dyDescent="0.3">
      <c r="A144" s="1">
        <v>8.52</v>
      </c>
      <c r="B144" s="2">
        <v>22.3</v>
      </c>
      <c r="C144" s="2">
        <v>10.59</v>
      </c>
      <c r="D144" s="1">
        <v>0.48899999999999999</v>
      </c>
      <c r="E144" s="1">
        <v>4</v>
      </c>
      <c r="F144" s="1">
        <v>277</v>
      </c>
      <c r="G144" s="1">
        <v>18.600000000000001</v>
      </c>
      <c r="H144" s="1">
        <v>5.891</v>
      </c>
      <c r="I144" s="1">
        <v>10.87</v>
      </c>
      <c r="J144" s="1">
        <v>22.6</v>
      </c>
    </row>
    <row r="145" spans="1:10" x14ac:dyDescent="0.3">
      <c r="A145" s="1">
        <v>0.04</v>
      </c>
      <c r="B145" s="2">
        <v>52.5</v>
      </c>
      <c r="C145" s="2">
        <v>10.59</v>
      </c>
      <c r="D145" s="1">
        <v>0.48899999999999999</v>
      </c>
      <c r="E145" s="1">
        <v>4</v>
      </c>
      <c r="F145" s="1">
        <v>277</v>
      </c>
      <c r="G145" s="1">
        <v>18.600000000000001</v>
      </c>
      <c r="H145" s="1">
        <v>6.3259999999999996</v>
      </c>
      <c r="I145" s="1">
        <v>10.97</v>
      </c>
      <c r="J145" s="1">
        <v>24.4</v>
      </c>
    </row>
    <row r="146" spans="1:10" x14ac:dyDescent="0.3">
      <c r="A146" s="1">
        <v>4.63</v>
      </c>
      <c r="B146" s="2">
        <v>72.7</v>
      </c>
      <c r="C146" s="2">
        <v>10.59</v>
      </c>
      <c r="D146" s="1">
        <v>0.48899999999999999</v>
      </c>
      <c r="E146" s="1">
        <v>4</v>
      </c>
      <c r="F146" s="1">
        <v>277</v>
      </c>
      <c r="G146" s="1">
        <v>18.600000000000001</v>
      </c>
      <c r="H146" s="1">
        <v>5.7830000000000004</v>
      </c>
      <c r="I146" s="1">
        <v>18.059999999999999</v>
      </c>
      <c r="J146" s="1">
        <v>22.5</v>
      </c>
    </row>
    <row r="147" spans="1:10" x14ac:dyDescent="0.3">
      <c r="A147" s="1">
        <v>9.11</v>
      </c>
      <c r="B147" s="2">
        <v>59.1</v>
      </c>
      <c r="C147" s="2">
        <v>10.59</v>
      </c>
      <c r="D147" s="1">
        <v>0.48899999999999999</v>
      </c>
      <c r="E147" s="1">
        <v>4</v>
      </c>
      <c r="F147" s="1">
        <v>277</v>
      </c>
      <c r="G147" s="1">
        <v>18.600000000000001</v>
      </c>
      <c r="H147" s="1">
        <v>6.0640000000000001</v>
      </c>
      <c r="I147" s="1">
        <v>14.66</v>
      </c>
      <c r="J147" s="1">
        <v>24.4</v>
      </c>
    </row>
    <row r="148" spans="1:10" x14ac:dyDescent="0.3">
      <c r="A148" s="1">
        <v>9.02</v>
      </c>
      <c r="B148" s="2">
        <v>100</v>
      </c>
      <c r="C148" s="2">
        <v>10.59</v>
      </c>
      <c r="D148" s="1">
        <v>0.48899999999999999</v>
      </c>
      <c r="E148" s="1">
        <v>4</v>
      </c>
      <c r="F148" s="1">
        <v>277</v>
      </c>
      <c r="G148" s="1">
        <v>18.600000000000001</v>
      </c>
      <c r="H148" s="1">
        <v>5.3440000000000003</v>
      </c>
      <c r="I148" s="1">
        <v>23.09</v>
      </c>
      <c r="J148" s="1">
        <v>20</v>
      </c>
    </row>
    <row r="149" spans="1:10" x14ac:dyDescent="0.3">
      <c r="A149" s="1">
        <v>9.58</v>
      </c>
      <c r="B149" s="2">
        <v>92.1</v>
      </c>
      <c r="C149" s="2">
        <v>10.59</v>
      </c>
      <c r="D149" s="1">
        <v>0.48899999999999999</v>
      </c>
      <c r="E149" s="1">
        <v>4</v>
      </c>
      <c r="F149" s="1">
        <v>277</v>
      </c>
      <c r="G149" s="1">
        <v>18.600000000000001</v>
      </c>
      <c r="H149" s="1">
        <v>5.96</v>
      </c>
      <c r="I149" s="1">
        <v>17.27</v>
      </c>
      <c r="J149" s="1">
        <v>21.7</v>
      </c>
    </row>
    <row r="150" spans="1:10" x14ac:dyDescent="0.3">
      <c r="A150" s="1">
        <v>0.23</v>
      </c>
      <c r="B150" s="2">
        <v>88.6</v>
      </c>
      <c r="C150" s="2">
        <v>10.59</v>
      </c>
      <c r="D150" s="1">
        <v>0.48899999999999999</v>
      </c>
      <c r="E150" s="1">
        <v>4</v>
      </c>
      <c r="F150" s="1">
        <v>277</v>
      </c>
      <c r="G150" s="1">
        <v>18.600000000000001</v>
      </c>
      <c r="H150" s="1">
        <v>5.4039999999999999</v>
      </c>
      <c r="I150" s="1">
        <v>23.98</v>
      </c>
      <c r="J150" s="1">
        <v>19.3</v>
      </c>
    </row>
    <row r="151" spans="1:10" x14ac:dyDescent="0.3">
      <c r="A151" s="1">
        <v>9.31</v>
      </c>
      <c r="B151" s="2">
        <v>53.8</v>
      </c>
      <c r="C151" s="2">
        <v>10.59</v>
      </c>
      <c r="D151" s="1">
        <v>0.48899999999999999</v>
      </c>
      <c r="E151" s="1">
        <v>4</v>
      </c>
      <c r="F151" s="1">
        <v>277</v>
      </c>
      <c r="G151" s="1">
        <v>18.600000000000001</v>
      </c>
      <c r="H151" s="1">
        <v>5.8070000000000004</v>
      </c>
      <c r="I151" s="1">
        <v>16.03</v>
      </c>
      <c r="J151" s="1">
        <v>22.4</v>
      </c>
    </row>
    <row r="152" spans="1:10" x14ac:dyDescent="0.3">
      <c r="A152" s="1">
        <v>4.21</v>
      </c>
      <c r="B152" s="2">
        <v>32.299999999999997</v>
      </c>
      <c r="C152" s="2">
        <v>10.59</v>
      </c>
      <c r="D152" s="1">
        <v>0.48899999999999999</v>
      </c>
      <c r="E152" s="1">
        <v>4</v>
      </c>
      <c r="F152" s="1">
        <v>277</v>
      </c>
      <c r="G152" s="1">
        <v>18.600000000000001</v>
      </c>
      <c r="H152" s="1">
        <v>6.375</v>
      </c>
      <c r="I152" s="1">
        <v>9.3800000000000008</v>
      </c>
      <c r="J152" s="1">
        <v>28.1</v>
      </c>
    </row>
    <row r="153" spans="1:10" x14ac:dyDescent="0.3">
      <c r="A153" s="1">
        <v>3.55</v>
      </c>
      <c r="B153" s="2">
        <v>9.8000000000000007</v>
      </c>
      <c r="C153" s="2">
        <v>10.59</v>
      </c>
      <c r="D153" s="1">
        <v>0.48899999999999999</v>
      </c>
      <c r="E153" s="1">
        <v>4</v>
      </c>
      <c r="F153" s="1">
        <v>277</v>
      </c>
      <c r="G153" s="1">
        <v>18.600000000000001</v>
      </c>
      <c r="H153" s="1">
        <v>5.4119999999999999</v>
      </c>
      <c r="I153" s="1">
        <v>29.55</v>
      </c>
      <c r="J153" s="1">
        <v>23.7</v>
      </c>
    </row>
    <row r="154" spans="1:10" x14ac:dyDescent="0.3">
      <c r="A154" s="1">
        <v>3.54</v>
      </c>
      <c r="B154" s="2">
        <v>42.4</v>
      </c>
      <c r="C154" s="2">
        <v>10.59</v>
      </c>
      <c r="D154" s="1">
        <v>0.48899999999999999</v>
      </c>
      <c r="E154" s="1">
        <v>4</v>
      </c>
      <c r="F154" s="1">
        <v>277</v>
      </c>
      <c r="G154" s="1">
        <v>18.600000000000001</v>
      </c>
      <c r="H154" s="1">
        <v>6.1820000000000004</v>
      </c>
      <c r="I154" s="1">
        <v>9.4700000000000006</v>
      </c>
      <c r="J154" s="1">
        <v>25</v>
      </c>
    </row>
    <row r="155" spans="1:10" x14ac:dyDescent="0.3">
      <c r="A155" s="1">
        <v>0.33</v>
      </c>
      <c r="B155" s="2">
        <v>32.9</v>
      </c>
      <c r="C155" s="2">
        <v>6.41</v>
      </c>
      <c r="D155" s="1">
        <v>0.44700000000000001</v>
      </c>
      <c r="E155" s="1">
        <v>4</v>
      </c>
      <c r="F155" s="1">
        <v>254</v>
      </c>
      <c r="G155" s="1">
        <v>17.600000000000001</v>
      </c>
      <c r="H155" s="1">
        <v>6.758</v>
      </c>
      <c r="I155" s="1">
        <v>3.53</v>
      </c>
      <c r="J155" s="1">
        <v>32.4</v>
      </c>
    </row>
    <row r="156" spans="1:10" x14ac:dyDescent="0.3">
      <c r="A156" s="1">
        <v>8.7899999999999991</v>
      </c>
      <c r="B156" s="2">
        <v>42.8</v>
      </c>
      <c r="C156" s="2">
        <v>6.41</v>
      </c>
      <c r="D156" s="1">
        <v>0.44700000000000001</v>
      </c>
      <c r="E156" s="1">
        <v>4</v>
      </c>
      <c r="F156" s="1">
        <v>254</v>
      </c>
      <c r="G156" s="1">
        <v>17.600000000000001</v>
      </c>
      <c r="H156" s="1">
        <v>6.8540000000000001</v>
      </c>
      <c r="I156" s="1">
        <v>2.98</v>
      </c>
      <c r="J156" s="1">
        <v>32</v>
      </c>
    </row>
    <row r="157" spans="1:10" x14ac:dyDescent="0.3">
      <c r="A157" s="1">
        <v>9.35</v>
      </c>
      <c r="B157" s="2">
        <v>49</v>
      </c>
      <c r="C157" s="2">
        <v>6.41</v>
      </c>
      <c r="D157" s="1">
        <v>0.44700000000000001</v>
      </c>
      <c r="E157" s="1">
        <v>4</v>
      </c>
      <c r="F157" s="1">
        <v>254</v>
      </c>
      <c r="G157" s="1">
        <v>17.600000000000001</v>
      </c>
      <c r="H157" s="1">
        <v>7.2670000000000003</v>
      </c>
      <c r="I157" s="1">
        <v>6.05</v>
      </c>
      <c r="J157" s="1">
        <v>33.200000000000003</v>
      </c>
    </row>
    <row r="158" spans="1:10" x14ac:dyDescent="0.3">
      <c r="A158" s="1">
        <v>8.7100000000000009</v>
      </c>
      <c r="B158" s="2">
        <v>27.6</v>
      </c>
      <c r="C158" s="2">
        <v>6.41</v>
      </c>
      <c r="D158" s="1">
        <v>0.44700000000000001</v>
      </c>
      <c r="E158" s="1">
        <v>4</v>
      </c>
      <c r="F158" s="1">
        <v>254</v>
      </c>
      <c r="G158" s="1">
        <v>17.600000000000001</v>
      </c>
      <c r="H158" s="1">
        <v>6.8259999999999996</v>
      </c>
      <c r="I158" s="1">
        <v>4.16</v>
      </c>
      <c r="J158" s="1">
        <v>33.1</v>
      </c>
    </row>
    <row r="159" spans="1:10" x14ac:dyDescent="0.3">
      <c r="A159" s="1">
        <v>0.11</v>
      </c>
      <c r="B159" s="2">
        <v>32.1</v>
      </c>
      <c r="C159" s="2">
        <v>6.41</v>
      </c>
      <c r="D159" s="1">
        <v>0.44700000000000001</v>
      </c>
      <c r="E159" s="1">
        <v>4</v>
      </c>
      <c r="F159" s="1">
        <v>254</v>
      </c>
      <c r="G159" s="1">
        <v>17.600000000000001</v>
      </c>
      <c r="H159" s="1">
        <v>6.4820000000000002</v>
      </c>
      <c r="I159" s="1">
        <v>7.19</v>
      </c>
      <c r="J159" s="1">
        <v>29.1</v>
      </c>
    </row>
    <row r="160" spans="1:10" x14ac:dyDescent="0.3">
      <c r="A160" s="1">
        <v>0.53</v>
      </c>
      <c r="B160" s="2">
        <v>27.9</v>
      </c>
      <c r="C160" s="2">
        <v>4.95</v>
      </c>
      <c r="D160" s="1">
        <v>0.41099999999999998</v>
      </c>
      <c r="E160" s="1">
        <v>4</v>
      </c>
      <c r="F160" s="1">
        <v>245</v>
      </c>
      <c r="G160" s="1">
        <v>19.2</v>
      </c>
      <c r="H160" s="1">
        <v>6.8609999999999998</v>
      </c>
      <c r="I160" s="1">
        <v>3.33</v>
      </c>
      <c r="J160" s="1">
        <v>28.5</v>
      </c>
    </row>
    <row r="161" spans="1:10" x14ac:dyDescent="0.3">
      <c r="A161" s="1">
        <v>5.91</v>
      </c>
      <c r="B161" s="2">
        <v>27.7</v>
      </c>
      <c r="C161" s="2">
        <v>4.95</v>
      </c>
      <c r="D161" s="1">
        <v>0.41099999999999998</v>
      </c>
      <c r="E161" s="1">
        <v>4</v>
      </c>
      <c r="F161" s="1">
        <v>245</v>
      </c>
      <c r="G161" s="1">
        <v>19.2</v>
      </c>
      <c r="H161" s="1">
        <v>7.1479999999999997</v>
      </c>
      <c r="I161" s="1">
        <v>3.56</v>
      </c>
      <c r="J161" s="1">
        <v>37.299999999999997</v>
      </c>
    </row>
    <row r="162" spans="1:10" x14ac:dyDescent="0.3">
      <c r="A162" s="1">
        <v>4.96</v>
      </c>
      <c r="B162" s="2">
        <v>23.4</v>
      </c>
      <c r="C162" s="2">
        <v>4.95</v>
      </c>
      <c r="D162" s="1">
        <v>0.41099999999999998</v>
      </c>
      <c r="E162" s="1">
        <v>4</v>
      </c>
      <c r="F162" s="1">
        <v>245</v>
      </c>
      <c r="G162" s="1">
        <v>19.2</v>
      </c>
      <c r="H162" s="1">
        <v>6.63</v>
      </c>
      <c r="I162" s="1">
        <v>4.7</v>
      </c>
      <c r="J162" s="1">
        <v>27.9</v>
      </c>
    </row>
    <row r="163" spans="1:10" x14ac:dyDescent="0.3">
      <c r="A163" s="1">
        <v>5.63</v>
      </c>
      <c r="B163" s="2">
        <v>18.399999999999999</v>
      </c>
      <c r="C163" s="2">
        <v>13.92</v>
      </c>
      <c r="D163" s="1">
        <v>0.437</v>
      </c>
      <c r="E163" s="1">
        <v>4</v>
      </c>
      <c r="F163" s="1">
        <v>289</v>
      </c>
      <c r="G163" s="1">
        <v>16</v>
      </c>
      <c r="H163" s="1">
        <v>6.1269999999999998</v>
      </c>
      <c r="I163" s="1">
        <v>8.58</v>
      </c>
      <c r="J163" s="1">
        <v>23.9</v>
      </c>
    </row>
    <row r="164" spans="1:10" x14ac:dyDescent="0.3">
      <c r="A164" s="1">
        <v>5.45</v>
      </c>
      <c r="B164" s="2">
        <v>42.3</v>
      </c>
      <c r="C164" s="2">
        <v>13.92</v>
      </c>
      <c r="D164" s="1">
        <v>0.437</v>
      </c>
      <c r="E164" s="1">
        <v>4</v>
      </c>
      <c r="F164" s="1">
        <v>289</v>
      </c>
      <c r="G164" s="1">
        <v>16</v>
      </c>
      <c r="H164" s="1">
        <v>6.0090000000000003</v>
      </c>
      <c r="I164" s="1">
        <v>10.4</v>
      </c>
      <c r="J164" s="1">
        <v>21.7</v>
      </c>
    </row>
    <row r="165" spans="1:10" x14ac:dyDescent="0.3">
      <c r="A165" s="1">
        <v>3.62</v>
      </c>
      <c r="B165" s="2">
        <v>31.1</v>
      </c>
      <c r="C165" s="2">
        <v>13.92</v>
      </c>
      <c r="D165" s="1">
        <v>0.437</v>
      </c>
      <c r="E165" s="1">
        <v>4</v>
      </c>
      <c r="F165" s="1">
        <v>289</v>
      </c>
      <c r="G165" s="1">
        <v>16</v>
      </c>
      <c r="H165" s="1">
        <v>6.6779999999999999</v>
      </c>
      <c r="I165" s="1">
        <v>6.27</v>
      </c>
      <c r="J165" s="1">
        <v>28.6</v>
      </c>
    </row>
    <row r="166" spans="1:10" x14ac:dyDescent="0.3">
      <c r="A166" s="1">
        <v>6.58</v>
      </c>
      <c r="B166" s="2">
        <v>51</v>
      </c>
      <c r="C166" s="2">
        <v>13.92</v>
      </c>
      <c r="D166" s="1">
        <v>0.437</v>
      </c>
      <c r="E166" s="1">
        <v>4</v>
      </c>
      <c r="F166" s="1">
        <v>289</v>
      </c>
      <c r="G166" s="1">
        <v>16</v>
      </c>
      <c r="H166" s="1">
        <v>6.5490000000000004</v>
      </c>
      <c r="I166" s="1">
        <v>7.39</v>
      </c>
      <c r="J166" s="1">
        <v>27.1</v>
      </c>
    </row>
    <row r="167" spans="1:10" x14ac:dyDescent="0.3">
      <c r="A167" s="1">
        <v>0.67</v>
      </c>
      <c r="B167" s="2">
        <v>58</v>
      </c>
      <c r="C167" s="2">
        <v>13.92</v>
      </c>
      <c r="D167" s="1">
        <v>0.437</v>
      </c>
      <c r="E167" s="1">
        <v>4</v>
      </c>
      <c r="F167" s="1">
        <v>289</v>
      </c>
      <c r="G167" s="1">
        <v>16</v>
      </c>
      <c r="H167" s="1">
        <v>5.79</v>
      </c>
      <c r="I167" s="1">
        <v>15.84</v>
      </c>
      <c r="J167" s="1">
        <v>20.3</v>
      </c>
    </row>
    <row r="168" spans="1:10" x14ac:dyDescent="0.3">
      <c r="A168" s="1">
        <v>5.79</v>
      </c>
      <c r="B168" s="2">
        <v>82.5</v>
      </c>
      <c r="C168" s="2">
        <v>9.9</v>
      </c>
      <c r="D168" s="1">
        <v>0.54400000000000004</v>
      </c>
      <c r="E168" s="1">
        <v>4</v>
      </c>
      <c r="F168" s="1">
        <v>304</v>
      </c>
      <c r="G168" s="1">
        <v>18.399999999999999</v>
      </c>
      <c r="H168" s="1">
        <v>6.6349999999999998</v>
      </c>
      <c r="I168" s="1">
        <v>4.54</v>
      </c>
      <c r="J168" s="1">
        <v>22.8</v>
      </c>
    </row>
    <row r="169" spans="1:10" x14ac:dyDescent="0.3">
      <c r="A169" s="1">
        <v>4.8600000000000003</v>
      </c>
      <c r="B169" s="2">
        <v>76.7</v>
      </c>
      <c r="C169" s="2">
        <v>9.9</v>
      </c>
      <c r="D169" s="1">
        <v>0.54400000000000004</v>
      </c>
      <c r="E169" s="1">
        <v>4</v>
      </c>
      <c r="F169" s="1">
        <v>304</v>
      </c>
      <c r="G169" s="1">
        <v>18.399999999999999</v>
      </c>
      <c r="H169" s="1">
        <v>5.9720000000000004</v>
      </c>
      <c r="I169" s="1">
        <v>9.9700000000000006</v>
      </c>
      <c r="J169" s="1">
        <v>20.3</v>
      </c>
    </row>
    <row r="170" spans="1:10" x14ac:dyDescent="0.3">
      <c r="A170" s="1">
        <v>4.6100000000000003</v>
      </c>
      <c r="B170" s="2">
        <v>37.799999999999997</v>
      </c>
      <c r="C170" s="2">
        <v>9.9</v>
      </c>
      <c r="D170" s="1">
        <v>0.54400000000000004</v>
      </c>
      <c r="E170" s="1">
        <v>4</v>
      </c>
      <c r="F170" s="1">
        <v>304</v>
      </c>
      <c r="G170" s="1">
        <v>18.399999999999999</v>
      </c>
      <c r="H170" s="1">
        <v>4.9729999999999999</v>
      </c>
      <c r="I170" s="1">
        <v>12.64</v>
      </c>
      <c r="J170" s="1">
        <v>16.100000000000001</v>
      </c>
    </row>
    <row r="171" spans="1:10" x14ac:dyDescent="0.3">
      <c r="A171" s="1">
        <v>1.49</v>
      </c>
      <c r="B171" s="2">
        <v>52.8</v>
      </c>
      <c r="C171" s="2">
        <v>9.9</v>
      </c>
      <c r="D171" s="1">
        <v>0.54400000000000004</v>
      </c>
      <c r="E171" s="1">
        <v>4</v>
      </c>
      <c r="F171" s="1">
        <v>304</v>
      </c>
      <c r="G171" s="1">
        <v>18.399999999999999</v>
      </c>
      <c r="H171" s="1">
        <v>6.1219999999999999</v>
      </c>
      <c r="I171" s="1">
        <v>5.98</v>
      </c>
      <c r="J171" s="1">
        <v>22.1</v>
      </c>
    </row>
    <row r="172" spans="1:10" x14ac:dyDescent="0.3">
      <c r="A172" s="1">
        <v>9.4</v>
      </c>
      <c r="B172" s="2">
        <v>90.4</v>
      </c>
      <c r="C172" s="2">
        <v>9.9</v>
      </c>
      <c r="D172" s="1">
        <v>0.54400000000000004</v>
      </c>
      <c r="E172" s="1">
        <v>4</v>
      </c>
      <c r="F172" s="1">
        <v>304</v>
      </c>
      <c r="G172" s="1">
        <v>18.399999999999999</v>
      </c>
      <c r="H172" s="1">
        <v>6.0229999999999997</v>
      </c>
      <c r="I172" s="1">
        <v>11.72</v>
      </c>
      <c r="J172" s="1">
        <v>19.399999999999999</v>
      </c>
    </row>
    <row r="173" spans="1:10" x14ac:dyDescent="0.3">
      <c r="A173" s="1">
        <v>6.84</v>
      </c>
      <c r="B173" s="2">
        <v>82.8</v>
      </c>
      <c r="C173" s="2">
        <v>9.9</v>
      </c>
      <c r="D173" s="1">
        <v>0.54400000000000004</v>
      </c>
      <c r="E173" s="1">
        <v>4</v>
      </c>
      <c r="F173" s="1">
        <v>304</v>
      </c>
      <c r="G173" s="1">
        <v>18.399999999999999</v>
      </c>
      <c r="H173" s="1">
        <v>6.266</v>
      </c>
      <c r="I173" s="1">
        <v>7.9</v>
      </c>
      <c r="J173" s="1">
        <v>21.6</v>
      </c>
    </row>
    <row r="174" spans="1:10" x14ac:dyDescent="0.3">
      <c r="A174" s="1">
        <v>1.57</v>
      </c>
      <c r="B174" s="2">
        <v>87.3</v>
      </c>
      <c r="C174" s="2">
        <v>9.9</v>
      </c>
      <c r="D174" s="1">
        <v>0.54400000000000004</v>
      </c>
      <c r="E174" s="1">
        <v>4</v>
      </c>
      <c r="F174" s="1">
        <v>304</v>
      </c>
      <c r="G174" s="1">
        <v>18.399999999999999</v>
      </c>
      <c r="H174" s="1">
        <v>6.5670000000000002</v>
      </c>
      <c r="I174" s="1">
        <v>9.2799999999999994</v>
      </c>
      <c r="J174" s="1">
        <v>23.8</v>
      </c>
    </row>
    <row r="175" spans="1:10" x14ac:dyDescent="0.3">
      <c r="A175" s="1">
        <v>0.85</v>
      </c>
      <c r="B175" s="2">
        <v>77.7</v>
      </c>
      <c r="C175" s="2">
        <v>9.9</v>
      </c>
      <c r="D175" s="1">
        <v>0.54400000000000004</v>
      </c>
      <c r="E175" s="1">
        <v>4</v>
      </c>
      <c r="F175" s="1">
        <v>304</v>
      </c>
      <c r="G175" s="1">
        <v>18.399999999999999</v>
      </c>
      <c r="H175" s="1">
        <v>5.7050000000000001</v>
      </c>
      <c r="I175" s="1">
        <v>11.5</v>
      </c>
      <c r="J175" s="1">
        <v>16.2</v>
      </c>
    </row>
    <row r="176" spans="1:10" x14ac:dyDescent="0.3">
      <c r="A176" s="1">
        <v>8.91</v>
      </c>
      <c r="B176" s="2">
        <v>83.2</v>
      </c>
      <c r="C176" s="2">
        <v>9.9</v>
      </c>
      <c r="D176" s="1">
        <v>0.54400000000000004</v>
      </c>
      <c r="E176" s="1">
        <v>4</v>
      </c>
      <c r="F176" s="1">
        <v>304</v>
      </c>
      <c r="G176" s="1">
        <v>18.399999999999999</v>
      </c>
      <c r="H176" s="1">
        <v>5.9139999999999997</v>
      </c>
      <c r="I176" s="1">
        <v>18.329999999999998</v>
      </c>
      <c r="J176" s="1">
        <v>17.8</v>
      </c>
    </row>
    <row r="177" spans="1:10" x14ac:dyDescent="0.3">
      <c r="A177" s="1">
        <v>5.09</v>
      </c>
      <c r="B177" s="2">
        <v>71.7</v>
      </c>
      <c r="C177" s="2">
        <v>9.9</v>
      </c>
      <c r="D177" s="1">
        <v>0.54400000000000004</v>
      </c>
      <c r="E177" s="1">
        <v>4</v>
      </c>
      <c r="F177" s="1">
        <v>304</v>
      </c>
      <c r="G177" s="1">
        <v>18.399999999999999</v>
      </c>
      <c r="H177" s="1">
        <v>5.782</v>
      </c>
      <c r="I177" s="1">
        <v>15.94</v>
      </c>
      <c r="J177" s="1">
        <v>19.8</v>
      </c>
    </row>
    <row r="178" spans="1:10" x14ac:dyDescent="0.3">
      <c r="A178" s="1">
        <v>5.8</v>
      </c>
      <c r="B178" s="2">
        <v>67.2</v>
      </c>
      <c r="C178" s="2">
        <v>9.9</v>
      </c>
      <c r="D178" s="1">
        <v>0.54400000000000004</v>
      </c>
      <c r="E178" s="1">
        <v>4</v>
      </c>
      <c r="F178" s="1">
        <v>304</v>
      </c>
      <c r="G178" s="1">
        <v>18.399999999999999</v>
      </c>
      <c r="H178" s="1">
        <v>6.3819999999999997</v>
      </c>
      <c r="I178" s="1">
        <v>10.36</v>
      </c>
      <c r="J178" s="1">
        <v>23.1</v>
      </c>
    </row>
    <row r="179" spans="1:10" x14ac:dyDescent="0.3">
      <c r="A179" s="1">
        <v>4.82</v>
      </c>
      <c r="B179" s="2">
        <v>58.8</v>
      </c>
      <c r="C179" s="2">
        <v>9.9</v>
      </c>
      <c r="D179" s="1">
        <v>0.54400000000000004</v>
      </c>
      <c r="E179" s="1">
        <v>4</v>
      </c>
      <c r="F179" s="1">
        <v>304</v>
      </c>
      <c r="G179" s="1">
        <v>18.399999999999999</v>
      </c>
      <c r="H179" s="1">
        <v>6.1130000000000004</v>
      </c>
      <c r="I179" s="1">
        <v>12.73</v>
      </c>
      <c r="J179" s="1">
        <v>21</v>
      </c>
    </row>
    <row r="180" spans="1:10" x14ac:dyDescent="0.3">
      <c r="A180" s="1">
        <v>2.16</v>
      </c>
      <c r="B180" s="2">
        <v>25.8</v>
      </c>
      <c r="C180" s="2">
        <v>3.24</v>
      </c>
      <c r="D180" s="1">
        <v>0.46</v>
      </c>
      <c r="E180" s="1">
        <v>4</v>
      </c>
      <c r="F180" s="1">
        <v>430</v>
      </c>
      <c r="G180" s="1">
        <v>16.899999999999999</v>
      </c>
      <c r="H180" s="1">
        <v>5.8680000000000003</v>
      </c>
      <c r="I180" s="1">
        <v>9.9700000000000006</v>
      </c>
      <c r="J180" s="1">
        <v>19.3</v>
      </c>
    </row>
    <row r="181" spans="1:10" x14ac:dyDescent="0.3">
      <c r="A181" s="1">
        <v>0.9</v>
      </c>
      <c r="B181" s="2">
        <v>17.2</v>
      </c>
      <c r="C181" s="2">
        <v>3.24</v>
      </c>
      <c r="D181" s="1">
        <v>0.46</v>
      </c>
      <c r="E181" s="1">
        <v>4</v>
      </c>
      <c r="F181" s="1">
        <v>430</v>
      </c>
      <c r="G181" s="1">
        <v>16.899999999999999</v>
      </c>
      <c r="H181" s="1">
        <v>6.3330000000000002</v>
      </c>
      <c r="I181" s="1">
        <v>7.34</v>
      </c>
      <c r="J181" s="1">
        <v>22.6</v>
      </c>
    </row>
    <row r="182" spans="1:10" x14ac:dyDescent="0.3">
      <c r="A182" s="1">
        <v>8.65</v>
      </c>
      <c r="B182" s="2">
        <v>32.200000000000003</v>
      </c>
      <c r="C182" s="2">
        <v>3.24</v>
      </c>
      <c r="D182" s="1">
        <v>0.46</v>
      </c>
      <c r="E182" s="1">
        <v>4</v>
      </c>
      <c r="F182" s="1">
        <v>430</v>
      </c>
      <c r="G182" s="1">
        <v>16.899999999999999</v>
      </c>
      <c r="H182" s="1">
        <v>6.1440000000000001</v>
      </c>
      <c r="I182" s="1">
        <v>9.09</v>
      </c>
      <c r="J182" s="1">
        <v>19.8</v>
      </c>
    </row>
    <row r="183" spans="1:10" x14ac:dyDescent="0.3">
      <c r="A183" s="1">
        <v>1.27</v>
      </c>
      <c r="B183" s="2">
        <v>27.7</v>
      </c>
      <c r="C183" s="2">
        <v>4.1500000000000004</v>
      </c>
      <c r="D183" s="1">
        <v>0.42899999999999999</v>
      </c>
      <c r="E183" s="1">
        <v>4</v>
      </c>
      <c r="F183" s="1">
        <v>351</v>
      </c>
      <c r="G183" s="1">
        <v>17.899999999999999</v>
      </c>
      <c r="H183" s="1">
        <v>6.516</v>
      </c>
      <c r="I183" s="1">
        <v>6.36</v>
      </c>
      <c r="J183" s="1">
        <v>23.1</v>
      </c>
    </row>
    <row r="184" spans="1:10" x14ac:dyDescent="0.3">
      <c r="A184" s="1">
        <v>2.69</v>
      </c>
      <c r="B184" s="2">
        <v>29.7</v>
      </c>
      <c r="C184" s="2">
        <v>2.0099999999999998</v>
      </c>
      <c r="D184" s="1">
        <v>0.435</v>
      </c>
      <c r="E184" s="1">
        <v>4</v>
      </c>
      <c r="F184" s="1">
        <v>280</v>
      </c>
      <c r="G184" s="1">
        <v>17</v>
      </c>
      <c r="H184" s="1">
        <v>6.6349999999999998</v>
      </c>
      <c r="I184" s="1">
        <v>5.99</v>
      </c>
      <c r="J184" s="1">
        <v>24.5</v>
      </c>
    </row>
    <row r="185" spans="1:10" x14ac:dyDescent="0.3">
      <c r="A185" s="1">
        <v>6.61</v>
      </c>
      <c r="B185" s="2">
        <v>35.9</v>
      </c>
      <c r="C185" s="2">
        <v>1.69</v>
      </c>
      <c r="D185" s="1">
        <v>0.41099999999999998</v>
      </c>
      <c r="E185" s="1">
        <v>4</v>
      </c>
      <c r="F185" s="1">
        <v>411</v>
      </c>
      <c r="G185" s="1">
        <v>18.3</v>
      </c>
      <c r="H185" s="1">
        <v>6.5789999999999997</v>
      </c>
      <c r="I185" s="1">
        <v>5.49</v>
      </c>
      <c r="J185" s="1">
        <v>24.1</v>
      </c>
    </row>
    <row r="186" spans="1:10" x14ac:dyDescent="0.3">
      <c r="A186" s="1">
        <v>1.27</v>
      </c>
      <c r="B186" s="2">
        <v>18.5</v>
      </c>
      <c r="C186" s="2">
        <v>1.69</v>
      </c>
      <c r="D186" s="1">
        <v>0.41099999999999998</v>
      </c>
      <c r="E186" s="1">
        <v>4</v>
      </c>
      <c r="F186" s="1">
        <v>411</v>
      </c>
      <c r="G186" s="1">
        <v>18.3</v>
      </c>
      <c r="H186" s="1">
        <v>5.8840000000000003</v>
      </c>
      <c r="I186" s="1">
        <v>7.79</v>
      </c>
      <c r="J186" s="1">
        <v>18.600000000000001</v>
      </c>
    </row>
    <row r="187" spans="1:10" x14ac:dyDescent="0.3">
      <c r="A187" s="1">
        <v>1.05</v>
      </c>
      <c r="B187" s="2">
        <v>21.9</v>
      </c>
      <c r="C187" s="2">
        <v>1.91</v>
      </c>
      <c r="D187" s="1">
        <v>0.41299999999999998</v>
      </c>
      <c r="E187" s="1">
        <v>4</v>
      </c>
      <c r="F187" s="1">
        <v>334</v>
      </c>
      <c r="G187" s="1">
        <v>22</v>
      </c>
      <c r="H187" s="1">
        <v>5.6630000000000003</v>
      </c>
      <c r="I187" s="1">
        <v>8.0500000000000007</v>
      </c>
      <c r="J187" s="1">
        <v>18.2</v>
      </c>
    </row>
    <row r="188" spans="1:10" x14ac:dyDescent="0.3">
      <c r="A188" s="1">
        <v>8.43</v>
      </c>
      <c r="B188" s="2">
        <v>19.5</v>
      </c>
      <c r="C188" s="2">
        <v>1.91</v>
      </c>
      <c r="D188" s="1">
        <v>0.41299999999999998</v>
      </c>
      <c r="E188" s="1">
        <v>4</v>
      </c>
      <c r="F188" s="1">
        <v>334</v>
      </c>
      <c r="G188" s="1">
        <v>22</v>
      </c>
      <c r="H188" s="1">
        <v>5.9359999999999999</v>
      </c>
      <c r="I188" s="1">
        <v>5.57</v>
      </c>
      <c r="J188" s="1">
        <v>20.6</v>
      </c>
    </row>
    <row r="189" spans="1:10" x14ac:dyDescent="0.3">
      <c r="A189" s="1">
        <v>0.2</v>
      </c>
      <c r="B189" s="2">
        <v>92.7</v>
      </c>
      <c r="C189" s="2">
        <v>27.74</v>
      </c>
      <c r="D189" s="1">
        <v>0.60899999999999999</v>
      </c>
      <c r="E189" s="1">
        <v>4</v>
      </c>
      <c r="F189" s="1">
        <v>711</v>
      </c>
      <c r="G189" s="1">
        <v>20.100000000000001</v>
      </c>
      <c r="H189" s="1">
        <v>5.4539999999999997</v>
      </c>
      <c r="I189" s="1">
        <v>18.059999999999999</v>
      </c>
      <c r="J189" s="1">
        <v>15.2</v>
      </c>
    </row>
    <row r="190" spans="1:10" x14ac:dyDescent="0.3">
      <c r="A190" s="1">
        <v>9.02</v>
      </c>
      <c r="B190" s="2">
        <v>98.3</v>
      </c>
      <c r="C190" s="2">
        <v>27.74</v>
      </c>
      <c r="D190" s="1">
        <v>0.60899999999999999</v>
      </c>
      <c r="E190" s="1">
        <v>4</v>
      </c>
      <c r="F190" s="1">
        <v>711</v>
      </c>
      <c r="G190" s="1">
        <v>20.100000000000001</v>
      </c>
      <c r="H190" s="1">
        <v>5.4139999999999997</v>
      </c>
      <c r="I190" s="1">
        <v>23.97</v>
      </c>
      <c r="J190" s="1">
        <v>7</v>
      </c>
    </row>
    <row r="191" spans="1:10" x14ac:dyDescent="0.3">
      <c r="A191" s="1">
        <v>5.98</v>
      </c>
      <c r="B191" s="2">
        <v>98</v>
      </c>
      <c r="C191" s="2">
        <v>27.74</v>
      </c>
      <c r="D191" s="1">
        <v>0.60899999999999999</v>
      </c>
      <c r="E191" s="1">
        <v>4</v>
      </c>
      <c r="F191" s="1">
        <v>711</v>
      </c>
      <c r="G191" s="1">
        <v>20.100000000000001</v>
      </c>
      <c r="H191" s="1">
        <v>5.093</v>
      </c>
      <c r="I191" s="1">
        <v>29.68</v>
      </c>
      <c r="J191" s="1">
        <v>8.1</v>
      </c>
    </row>
    <row r="192" spans="1:10" x14ac:dyDescent="0.3">
      <c r="A192" s="1">
        <v>1.43</v>
      </c>
      <c r="B192" s="2">
        <v>98.8</v>
      </c>
      <c r="C192" s="2">
        <v>27.74</v>
      </c>
      <c r="D192" s="1">
        <v>0.60899999999999999</v>
      </c>
      <c r="E192" s="1">
        <v>4</v>
      </c>
      <c r="F192" s="1">
        <v>711</v>
      </c>
      <c r="G192" s="1">
        <v>20.100000000000001</v>
      </c>
      <c r="H192" s="1">
        <v>5.9829999999999997</v>
      </c>
      <c r="I192" s="1">
        <v>18.07</v>
      </c>
      <c r="J192" s="1">
        <v>13.6</v>
      </c>
    </row>
    <row r="193" spans="1:10" x14ac:dyDescent="0.3">
      <c r="A193" s="1">
        <v>4.49</v>
      </c>
      <c r="B193" s="2">
        <v>83.5</v>
      </c>
      <c r="C193" s="2">
        <v>27.74</v>
      </c>
      <c r="D193" s="1">
        <v>0.60899999999999999</v>
      </c>
      <c r="E193" s="1">
        <v>4</v>
      </c>
      <c r="F193" s="1">
        <v>711</v>
      </c>
      <c r="G193" s="1">
        <v>20.100000000000001</v>
      </c>
      <c r="H193" s="1">
        <v>5.9829999999999997</v>
      </c>
      <c r="I193" s="1">
        <v>13.35</v>
      </c>
      <c r="J193" s="1">
        <v>20.100000000000001</v>
      </c>
    </row>
    <row r="194" spans="1:10" x14ac:dyDescent="0.3">
      <c r="A194" s="1">
        <v>9.42</v>
      </c>
      <c r="B194" s="2">
        <v>66.599999999999994</v>
      </c>
      <c r="C194" s="2">
        <v>7.87</v>
      </c>
      <c r="D194" s="1">
        <v>0.52400000000000002</v>
      </c>
      <c r="E194" s="1">
        <v>5</v>
      </c>
      <c r="F194" s="1">
        <v>311</v>
      </c>
      <c r="G194" s="1">
        <v>15.2</v>
      </c>
      <c r="H194" s="1">
        <v>6.0119999999999996</v>
      </c>
      <c r="I194" s="1">
        <v>12.43</v>
      </c>
      <c r="J194" s="1">
        <v>22.9</v>
      </c>
    </row>
    <row r="195" spans="1:10" x14ac:dyDescent="0.3">
      <c r="A195" s="1">
        <v>2.76</v>
      </c>
      <c r="B195" s="2">
        <v>96.1</v>
      </c>
      <c r="C195" s="2">
        <v>7.87</v>
      </c>
      <c r="D195" s="1">
        <v>0.52400000000000002</v>
      </c>
      <c r="E195" s="1">
        <v>5</v>
      </c>
      <c r="F195" s="1">
        <v>311</v>
      </c>
      <c r="G195" s="1">
        <v>15.2</v>
      </c>
      <c r="H195" s="1">
        <v>6.1719999999999997</v>
      </c>
      <c r="I195" s="1">
        <v>19.149999999999999</v>
      </c>
      <c r="J195" s="1">
        <v>27.1</v>
      </c>
    </row>
    <row r="196" spans="1:10" x14ac:dyDescent="0.3">
      <c r="A196" s="1">
        <v>7.66</v>
      </c>
      <c r="B196" s="2">
        <v>100</v>
      </c>
      <c r="C196" s="2">
        <v>7.87</v>
      </c>
      <c r="D196" s="1">
        <v>0.52400000000000002</v>
      </c>
      <c r="E196" s="1">
        <v>5</v>
      </c>
      <c r="F196" s="1">
        <v>311</v>
      </c>
      <c r="G196" s="1">
        <v>15.2</v>
      </c>
      <c r="H196" s="1">
        <v>5.6310000000000002</v>
      </c>
      <c r="I196" s="1">
        <v>29.93</v>
      </c>
      <c r="J196" s="1">
        <v>16.5</v>
      </c>
    </row>
    <row r="197" spans="1:10" x14ac:dyDescent="0.3">
      <c r="A197" s="1">
        <v>1.1200000000000001</v>
      </c>
      <c r="B197" s="2">
        <v>85.9</v>
      </c>
      <c r="C197" s="2">
        <v>7.87</v>
      </c>
      <c r="D197" s="1">
        <v>0.52400000000000002</v>
      </c>
      <c r="E197" s="1">
        <v>5</v>
      </c>
      <c r="F197" s="1">
        <v>311</v>
      </c>
      <c r="G197" s="1">
        <v>15.2</v>
      </c>
      <c r="H197" s="1">
        <v>6.0039999999999996</v>
      </c>
      <c r="I197" s="1">
        <v>17.100000000000001</v>
      </c>
      <c r="J197" s="1">
        <v>18.899999999999999</v>
      </c>
    </row>
    <row r="198" spans="1:10" x14ac:dyDescent="0.3">
      <c r="A198" s="1">
        <v>7.52</v>
      </c>
      <c r="B198" s="2">
        <v>94.3</v>
      </c>
      <c r="C198" s="2">
        <v>7.87</v>
      </c>
      <c r="D198" s="1">
        <v>0.52400000000000002</v>
      </c>
      <c r="E198" s="1">
        <v>5</v>
      </c>
      <c r="F198" s="1">
        <v>311</v>
      </c>
      <c r="G198" s="1">
        <v>15.2</v>
      </c>
      <c r="H198" s="1">
        <v>6.3769999999999998</v>
      </c>
      <c r="I198" s="1">
        <v>20.45</v>
      </c>
      <c r="J198" s="1">
        <v>15</v>
      </c>
    </row>
    <row r="199" spans="1:10" x14ac:dyDescent="0.3">
      <c r="A199" s="1">
        <v>1.55</v>
      </c>
      <c r="B199" s="2">
        <v>82.9</v>
      </c>
      <c r="C199" s="2">
        <v>7.87</v>
      </c>
      <c r="D199" s="1">
        <v>0.52400000000000002</v>
      </c>
      <c r="E199" s="1">
        <v>5</v>
      </c>
      <c r="F199" s="1">
        <v>311</v>
      </c>
      <c r="G199" s="1">
        <v>15.2</v>
      </c>
      <c r="H199" s="1">
        <v>6.0090000000000003</v>
      </c>
      <c r="I199" s="1">
        <v>13.27</v>
      </c>
      <c r="J199" s="1">
        <v>18.899999999999999</v>
      </c>
    </row>
    <row r="200" spans="1:10" x14ac:dyDescent="0.3">
      <c r="A200" s="1">
        <v>3.7</v>
      </c>
      <c r="B200" s="2">
        <v>39</v>
      </c>
      <c r="C200" s="2">
        <v>7.87</v>
      </c>
      <c r="D200" s="1">
        <v>0.52400000000000002</v>
      </c>
      <c r="E200" s="1">
        <v>5</v>
      </c>
      <c r="F200" s="1">
        <v>311</v>
      </c>
      <c r="G200" s="1">
        <v>15.2</v>
      </c>
      <c r="H200" s="1">
        <v>5.8890000000000002</v>
      </c>
      <c r="I200" s="1">
        <v>15.71</v>
      </c>
      <c r="J200" s="1">
        <v>21.7</v>
      </c>
    </row>
    <row r="201" spans="1:10" x14ac:dyDescent="0.3">
      <c r="A201" s="1">
        <v>8.6</v>
      </c>
      <c r="B201" s="2">
        <v>68.2</v>
      </c>
      <c r="C201" s="2">
        <v>5.96</v>
      </c>
      <c r="D201" s="1">
        <v>0.499</v>
      </c>
      <c r="E201" s="1">
        <v>5</v>
      </c>
      <c r="F201" s="1">
        <v>279</v>
      </c>
      <c r="G201" s="1">
        <v>19.2</v>
      </c>
      <c r="H201" s="1">
        <v>5.9329999999999998</v>
      </c>
      <c r="I201" s="1">
        <v>9.68</v>
      </c>
      <c r="J201" s="1">
        <v>18.899999999999999</v>
      </c>
    </row>
    <row r="202" spans="1:10" x14ac:dyDescent="0.3">
      <c r="A202" s="1">
        <v>7.9</v>
      </c>
      <c r="B202" s="2">
        <v>61.4</v>
      </c>
      <c r="C202" s="2">
        <v>5.96</v>
      </c>
      <c r="D202" s="1">
        <v>0.499</v>
      </c>
      <c r="E202" s="1">
        <v>5</v>
      </c>
      <c r="F202" s="1">
        <v>279</v>
      </c>
      <c r="G202" s="1">
        <v>19.2</v>
      </c>
      <c r="H202" s="1">
        <v>5.8410000000000002</v>
      </c>
      <c r="I202" s="1">
        <v>11.41</v>
      </c>
      <c r="J202" s="1">
        <v>20</v>
      </c>
    </row>
    <row r="203" spans="1:10" x14ac:dyDescent="0.3">
      <c r="A203" s="1">
        <v>7.19</v>
      </c>
      <c r="B203" s="2">
        <v>41.5</v>
      </c>
      <c r="C203" s="2">
        <v>5.96</v>
      </c>
      <c r="D203" s="1">
        <v>0.499</v>
      </c>
      <c r="E203" s="1">
        <v>5</v>
      </c>
      <c r="F203" s="1">
        <v>279</v>
      </c>
      <c r="G203" s="1">
        <v>19.2</v>
      </c>
      <c r="H203" s="1">
        <v>5.85</v>
      </c>
      <c r="I203" s="1">
        <v>8.77</v>
      </c>
      <c r="J203" s="1">
        <v>21</v>
      </c>
    </row>
    <row r="204" spans="1:10" x14ac:dyDescent="0.3">
      <c r="A204" s="1">
        <v>3.88</v>
      </c>
      <c r="B204" s="2">
        <v>30.2</v>
      </c>
      <c r="C204" s="2">
        <v>5.96</v>
      </c>
      <c r="D204" s="1">
        <v>0.499</v>
      </c>
      <c r="E204" s="1">
        <v>5</v>
      </c>
      <c r="F204" s="1">
        <v>279</v>
      </c>
      <c r="G204" s="1">
        <v>19.2</v>
      </c>
      <c r="H204" s="1">
        <v>5.9660000000000002</v>
      </c>
      <c r="I204" s="1">
        <v>10.130000000000001</v>
      </c>
      <c r="J204" s="1">
        <v>24.7</v>
      </c>
    </row>
    <row r="205" spans="1:10" x14ac:dyDescent="0.3">
      <c r="A205" s="1">
        <v>5.03</v>
      </c>
      <c r="B205" s="2">
        <v>21.9</v>
      </c>
      <c r="C205" s="2">
        <v>1.22</v>
      </c>
      <c r="D205" s="1">
        <v>0.40300000000000002</v>
      </c>
      <c r="E205" s="1">
        <v>5</v>
      </c>
      <c r="F205" s="1">
        <v>226</v>
      </c>
      <c r="G205" s="1">
        <v>17.899999999999999</v>
      </c>
      <c r="H205" s="1">
        <v>7.2489999999999997</v>
      </c>
      <c r="I205" s="1">
        <v>4.8099999999999996</v>
      </c>
      <c r="J205" s="1">
        <v>35.4</v>
      </c>
    </row>
    <row r="206" spans="1:10" x14ac:dyDescent="0.3">
      <c r="A206" s="1">
        <v>3.6</v>
      </c>
      <c r="B206" s="2">
        <v>40.5</v>
      </c>
      <c r="C206" s="2">
        <v>1.32</v>
      </c>
      <c r="D206" s="1">
        <v>0.41099999999999998</v>
      </c>
      <c r="E206" s="1">
        <v>5</v>
      </c>
      <c r="F206" s="1">
        <v>256</v>
      </c>
      <c r="G206" s="1">
        <v>15.1</v>
      </c>
      <c r="H206" s="1">
        <v>6.8159999999999998</v>
      </c>
      <c r="I206" s="1">
        <v>3.95</v>
      </c>
      <c r="J206" s="1">
        <v>31.6</v>
      </c>
    </row>
    <row r="207" spans="1:10" x14ac:dyDescent="0.3">
      <c r="A207" s="1">
        <v>6.44</v>
      </c>
      <c r="B207" s="2">
        <v>6</v>
      </c>
      <c r="C207" s="2">
        <v>12.83</v>
      </c>
      <c r="D207" s="1">
        <v>0.437</v>
      </c>
      <c r="E207" s="1">
        <v>5</v>
      </c>
      <c r="F207" s="1">
        <v>398</v>
      </c>
      <c r="G207" s="1">
        <v>18.7</v>
      </c>
      <c r="H207" s="1">
        <v>6.2729999999999997</v>
      </c>
      <c r="I207" s="1">
        <v>6.78</v>
      </c>
      <c r="J207" s="1">
        <v>24.1</v>
      </c>
    </row>
    <row r="208" spans="1:10" x14ac:dyDescent="0.3">
      <c r="A208" s="1">
        <v>8.23</v>
      </c>
      <c r="B208" s="2">
        <v>45</v>
      </c>
      <c r="C208" s="2">
        <v>12.83</v>
      </c>
      <c r="D208" s="1">
        <v>0.437</v>
      </c>
      <c r="E208" s="1">
        <v>5</v>
      </c>
      <c r="F208" s="1">
        <v>398</v>
      </c>
      <c r="G208" s="1">
        <v>18.7</v>
      </c>
      <c r="H208" s="1">
        <v>6.2859999999999996</v>
      </c>
      <c r="I208" s="1">
        <v>8.94</v>
      </c>
      <c r="J208" s="1">
        <v>21.4</v>
      </c>
    </row>
    <row r="209" spans="1:10" x14ac:dyDescent="0.3">
      <c r="A209" s="1">
        <v>2.99</v>
      </c>
      <c r="B209" s="2">
        <v>74.5</v>
      </c>
      <c r="C209" s="2">
        <v>12.83</v>
      </c>
      <c r="D209" s="1">
        <v>0.437</v>
      </c>
      <c r="E209" s="1">
        <v>5</v>
      </c>
      <c r="F209" s="1">
        <v>398</v>
      </c>
      <c r="G209" s="1">
        <v>18.7</v>
      </c>
      <c r="H209" s="1">
        <v>6.2789999999999999</v>
      </c>
      <c r="I209" s="1">
        <v>11.97</v>
      </c>
      <c r="J209" s="1">
        <v>20</v>
      </c>
    </row>
    <row r="210" spans="1:10" x14ac:dyDescent="0.3">
      <c r="A210" s="1">
        <v>7.67</v>
      </c>
      <c r="B210" s="2">
        <v>45.8</v>
      </c>
      <c r="C210" s="2">
        <v>12.83</v>
      </c>
      <c r="D210" s="1">
        <v>0.437</v>
      </c>
      <c r="E210" s="1">
        <v>5</v>
      </c>
      <c r="F210" s="1">
        <v>398</v>
      </c>
      <c r="G210" s="1">
        <v>18.7</v>
      </c>
      <c r="H210" s="1">
        <v>6.14</v>
      </c>
      <c r="I210" s="1">
        <v>10.27</v>
      </c>
      <c r="J210" s="1">
        <v>20.8</v>
      </c>
    </row>
    <row r="211" spans="1:10" x14ac:dyDescent="0.3">
      <c r="A211" s="1">
        <v>7.9</v>
      </c>
      <c r="B211" s="2">
        <v>53.7</v>
      </c>
      <c r="C211" s="2">
        <v>12.83</v>
      </c>
      <c r="D211" s="1">
        <v>0.437</v>
      </c>
      <c r="E211" s="1">
        <v>5</v>
      </c>
      <c r="F211" s="1">
        <v>398</v>
      </c>
      <c r="G211" s="1">
        <v>18.7</v>
      </c>
      <c r="H211" s="1">
        <v>6.2320000000000002</v>
      </c>
      <c r="I211" s="1">
        <v>12.34</v>
      </c>
      <c r="J211" s="1">
        <v>21.2</v>
      </c>
    </row>
    <row r="212" spans="1:10" x14ac:dyDescent="0.3">
      <c r="A212" s="1">
        <v>3.84</v>
      </c>
      <c r="B212" s="2">
        <v>36.6</v>
      </c>
      <c r="C212" s="2">
        <v>12.83</v>
      </c>
      <c r="D212" s="1">
        <v>0.437</v>
      </c>
      <c r="E212" s="1">
        <v>5</v>
      </c>
      <c r="F212" s="1">
        <v>398</v>
      </c>
      <c r="G212" s="1">
        <v>18.7</v>
      </c>
      <c r="H212" s="1">
        <v>5.8739999999999997</v>
      </c>
      <c r="I212" s="1">
        <v>9.1</v>
      </c>
      <c r="J212" s="1">
        <v>20.3</v>
      </c>
    </row>
    <row r="213" spans="1:10" x14ac:dyDescent="0.3">
      <c r="A213" s="1">
        <v>6.3</v>
      </c>
      <c r="B213" s="2">
        <v>79.900000000000006</v>
      </c>
      <c r="C213" s="2">
        <v>8.56</v>
      </c>
      <c r="D213" s="1">
        <v>0.52</v>
      </c>
      <c r="E213" s="1">
        <v>5</v>
      </c>
      <c r="F213" s="1">
        <v>384</v>
      </c>
      <c r="G213" s="1">
        <v>20.9</v>
      </c>
      <c r="H213" s="1">
        <v>6.7270000000000003</v>
      </c>
      <c r="I213" s="1">
        <v>9.42</v>
      </c>
      <c r="J213" s="1">
        <v>27.5</v>
      </c>
    </row>
    <row r="214" spans="1:10" x14ac:dyDescent="0.3">
      <c r="A214" s="1">
        <v>7.71</v>
      </c>
      <c r="B214" s="2">
        <v>71.3</v>
      </c>
      <c r="C214" s="2">
        <v>8.56</v>
      </c>
      <c r="D214" s="1">
        <v>0.52</v>
      </c>
      <c r="E214" s="1">
        <v>5</v>
      </c>
      <c r="F214" s="1">
        <v>384</v>
      </c>
      <c r="G214" s="1">
        <v>20.9</v>
      </c>
      <c r="H214" s="1">
        <v>6.7809999999999997</v>
      </c>
      <c r="I214" s="1">
        <v>7.67</v>
      </c>
      <c r="J214" s="1">
        <v>26.5</v>
      </c>
    </row>
    <row r="215" spans="1:10" x14ac:dyDescent="0.3">
      <c r="A215" s="1">
        <v>8.93</v>
      </c>
      <c r="B215" s="2">
        <v>85.4</v>
      </c>
      <c r="C215" s="2">
        <v>8.56</v>
      </c>
      <c r="D215" s="1">
        <v>0.52</v>
      </c>
      <c r="E215" s="1">
        <v>5</v>
      </c>
      <c r="F215" s="1">
        <v>384</v>
      </c>
      <c r="G215" s="1">
        <v>20.9</v>
      </c>
      <c r="H215" s="1">
        <v>6.4050000000000002</v>
      </c>
      <c r="I215" s="1">
        <v>10.63</v>
      </c>
      <c r="J215" s="1">
        <v>18.600000000000001</v>
      </c>
    </row>
    <row r="216" spans="1:10" x14ac:dyDescent="0.3">
      <c r="A216" s="1">
        <v>9.7100000000000009</v>
      </c>
      <c r="B216" s="2">
        <v>87.4</v>
      </c>
      <c r="C216" s="2">
        <v>8.56</v>
      </c>
      <c r="D216" s="1">
        <v>0.52</v>
      </c>
      <c r="E216" s="1">
        <v>5</v>
      </c>
      <c r="F216" s="1">
        <v>384</v>
      </c>
      <c r="G216" s="1">
        <v>20.9</v>
      </c>
      <c r="H216" s="1">
        <v>6.1369999999999996</v>
      </c>
      <c r="I216" s="1">
        <v>13.44</v>
      </c>
      <c r="J216" s="1">
        <v>19.3</v>
      </c>
    </row>
    <row r="217" spans="1:10" x14ac:dyDescent="0.3">
      <c r="A217" s="1">
        <v>8.9</v>
      </c>
      <c r="B217" s="2">
        <v>90</v>
      </c>
      <c r="C217" s="2">
        <v>8.56</v>
      </c>
      <c r="D217" s="1">
        <v>0.52</v>
      </c>
      <c r="E217" s="1">
        <v>5</v>
      </c>
      <c r="F217" s="1">
        <v>384</v>
      </c>
      <c r="G217" s="1">
        <v>20.9</v>
      </c>
      <c r="H217" s="1">
        <v>6.1669999999999998</v>
      </c>
      <c r="I217" s="1">
        <v>12.33</v>
      </c>
      <c r="J217" s="1">
        <v>20.100000000000001</v>
      </c>
    </row>
    <row r="218" spans="1:10" x14ac:dyDescent="0.3">
      <c r="A218" s="1">
        <v>3.77</v>
      </c>
      <c r="B218" s="2">
        <v>96.7</v>
      </c>
      <c r="C218" s="2">
        <v>8.56</v>
      </c>
      <c r="D218" s="1">
        <v>0.52</v>
      </c>
      <c r="E218" s="1">
        <v>5</v>
      </c>
      <c r="F218" s="1">
        <v>384</v>
      </c>
      <c r="G218" s="1">
        <v>20.9</v>
      </c>
      <c r="H218" s="1">
        <v>5.851</v>
      </c>
      <c r="I218" s="1">
        <v>16.47</v>
      </c>
      <c r="J218" s="1">
        <v>19.5</v>
      </c>
    </row>
    <row r="219" spans="1:10" x14ac:dyDescent="0.3">
      <c r="A219" s="1">
        <v>3.63</v>
      </c>
      <c r="B219" s="2">
        <v>91.9</v>
      </c>
      <c r="C219" s="2">
        <v>8.56</v>
      </c>
      <c r="D219" s="1">
        <v>0.52</v>
      </c>
      <c r="E219" s="1">
        <v>5</v>
      </c>
      <c r="F219" s="1">
        <v>384</v>
      </c>
      <c r="G219" s="1">
        <v>20.9</v>
      </c>
      <c r="H219" s="1">
        <v>5.8360000000000003</v>
      </c>
      <c r="I219" s="1">
        <v>18.66</v>
      </c>
      <c r="J219" s="1">
        <v>19.5</v>
      </c>
    </row>
    <row r="220" spans="1:10" x14ac:dyDescent="0.3">
      <c r="A220" s="1">
        <v>0.14000000000000001</v>
      </c>
      <c r="B220" s="2">
        <v>85.2</v>
      </c>
      <c r="C220" s="2">
        <v>8.56</v>
      </c>
      <c r="D220" s="1">
        <v>0.52</v>
      </c>
      <c r="E220" s="1">
        <v>5</v>
      </c>
      <c r="F220" s="1">
        <v>384</v>
      </c>
      <c r="G220" s="1">
        <v>20.9</v>
      </c>
      <c r="H220" s="1">
        <v>6.1269999999999998</v>
      </c>
      <c r="I220" s="1">
        <v>14.09</v>
      </c>
      <c r="J220" s="1">
        <v>20.399999999999999</v>
      </c>
    </row>
    <row r="221" spans="1:10" x14ac:dyDescent="0.3">
      <c r="A221" s="1">
        <v>6.65</v>
      </c>
      <c r="B221" s="2">
        <v>97.1</v>
      </c>
      <c r="C221" s="2">
        <v>8.56</v>
      </c>
      <c r="D221" s="1">
        <v>0.52</v>
      </c>
      <c r="E221" s="1">
        <v>5</v>
      </c>
      <c r="F221" s="1">
        <v>384</v>
      </c>
      <c r="G221" s="1">
        <v>20.9</v>
      </c>
      <c r="H221" s="1">
        <v>6.4740000000000002</v>
      </c>
      <c r="I221" s="1">
        <v>12.27</v>
      </c>
      <c r="J221" s="1">
        <v>19.8</v>
      </c>
    </row>
    <row r="222" spans="1:10" x14ac:dyDescent="0.3">
      <c r="A222" s="1">
        <v>3.29</v>
      </c>
      <c r="B222" s="2">
        <v>91.2</v>
      </c>
      <c r="C222" s="2">
        <v>8.56</v>
      </c>
      <c r="D222" s="1">
        <v>0.52</v>
      </c>
      <c r="E222" s="1">
        <v>5</v>
      </c>
      <c r="F222" s="1">
        <v>384</v>
      </c>
      <c r="G222" s="1">
        <v>20.9</v>
      </c>
      <c r="H222" s="1">
        <v>6.2290000000000001</v>
      </c>
      <c r="I222" s="1">
        <v>15.55</v>
      </c>
      <c r="J222" s="1">
        <v>19.399999999999999</v>
      </c>
    </row>
    <row r="223" spans="1:10" x14ac:dyDescent="0.3">
      <c r="A223" s="1">
        <v>5.25</v>
      </c>
      <c r="B223" s="2">
        <v>54.4</v>
      </c>
      <c r="C223" s="2">
        <v>8.56</v>
      </c>
      <c r="D223" s="1">
        <v>0.52</v>
      </c>
      <c r="E223" s="1">
        <v>5</v>
      </c>
      <c r="F223" s="1">
        <v>384</v>
      </c>
      <c r="G223" s="1">
        <v>20.9</v>
      </c>
      <c r="H223" s="1">
        <v>6.1950000000000003</v>
      </c>
      <c r="I223" s="1">
        <v>13</v>
      </c>
      <c r="J223" s="1">
        <v>21.7</v>
      </c>
    </row>
    <row r="224" spans="1:10" x14ac:dyDescent="0.3">
      <c r="A224" s="1">
        <v>3.83</v>
      </c>
      <c r="B224" s="2">
        <v>100</v>
      </c>
      <c r="C224" s="2">
        <v>19.579999999999998</v>
      </c>
      <c r="D224" s="1">
        <v>0.871</v>
      </c>
      <c r="E224" s="1">
        <v>5</v>
      </c>
      <c r="F224" s="1">
        <v>403</v>
      </c>
      <c r="G224" s="1">
        <v>14.7</v>
      </c>
      <c r="H224" s="1">
        <v>5.4029999999999996</v>
      </c>
      <c r="I224" s="1">
        <v>26.82</v>
      </c>
      <c r="J224" s="1">
        <v>13.4</v>
      </c>
    </row>
    <row r="225" spans="1:10" x14ac:dyDescent="0.3">
      <c r="A225" s="1">
        <v>0.68</v>
      </c>
      <c r="B225" s="2">
        <v>100</v>
      </c>
      <c r="C225" s="2">
        <v>19.579999999999998</v>
      </c>
      <c r="D225" s="1">
        <v>0.871</v>
      </c>
      <c r="E225" s="1">
        <v>5</v>
      </c>
      <c r="F225" s="1">
        <v>403</v>
      </c>
      <c r="G225" s="1">
        <v>14.7</v>
      </c>
      <c r="H225" s="1">
        <v>5.468</v>
      </c>
      <c r="I225" s="1">
        <v>26.42</v>
      </c>
      <c r="J225" s="1">
        <v>15.6</v>
      </c>
    </row>
    <row r="226" spans="1:10" x14ac:dyDescent="0.3">
      <c r="A226" s="1">
        <v>1.25</v>
      </c>
      <c r="B226" s="2">
        <v>97.8</v>
      </c>
      <c r="C226" s="2">
        <v>19.579999999999998</v>
      </c>
      <c r="D226" s="1">
        <v>0.871</v>
      </c>
      <c r="E226" s="1">
        <v>5</v>
      </c>
      <c r="F226" s="1">
        <v>403</v>
      </c>
      <c r="G226" s="1">
        <v>14.7</v>
      </c>
      <c r="H226" s="1">
        <v>4.9029999999999996</v>
      </c>
      <c r="I226" s="1">
        <v>29.29</v>
      </c>
      <c r="J226" s="1">
        <v>11.8</v>
      </c>
    </row>
    <row r="227" spans="1:10" x14ac:dyDescent="0.3">
      <c r="A227" s="1">
        <v>2.88</v>
      </c>
      <c r="B227" s="2">
        <v>100</v>
      </c>
      <c r="C227" s="2">
        <v>19.579999999999998</v>
      </c>
      <c r="D227" s="1">
        <v>0.871</v>
      </c>
      <c r="E227" s="1">
        <v>5</v>
      </c>
      <c r="F227" s="1">
        <v>403</v>
      </c>
      <c r="G227" s="1">
        <v>14.7</v>
      </c>
      <c r="H227" s="1">
        <v>6.13</v>
      </c>
      <c r="I227" s="1">
        <v>27.8</v>
      </c>
      <c r="J227" s="1">
        <v>13.8</v>
      </c>
    </row>
    <row r="228" spans="1:10" x14ac:dyDescent="0.3">
      <c r="A228" s="1">
        <v>9.89</v>
      </c>
      <c r="B228" s="2">
        <v>100</v>
      </c>
      <c r="C228" s="2">
        <v>19.579999999999998</v>
      </c>
      <c r="D228" s="1">
        <v>0.871</v>
      </c>
      <c r="E228" s="1">
        <v>5</v>
      </c>
      <c r="F228" s="1">
        <v>403</v>
      </c>
      <c r="G228" s="1">
        <v>14.7</v>
      </c>
      <c r="H228" s="1">
        <v>5.6280000000000001</v>
      </c>
      <c r="I228" s="1">
        <v>16.649999999999999</v>
      </c>
      <c r="J228" s="1">
        <v>15.6</v>
      </c>
    </row>
    <row r="229" spans="1:10" x14ac:dyDescent="0.3">
      <c r="A229" s="1">
        <v>8.5399999999999991</v>
      </c>
      <c r="B229" s="2">
        <v>95.7</v>
      </c>
      <c r="C229" s="2">
        <v>19.579999999999998</v>
      </c>
      <c r="D229" s="1">
        <v>0.871</v>
      </c>
      <c r="E229" s="1">
        <v>5</v>
      </c>
      <c r="F229" s="1">
        <v>403</v>
      </c>
      <c r="G229" s="1">
        <v>14.7</v>
      </c>
      <c r="H229" s="1">
        <v>4.9260000000000002</v>
      </c>
      <c r="I229" s="1">
        <v>29.53</v>
      </c>
      <c r="J229" s="1">
        <v>14.6</v>
      </c>
    </row>
    <row r="230" spans="1:10" x14ac:dyDescent="0.3">
      <c r="A230" s="1">
        <v>4.75</v>
      </c>
      <c r="B230" s="2">
        <v>93.8</v>
      </c>
      <c r="C230" s="2">
        <v>19.579999999999998</v>
      </c>
      <c r="D230" s="1">
        <v>0.871</v>
      </c>
      <c r="E230" s="1">
        <v>5</v>
      </c>
      <c r="F230" s="1">
        <v>403</v>
      </c>
      <c r="G230" s="1">
        <v>14.7</v>
      </c>
      <c r="H230" s="1">
        <v>5.1859999999999999</v>
      </c>
      <c r="I230" s="1">
        <v>28.32</v>
      </c>
      <c r="J230" s="1">
        <v>17.8</v>
      </c>
    </row>
    <row r="231" spans="1:10" x14ac:dyDescent="0.3">
      <c r="A231" s="1">
        <v>3.07</v>
      </c>
      <c r="B231" s="2">
        <v>94.9</v>
      </c>
      <c r="C231" s="2">
        <v>19.579999999999998</v>
      </c>
      <c r="D231" s="1">
        <v>0.871</v>
      </c>
      <c r="E231" s="1">
        <v>5</v>
      </c>
      <c r="F231" s="1">
        <v>403</v>
      </c>
      <c r="G231" s="1">
        <v>14.7</v>
      </c>
      <c r="H231" s="1">
        <v>5.5970000000000004</v>
      </c>
      <c r="I231" s="1">
        <v>21.45</v>
      </c>
      <c r="J231" s="1">
        <v>15.4</v>
      </c>
    </row>
    <row r="232" spans="1:10" x14ac:dyDescent="0.3">
      <c r="A232" s="1">
        <v>9.17</v>
      </c>
      <c r="B232" s="2">
        <v>97.3</v>
      </c>
      <c r="C232" s="2">
        <v>19.579999999999998</v>
      </c>
      <c r="D232" s="1">
        <v>0.871</v>
      </c>
      <c r="E232" s="1">
        <v>5</v>
      </c>
      <c r="F232" s="1">
        <v>403</v>
      </c>
      <c r="G232" s="1">
        <v>14.7</v>
      </c>
      <c r="H232" s="1">
        <v>6.1219999999999999</v>
      </c>
      <c r="I232" s="1">
        <v>14.1</v>
      </c>
      <c r="J232" s="1">
        <v>21.5</v>
      </c>
    </row>
    <row r="233" spans="1:10" x14ac:dyDescent="0.3">
      <c r="A233" s="1">
        <v>9.33</v>
      </c>
      <c r="B233" s="2">
        <v>100</v>
      </c>
      <c r="C233" s="2">
        <v>19.579999999999998</v>
      </c>
      <c r="D233" s="1">
        <v>0.871</v>
      </c>
      <c r="E233" s="1">
        <v>5</v>
      </c>
      <c r="F233" s="1">
        <v>403</v>
      </c>
      <c r="G233" s="1">
        <v>14.7</v>
      </c>
      <c r="H233" s="1">
        <v>5.4039999999999999</v>
      </c>
      <c r="I233" s="1">
        <v>13.28</v>
      </c>
      <c r="J233" s="1">
        <v>19.600000000000001</v>
      </c>
    </row>
    <row r="234" spans="1:10" x14ac:dyDescent="0.3">
      <c r="A234" s="1">
        <v>3.51</v>
      </c>
      <c r="B234" s="2">
        <v>88</v>
      </c>
      <c r="C234" s="2">
        <v>19.579999999999998</v>
      </c>
      <c r="D234" s="1">
        <v>0.871</v>
      </c>
      <c r="E234" s="1">
        <v>5</v>
      </c>
      <c r="F234" s="1">
        <v>403</v>
      </c>
      <c r="G234" s="1">
        <v>14.7</v>
      </c>
      <c r="H234" s="1">
        <v>5.0119999999999996</v>
      </c>
      <c r="I234" s="1">
        <v>12.12</v>
      </c>
      <c r="J234" s="1">
        <v>15.3</v>
      </c>
    </row>
    <row r="235" spans="1:10" x14ac:dyDescent="0.3">
      <c r="A235" s="1">
        <v>9.81</v>
      </c>
      <c r="B235" s="2">
        <v>98.5</v>
      </c>
      <c r="C235" s="2">
        <v>19.579999999999998</v>
      </c>
      <c r="D235" s="1">
        <v>0.871</v>
      </c>
      <c r="E235" s="1">
        <v>5</v>
      </c>
      <c r="F235" s="1">
        <v>403</v>
      </c>
      <c r="G235" s="1">
        <v>14.7</v>
      </c>
      <c r="H235" s="1">
        <v>5.7089999999999996</v>
      </c>
      <c r="I235" s="1">
        <v>15.79</v>
      </c>
      <c r="J235" s="1">
        <v>19.399999999999999</v>
      </c>
    </row>
    <row r="236" spans="1:10" x14ac:dyDescent="0.3">
      <c r="A236" s="1">
        <v>1.24</v>
      </c>
      <c r="B236" s="2">
        <v>96</v>
      </c>
      <c r="C236" s="2">
        <v>19.579999999999998</v>
      </c>
      <c r="D236" s="1">
        <v>0.871</v>
      </c>
      <c r="E236" s="1">
        <v>5</v>
      </c>
      <c r="F236" s="1">
        <v>403</v>
      </c>
      <c r="G236" s="1">
        <v>14.7</v>
      </c>
      <c r="H236" s="1">
        <v>6.1289999999999996</v>
      </c>
      <c r="I236" s="1">
        <v>15.12</v>
      </c>
      <c r="J236" s="1">
        <v>17</v>
      </c>
    </row>
    <row r="237" spans="1:10" x14ac:dyDescent="0.3">
      <c r="A237" s="1">
        <v>0.76</v>
      </c>
      <c r="B237" s="2">
        <v>82.6</v>
      </c>
      <c r="C237" s="2">
        <v>19.579999999999998</v>
      </c>
      <c r="D237" s="1">
        <v>0.871</v>
      </c>
      <c r="E237" s="1">
        <v>5</v>
      </c>
      <c r="F237" s="1">
        <v>403</v>
      </c>
      <c r="G237" s="1">
        <v>14.7</v>
      </c>
      <c r="H237" s="1">
        <v>6.1520000000000001</v>
      </c>
      <c r="I237" s="1">
        <v>15.02</v>
      </c>
      <c r="J237" s="1">
        <v>15.6</v>
      </c>
    </row>
    <row r="238" spans="1:10" x14ac:dyDescent="0.3">
      <c r="A238" s="1">
        <v>9.09</v>
      </c>
      <c r="B238" s="2">
        <v>94</v>
      </c>
      <c r="C238" s="2">
        <v>19.579999999999998</v>
      </c>
      <c r="D238" s="1">
        <v>0.871</v>
      </c>
      <c r="E238" s="1">
        <v>5</v>
      </c>
      <c r="F238" s="1">
        <v>403</v>
      </c>
      <c r="G238" s="1">
        <v>14.7</v>
      </c>
      <c r="H238" s="1">
        <v>5.2720000000000002</v>
      </c>
      <c r="I238" s="1">
        <v>16.14</v>
      </c>
      <c r="J238" s="1">
        <v>13.1</v>
      </c>
    </row>
    <row r="239" spans="1:10" x14ac:dyDescent="0.3">
      <c r="A239" s="1">
        <v>7.86</v>
      </c>
      <c r="B239" s="2">
        <v>97.4</v>
      </c>
      <c r="C239" s="2">
        <v>19.579999999999998</v>
      </c>
      <c r="D239" s="1">
        <v>0.60499999999999998</v>
      </c>
      <c r="E239" s="1">
        <v>5</v>
      </c>
      <c r="F239" s="1">
        <v>403</v>
      </c>
      <c r="G239" s="1">
        <v>14.7</v>
      </c>
      <c r="H239" s="1">
        <v>6.9429999999999996</v>
      </c>
      <c r="I239" s="1">
        <v>4.59</v>
      </c>
      <c r="J239" s="1">
        <v>41.3</v>
      </c>
    </row>
    <row r="240" spans="1:10" x14ac:dyDescent="0.3">
      <c r="A240" s="1">
        <v>4.6900000000000004</v>
      </c>
      <c r="B240" s="2">
        <v>100</v>
      </c>
      <c r="C240" s="2">
        <v>19.579999999999998</v>
      </c>
      <c r="D240" s="1">
        <v>0.60499999999999998</v>
      </c>
      <c r="E240" s="1">
        <v>5</v>
      </c>
      <c r="F240" s="1">
        <v>403</v>
      </c>
      <c r="G240" s="1">
        <v>14.7</v>
      </c>
      <c r="H240" s="1">
        <v>6.0659999999999998</v>
      </c>
      <c r="I240" s="1">
        <v>6.43</v>
      </c>
      <c r="J240" s="1">
        <v>24.3</v>
      </c>
    </row>
    <row r="241" spans="1:10" x14ac:dyDescent="0.3">
      <c r="A241" s="1">
        <v>4.8099999999999996</v>
      </c>
      <c r="B241" s="2">
        <v>100</v>
      </c>
      <c r="C241" s="2">
        <v>19.579999999999998</v>
      </c>
      <c r="D241" s="1">
        <v>0.871</v>
      </c>
      <c r="E241" s="1">
        <v>5</v>
      </c>
      <c r="F241" s="1">
        <v>403</v>
      </c>
      <c r="G241" s="1">
        <v>14.7</v>
      </c>
      <c r="H241" s="1">
        <v>6.51</v>
      </c>
      <c r="I241" s="1">
        <v>7.39</v>
      </c>
      <c r="J241" s="1">
        <v>23.3</v>
      </c>
    </row>
    <row r="242" spans="1:10" x14ac:dyDescent="0.3">
      <c r="A242" s="1">
        <v>8.65</v>
      </c>
      <c r="B242" s="2">
        <v>92.6</v>
      </c>
      <c r="C242" s="2">
        <v>19.579999999999998</v>
      </c>
      <c r="D242" s="1">
        <v>0.60499999999999998</v>
      </c>
      <c r="E242" s="1">
        <v>5</v>
      </c>
      <c r="F242" s="1">
        <v>403</v>
      </c>
      <c r="G242" s="1">
        <v>14.7</v>
      </c>
      <c r="H242" s="1">
        <v>6.25</v>
      </c>
      <c r="I242" s="1">
        <v>5.5</v>
      </c>
      <c r="J242" s="1">
        <v>27</v>
      </c>
    </row>
    <row r="243" spans="1:10" x14ac:dyDescent="0.3">
      <c r="A243" s="1">
        <v>2.63</v>
      </c>
      <c r="B243" s="2">
        <v>90.8</v>
      </c>
      <c r="C243" s="2">
        <v>19.579999999999998</v>
      </c>
      <c r="D243" s="1">
        <v>0.60499999999999998</v>
      </c>
      <c r="E243" s="1">
        <v>5</v>
      </c>
      <c r="F243" s="1">
        <v>403</v>
      </c>
      <c r="G243" s="1">
        <v>14.7</v>
      </c>
      <c r="H243" s="1">
        <v>7.4889999999999999</v>
      </c>
      <c r="I243" s="1">
        <v>1.73</v>
      </c>
      <c r="J243" s="1">
        <v>50</v>
      </c>
    </row>
    <row r="244" spans="1:10" x14ac:dyDescent="0.3">
      <c r="A244" s="1">
        <v>8.39</v>
      </c>
      <c r="B244" s="2">
        <v>98.2</v>
      </c>
      <c r="C244" s="2">
        <v>19.579999999999998</v>
      </c>
      <c r="D244" s="1">
        <v>0.60499999999999998</v>
      </c>
      <c r="E244" s="1">
        <v>5</v>
      </c>
      <c r="F244" s="1">
        <v>403</v>
      </c>
      <c r="G244" s="1">
        <v>14.7</v>
      </c>
      <c r="H244" s="1">
        <v>7.8019999999999996</v>
      </c>
      <c r="I244" s="1">
        <v>1.92</v>
      </c>
      <c r="J244" s="1">
        <v>50</v>
      </c>
    </row>
    <row r="245" spans="1:10" x14ac:dyDescent="0.3">
      <c r="A245" s="1">
        <v>1.26</v>
      </c>
      <c r="B245" s="2">
        <v>93.9</v>
      </c>
      <c r="C245" s="2">
        <v>19.579999999999998</v>
      </c>
      <c r="D245" s="1">
        <v>0.60499999999999998</v>
      </c>
      <c r="E245" s="1">
        <v>5</v>
      </c>
      <c r="F245" s="1">
        <v>403</v>
      </c>
      <c r="G245" s="1">
        <v>14.7</v>
      </c>
      <c r="H245" s="1">
        <v>8.375</v>
      </c>
      <c r="I245" s="1">
        <v>3.32</v>
      </c>
      <c r="J245" s="1">
        <v>50</v>
      </c>
    </row>
    <row r="246" spans="1:10" x14ac:dyDescent="0.3">
      <c r="A246" s="1">
        <v>0.75</v>
      </c>
      <c r="B246" s="2">
        <v>91.8</v>
      </c>
      <c r="C246" s="2">
        <v>19.579999999999998</v>
      </c>
      <c r="D246" s="1">
        <v>0.60499999999999998</v>
      </c>
      <c r="E246" s="1">
        <v>5</v>
      </c>
      <c r="F246" s="1">
        <v>403</v>
      </c>
      <c r="G246" s="1">
        <v>14.7</v>
      </c>
      <c r="H246" s="1">
        <v>5.8540000000000001</v>
      </c>
      <c r="I246" s="1">
        <v>11.64</v>
      </c>
      <c r="J246" s="1">
        <v>22.7</v>
      </c>
    </row>
    <row r="247" spans="1:10" x14ac:dyDescent="0.3">
      <c r="A247" s="1">
        <v>6.11</v>
      </c>
      <c r="B247" s="2">
        <v>93</v>
      </c>
      <c r="C247" s="2">
        <v>19.579999999999998</v>
      </c>
      <c r="D247" s="1">
        <v>0.60499999999999998</v>
      </c>
      <c r="E247" s="1">
        <v>5</v>
      </c>
      <c r="F247" s="1">
        <v>403</v>
      </c>
      <c r="G247" s="1">
        <v>14.7</v>
      </c>
      <c r="H247" s="1">
        <v>6.101</v>
      </c>
      <c r="I247" s="1">
        <v>9.81</v>
      </c>
      <c r="J247" s="1">
        <v>25</v>
      </c>
    </row>
    <row r="248" spans="1:10" x14ac:dyDescent="0.3">
      <c r="A248" s="1">
        <v>1.5</v>
      </c>
      <c r="B248" s="2">
        <v>96.2</v>
      </c>
      <c r="C248" s="2">
        <v>19.579999999999998</v>
      </c>
      <c r="D248" s="1">
        <v>0.60499999999999998</v>
      </c>
      <c r="E248" s="1">
        <v>5</v>
      </c>
      <c r="F248" s="1">
        <v>403</v>
      </c>
      <c r="G248" s="1">
        <v>14.7</v>
      </c>
      <c r="H248" s="1">
        <v>7.9290000000000003</v>
      </c>
      <c r="I248" s="1">
        <v>3.7</v>
      </c>
      <c r="J248" s="1">
        <v>50</v>
      </c>
    </row>
    <row r="249" spans="1:10" x14ac:dyDescent="0.3">
      <c r="A249" s="1">
        <v>1.33</v>
      </c>
      <c r="B249" s="2">
        <v>79.2</v>
      </c>
      <c r="C249" s="2">
        <v>19.579999999999998</v>
      </c>
      <c r="D249" s="1">
        <v>0.60499999999999998</v>
      </c>
      <c r="E249" s="1">
        <v>5</v>
      </c>
      <c r="F249" s="1">
        <v>403</v>
      </c>
      <c r="G249" s="1">
        <v>14.7</v>
      </c>
      <c r="H249" s="1">
        <v>5.8769999999999998</v>
      </c>
      <c r="I249" s="1">
        <v>12.14</v>
      </c>
      <c r="J249" s="1">
        <v>23.8</v>
      </c>
    </row>
    <row r="250" spans="1:10" x14ac:dyDescent="0.3">
      <c r="A250" s="1">
        <v>6.02</v>
      </c>
      <c r="B250" s="2">
        <v>96.1</v>
      </c>
      <c r="C250" s="2">
        <v>19.579999999999998</v>
      </c>
      <c r="D250" s="1">
        <v>0.60499999999999998</v>
      </c>
      <c r="E250" s="1">
        <v>5</v>
      </c>
      <c r="F250" s="1">
        <v>403</v>
      </c>
      <c r="G250" s="1">
        <v>14.7</v>
      </c>
      <c r="H250" s="1">
        <v>6.319</v>
      </c>
      <c r="I250" s="1">
        <v>11.1</v>
      </c>
      <c r="J250" s="1">
        <v>23.8</v>
      </c>
    </row>
    <row r="251" spans="1:10" x14ac:dyDescent="0.3">
      <c r="A251" s="1">
        <v>0.42</v>
      </c>
      <c r="B251" s="2">
        <v>95.2</v>
      </c>
      <c r="C251" s="2">
        <v>19.579999999999998</v>
      </c>
      <c r="D251" s="1">
        <v>0.60499999999999998</v>
      </c>
      <c r="E251" s="1">
        <v>5</v>
      </c>
      <c r="F251" s="1">
        <v>403</v>
      </c>
      <c r="G251" s="1">
        <v>14.7</v>
      </c>
      <c r="H251" s="1">
        <v>6.4020000000000001</v>
      </c>
      <c r="I251" s="1">
        <v>11.32</v>
      </c>
      <c r="J251" s="1">
        <v>22.3</v>
      </c>
    </row>
    <row r="252" spans="1:10" x14ac:dyDescent="0.3">
      <c r="A252" s="1">
        <v>4.8</v>
      </c>
      <c r="B252" s="2">
        <v>94.6</v>
      </c>
      <c r="C252" s="2">
        <v>19.579999999999998</v>
      </c>
      <c r="D252" s="1">
        <v>0.60499999999999998</v>
      </c>
      <c r="E252" s="1">
        <v>5</v>
      </c>
      <c r="F252" s="1">
        <v>403</v>
      </c>
      <c r="G252" s="1">
        <v>14.7</v>
      </c>
      <c r="H252" s="1">
        <v>5.875</v>
      </c>
      <c r="I252" s="1">
        <v>14.43</v>
      </c>
      <c r="J252" s="1">
        <v>17.399999999999999</v>
      </c>
    </row>
    <row r="253" spans="1:10" x14ac:dyDescent="0.3">
      <c r="A253" s="1">
        <v>6.98</v>
      </c>
      <c r="B253" s="2">
        <v>97.3</v>
      </c>
      <c r="C253" s="2">
        <v>19.579999999999998</v>
      </c>
      <c r="D253" s="1">
        <v>0.60499999999999998</v>
      </c>
      <c r="E253" s="1">
        <v>5</v>
      </c>
      <c r="F253" s="1">
        <v>403</v>
      </c>
      <c r="G253" s="1">
        <v>14.7</v>
      </c>
      <c r="H253" s="1">
        <v>5.88</v>
      </c>
      <c r="I253" s="1">
        <v>12.03</v>
      </c>
      <c r="J253" s="1">
        <v>19.100000000000001</v>
      </c>
    </row>
    <row r="254" spans="1:10" x14ac:dyDescent="0.3">
      <c r="A254" s="1">
        <v>0.57999999999999996</v>
      </c>
      <c r="B254" s="2">
        <v>88.5</v>
      </c>
      <c r="C254" s="2">
        <v>4.05</v>
      </c>
      <c r="D254" s="1">
        <v>0.51</v>
      </c>
      <c r="E254" s="1">
        <v>5</v>
      </c>
      <c r="F254" s="1">
        <v>296</v>
      </c>
      <c r="G254" s="1">
        <v>16.600000000000001</v>
      </c>
      <c r="H254" s="1">
        <v>5.5720000000000001</v>
      </c>
      <c r="I254" s="1">
        <v>14.69</v>
      </c>
      <c r="J254" s="1">
        <v>23.1</v>
      </c>
    </row>
    <row r="255" spans="1:10" x14ac:dyDescent="0.3">
      <c r="A255" s="1">
        <v>3.64</v>
      </c>
      <c r="B255" s="2">
        <v>84.1</v>
      </c>
      <c r="C255" s="2">
        <v>4.05</v>
      </c>
      <c r="D255" s="1">
        <v>0.51</v>
      </c>
      <c r="E255" s="1">
        <v>5</v>
      </c>
      <c r="F255" s="1">
        <v>296</v>
      </c>
      <c r="G255" s="1">
        <v>16.600000000000001</v>
      </c>
      <c r="H255" s="1">
        <v>6.4160000000000004</v>
      </c>
      <c r="I255" s="1">
        <v>9.0399999999999991</v>
      </c>
      <c r="J255" s="1">
        <v>23.6</v>
      </c>
    </row>
    <row r="256" spans="1:10" x14ac:dyDescent="0.3">
      <c r="A256" s="1">
        <v>0.76</v>
      </c>
      <c r="B256" s="2">
        <v>68.7</v>
      </c>
      <c r="C256" s="2">
        <v>4.05</v>
      </c>
      <c r="D256" s="1">
        <v>0.51</v>
      </c>
      <c r="E256" s="1">
        <v>5</v>
      </c>
      <c r="F256" s="1">
        <v>296</v>
      </c>
      <c r="G256" s="1">
        <v>16.600000000000001</v>
      </c>
      <c r="H256" s="1">
        <v>5.859</v>
      </c>
      <c r="I256" s="1">
        <v>9.64</v>
      </c>
      <c r="J256" s="1">
        <v>22.6</v>
      </c>
    </row>
    <row r="257" spans="1:10" x14ac:dyDescent="0.3">
      <c r="A257" s="1">
        <v>3.45</v>
      </c>
      <c r="B257" s="2">
        <v>33.1</v>
      </c>
      <c r="C257" s="2">
        <v>4.05</v>
      </c>
      <c r="D257" s="1">
        <v>0.51</v>
      </c>
      <c r="E257" s="1">
        <v>5</v>
      </c>
      <c r="F257" s="1">
        <v>296</v>
      </c>
      <c r="G257" s="1">
        <v>16.600000000000001</v>
      </c>
      <c r="H257" s="1">
        <v>6.5460000000000003</v>
      </c>
      <c r="I257" s="1">
        <v>5.33</v>
      </c>
      <c r="J257" s="1">
        <v>29.4</v>
      </c>
    </row>
    <row r="258" spans="1:10" x14ac:dyDescent="0.3">
      <c r="A258" s="1">
        <v>3.56</v>
      </c>
      <c r="B258" s="2">
        <v>47.2</v>
      </c>
      <c r="C258" s="2">
        <v>4.05</v>
      </c>
      <c r="D258" s="1">
        <v>0.51</v>
      </c>
      <c r="E258" s="1">
        <v>5</v>
      </c>
      <c r="F258" s="1">
        <v>296</v>
      </c>
      <c r="G258" s="1">
        <v>16.600000000000001</v>
      </c>
      <c r="H258" s="1">
        <v>6.02</v>
      </c>
      <c r="I258" s="1">
        <v>10.11</v>
      </c>
      <c r="J258" s="1">
        <v>23.2</v>
      </c>
    </row>
    <row r="259" spans="1:10" x14ac:dyDescent="0.3">
      <c r="A259" s="1">
        <v>6.08</v>
      </c>
      <c r="B259" s="2">
        <v>73.400000000000006</v>
      </c>
      <c r="C259" s="2">
        <v>4.05</v>
      </c>
      <c r="D259" s="1">
        <v>0.51</v>
      </c>
      <c r="E259" s="1">
        <v>5</v>
      </c>
      <c r="F259" s="1">
        <v>296</v>
      </c>
      <c r="G259" s="1">
        <v>16.600000000000001</v>
      </c>
      <c r="H259" s="1">
        <v>6.3150000000000004</v>
      </c>
      <c r="I259" s="1">
        <v>6.29</v>
      </c>
      <c r="J259" s="1">
        <v>24.6</v>
      </c>
    </row>
    <row r="260" spans="1:10" x14ac:dyDescent="0.3">
      <c r="A260" s="1">
        <v>3.77</v>
      </c>
      <c r="B260" s="2">
        <v>74.400000000000006</v>
      </c>
      <c r="C260" s="2">
        <v>4.05</v>
      </c>
      <c r="D260" s="1">
        <v>0.51</v>
      </c>
      <c r="E260" s="1">
        <v>5</v>
      </c>
      <c r="F260" s="1">
        <v>296</v>
      </c>
      <c r="G260" s="1">
        <v>16.600000000000001</v>
      </c>
      <c r="H260" s="1">
        <v>6.86</v>
      </c>
      <c r="I260" s="1">
        <v>6.92</v>
      </c>
      <c r="J260" s="1">
        <v>29.9</v>
      </c>
    </row>
    <row r="261" spans="1:10" x14ac:dyDescent="0.3">
      <c r="A261" s="1">
        <v>0.76</v>
      </c>
      <c r="B261" s="2">
        <v>41.1</v>
      </c>
      <c r="C261" s="2">
        <v>3.44</v>
      </c>
      <c r="D261" s="1">
        <v>0.437</v>
      </c>
      <c r="E261" s="1">
        <v>5</v>
      </c>
      <c r="F261" s="1">
        <v>398</v>
      </c>
      <c r="G261" s="1">
        <v>15.2</v>
      </c>
      <c r="H261" s="1">
        <v>6.782</v>
      </c>
      <c r="I261" s="1">
        <v>6.68</v>
      </c>
      <c r="J261" s="1">
        <v>32</v>
      </c>
    </row>
    <row r="262" spans="1:10" x14ac:dyDescent="0.3">
      <c r="A262" s="1">
        <v>3.82</v>
      </c>
      <c r="B262" s="2">
        <v>29.1</v>
      </c>
      <c r="C262" s="2">
        <v>3.44</v>
      </c>
      <c r="D262" s="1">
        <v>0.437</v>
      </c>
      <c r="E262" s="1">
        <v>5</v>
      </c>
      <c r="F262" s="1">
        <v>398</v>
      </c>
      <c r="G262" s="1">
        <v>15.2</v>
      </c>
      <c r="H262" s="1">
        <v>6.556</v>
      </c>
      <c r="I262" s="1">
        <v>4.5599999999999996</v>
      </c>
      <c r="J262" s="1">
        <v>29.8</v>
      </c>
    </row>
    <row r="263" spans="1:10" x14ac:dyDescent="0.3">
      <c r="A263" s="1">
        <v>8.73</v>
      </c>
      <c r="B263" s="2">
        <v>38.9</v>
      </c>
      <c r="C263" s="2">
        <v>3.44</v>
      </c>
      <c r="D263" s="1">
        <v>0.437</v>
      </c>
      <c r="E263" s="1">
        <v>5</v>
      </c>
      <c r="F263" s="1">
        <v>398</v>
      </c>
      <c r="G263" s="1">
        <v>15.2</v>
      </c>
      <c r="H263" s="1">
        <v>7.1849999999999996</v>
      </c>
      <c r="I263" s="1">
        <v>5.39</v>
      </c>
      <c r="J263" s="1">
        <v>34.9</v>
      </c>
    </row>
    <row r="264" spans="1:10" x14ac:dyDescent="0.3">
      <c r="A264" s="1">
        <v>0.62</v>
      </c>
      <c r="B264" s="2">
        <v>21.5</v>
      </c>
      <c r="C264" s="2">
        <v>3.44</v>
      </c>
      <c r="D264" s="1">
        <v>0.437</v>
      </c>
      <c r="E264" s="1">
        <v>5</v>
      </c>
      <c r="F264" s="1">
        <v>398</v>
      </c>
      <c r="G264" s="1">
        <v>15.2</v>
      </c>
      <c r="H264" s="1">
        <v>6.9509999999999996</v>
      </c>
      <c r="I264" s="1">
        <v>5.0999999999999996</v>
      </c>
      <c r="J264" s="1">
        <v>37</v>
      </c>
    </row>
    <row r="265" spans="1:10" x14ac:dyDescent="0.3">
      <c r="A265" s="1">
        <v>0.9</v>
      </c>
      <c r="B265" s="2">
        <v>30.8</v>
      </c>
      <c r="C265" s="2">
        <v>3.44</v>
      </c>
      <c r="D265" s="1">
        <v>0.437</v>
      </c>
      <c r="E265" s="1">
        <v>5</v>
      </c>
      <c r="F265" s="1">
        <v>398</v>
      </c>
      <c r="G265" s="1">
        <v>15.2</v>
      </c>
      <c r="H265" s="1">
        <v>6.7389999999999999</v>
      </c>
      <c r="I265" s="1">
        <v>4.6900000000000004</v>
      </c>
      <c r="J265" s="1">
        <v>30.5</v>
      </c>
    </row>
    <row r="266" spans="1:10" x14ac:dyDescent="0.3">
      <c r="A266" s="1">
        <v>2.7</v>
      </c>
      <c r="B266" s="2">
        <v>26.3</v>
      </c>
      <c r="C266" s="2">
        <v>3.44</v>
      </c>
      <c r="D266" s="1">
        <v>0.437</v>
      </c>
      <c r="E266" s="1">
        <v>5</v>
      </c>
      <c r="F266" s="1">
        <v>398</v>
      </c>
      <c r="G266" s="1">
        <v>15.2</v>
      </c>
      <c r="H266" s="1">
        <v>7.1779999999999999</v>
      </c>
      <c r="I266" s="1">
        <v>2.87</v>
      </c>
      <c r="J266" s="1">
        <v>36.4</v>
      </c>
    </row>
    <row r="267" spans="1:10" x14ac:dyDescent="0.3">
      <c r="A267" s="1">
        <v>9.01</v>
      </c>
      <c r="B267" s="2">
        <v>56</v>
      </c>
      <c r="C267" s="2">
        <v>13.89</v>
      </c>
      <c r="D267" s="1">
        <v>0.55000000000000004</v>
      </c>
      <c r="E267" s="1">
        <v>5</v>
      </c>
      <c r="F267" s="1">
        <v>276</v>
      </c>
      <c r="G267" s="1">
        <v>16.399999999999999</v>
      </c>
      <c r="H267" s="1">
        <v>5.8879999999999999</v>
      </c>
      <c r="I267" s="1">
        <v>13.51</v>
      </c>
      <c r="J267" s="1">
        <v>23.3</v>
      </c>
    </row>
    <row r="268" spans="1:10" x14ac:dyDescent="0.3">
      <c r="A268" s="1">
        <v>7.67</v>
      </c>
      <c r="B268" s="2">
        <v>85.1</v>
      </c>
      <c r="C268" s="2">
        <v>13.89</v>
      </c>
      <c r="D268" s="1">
        <v>0.55000000000000004</v>
      </c>
      <c r="E268" s="1">
        <v>5</v>
      </c>
      <c r="F268" s="1">
        <v>276</v>
      </c>
      <c r="G268" s="1">
        <v>16.399999999999999</v>
      </c>
      <c r="H268" s="1">
        <v>6.6420000000000003</v>
      </c>
      <c r="I268" s="1">
        <v>9.69</v>
      </c>
      <c r="J268" s="1">
        <v>28.7</v>
      </c>
    </row>
    <row r="269" spans="1:10" x14ac:dyDescent="0.3">
      <c r="A269" s="1">
        <v>0.13</v>
      </c>
      <c r="B269" s="2">
        <v>93.8</v>
      </c>
      <c r="C269" s="2">
        <v>13.89</v>
      </c>
      <c r="D269" s="1">
        <v>0.55000000000000004</v>
      </c>
      <c r="E269" s="1">
        <v>5</v>
      </c>
      <c r="F269" s="1">
        <v>276</v>
      </c>
      <c r="G269" s="1">
        <v>16.399999999999999</v>
      </c>
      <c r="H269" s="1">
        <v>5.9509999999999996</v>
      </c>
      <c r="I269" s="1">
        <v>17.920000000000002</v>
      </c>
      <c r="J269" s="1">
        <v>21.5</v>
      </c>
    </row>
    <row r="270" spans="1:10" x14ac:dyDescent="0.3">
      <c r="A270" s="1">
        <v>4.49</v>
      </c>
      <c r="B270" s="2">
        <v>92.4</v>
      </c>
      <c r="C270" s="2">
        <v>13.89</v>
      </c>
      <c r="D270" s="1">
        <v>0.55000000000000004</v>
      </c>
      <c r="E270" s="1">
        <v>5</v>
      </c>
      <c r="F270" s="1">
        <v>276</v>
      </c>
      <c r="G270" s="1">
        <v>16.399999999999999</v>
      </c>
      <c r="H270" s="1">
        <v>6.3730000000000002</v>
      </c>
      <c r="I270" s="1">
        <v>10.5</v>
      </c>
      <c r="J270" s="1">
        <v>23</v>
      </c>
    </row>
    <row r="271" spans="1:10" x14ac:dyDescent="0.3">
      <c r="A271" s="1">
        <v>4.5999999999999996</v>
      </c>
      <c r="B271" s="2">
        <v>86.9</v>
      </c>
      <c r="C271" s="2">
        <v>3.97</v>
      </c>
      <c r="D271" s="1">
        <v>0.64700000000000002</v>
      </c>
      <c r="E271" s="1">
        <v>5</v>
      </c>
      <c r="F271" s="1">
        <v>264</v>
      </c>
      <c r="G271" s="1">
        <v>13</v>
      </c>
      <c r="H271" s="1">
        <v>8.7040000000000006</v>
      </c>
      <c r="I271" s="1">
        <v>5.12</v>
      </c>
      <c r="J271" s="1">
        <v>50</v>
      </c>
    </row>
    <row r="272" spans="1:10" x14ac:dyDescent="0.3">
      <c r="A272" s="1">
        <v>0.12</v>
      </c>
      <c r="B272" s="2">
        <v>100</v>
      </c>
      <c r="C272" s="2">
        <v>3.97</v>
      </c>
      <c r="D272" s="1">
        <v>0.64700000000000002</v>
      </c>
      <c r="E272" s="1">
        <v>5</v>
      </c>
      <c r="F272" s="1">
        <v>264</v>
      </c>
      <c r="G272" s="1">
        <v>13</v>
      </c>
      <c r="H272" s="1">
        <v>7.3330000000000002</v>
      </c>
      <c r="I272" s="1">
        <v>7.79</v>
      </c>
      <c r="J272" s="1">
        <v>36</v>
      </c>
    </row>
    <row r="273" spans="1:10" x14ac:dyDescent="0.3">
      <c r="A273" s="1">
        <v>4.74</v>
      </c>
      <c r="B273" s="2">
        <v>100</v>
      </c>
      <c r="C273" s="2">
        <v>3.97</v>
      </c>
      <c r="D273" s="1">
        <v>0.64700000000000002</v>
      </c>
      <c r="E273" s="1">
        <v>5</v>
      </c>
      <c r="F273" s="1">
        <v>264</v>
      </c>
      <c r="G273" s="1">
        <v>13</v>
      </c>
      <c r="H273" s="1">
        <v>6.8419999999999996</v>
      </c>
      <c r="I273" s="1">
        <v>6.9</v>
      </c>
      <c r="J273" s="1">
        <v>30.1</v>
      </c>
    </row>
    <row r="274" spans="1:10" x14ac:dyDescent="0.3">
      <c r="A274" s="1">
        <v>6.51</v>
      </c>
      <c r="B274" s="2">
        <v>81.8</v>
      </c>
      <c r="C274" s="2">
        <v>3.97</v>
      </c>
      <c r="D274" s="1">
        <v>0.64700000000000002</v>
      </c>
      <c r="E274" s="1">
        <v>5</v>
      </c>
      <c r="F274" s="1">
        <v>264</v>
      </c>
      <c r="G274" s="1">
        <v>13</v>
      </c>
      <c r="H274" s="1">
        <v>7.2030000000000003</v>
      </c>
      <c r="I274" s="1">
        <v>9.59</v>
      </c>
      <c r="J274" s="1">
        <v>33.799999999999997</v>
      </c>
    </row>
    <row r="275" spans="1:10" x14ac:dyDescent="0.3">
      <c r="A275" s="1">
        <v>1.36</v>
      </c>
      <c r="B275" s="2">
        <v>89.4</v>
      </c>
      <c r="C275" s="2">
        <v>3.97</v>
      </c>
      <c r="D275" s="1">
        <v>0.64700000000000002</v>
      </c>
      <c r="E275" s="1">
        <v>5</v>
      </c>
      <c r="F275" s="1">
        <v>264</v>
      </c>
      <c r="G275" s="1">
        <v>13</v>
      </c>
      <c r="H275" s="1">
        <v>7.52</v>
      </c>
      <c r="I275" s="1">
        <v>7.26</v>
      </c>
      <c r="J275" s="1">
        <v>43.1</v>
      </c>
    </row>
    <row r="276" spans="1:10" x14ac:dyDescent="0.3">
      <c r="A276" s="1">
        <v>3.63</v>
      </c>
      <c r="B276" s="2">
        <v>91.5</v>
      </c>
      <c r="C276" s="2">
        <v>3.97</v>
      </c>
      <c r="D276" s="1">
        <v>0.64700000000000002</v>
      </c>
      <c r="E276" s="1">
        <v>5</v>
      </c>
      <c r="F276" s="1">
        <v>264</v>
      </c>
      <c r="G276" s="1">
        <v>13</v>
      </c>
      <c r="H276" s="1">
        <v>8.3979999999999997</v>
      </c>
      <c r="I276" s="1">
        <v>5.91</v>
      </c>
      <c r="J276" s="1">
        <v>48.8</v>
      </c>
    </row>
    <row r="277" spans="1:10" x14ac:dyDescent="0.3">
      <c r="A277" s="1">
        <v>3.22</v>
      </c>
      <c r="B277" s="2">
        <v>94.5</v>
      </c>
      <c r="C277" s="2">
        <v>3.97</v>
      </c>
      <c r="D277" s="1">
        <v>0.64700000000000002</v>
      </c>
      <c r="E277" s="1">
        <v>5</v>
      </c>
      <c r="F277" s="1">
        <v>264</v>
      </c>
      <c r="G277" s="1">
        <v>13</v>
      </c>
      <c r="H277" s="1">
        <v>7.327</v>
      </c>
      <c r="I277" s="1">
        <v>11.25</v>
      </c>
      <c r="J277" s="1">
        <v>31</v>
      </c>
    </row>
    <row r="278" spans="1:10" x14ac:dyDescent="0.3">
      <c r="A278" s="1">
        <v>7.15</v>
      </c>
      <c r="B278" s="2">
        <v>91.6</v>
      </c>
      <c r="C278" s="2">
        <v>3.97</v>
      </c>
      <c r="D278" s="1">
        <v>0.64700000000000002</v>
      </c>
      <c r="E278" s="1">
        <v>5</v>
      </c>
      <c r="F278" s="1">
        <v>264</v>
      </c>
      <c r="G278" s="1">
        <v>13</v>
      </c>
      <c r="H278" s="1">
        <v>7.2060000000000004</v>
      </c>
      <c r="I278" s="1">
        <v>8.1</v>
      </c>
      <c r="J278" s="1">
        <v>36.5</v>
      </c>
    </row>
    <row r="279" spans="1:10" x14ac:dyDescent="0.3">
      <c r="A279" s="1">
        <v>5.75</v>
      </c>
      <c r="B279" s="2">
        <v>62.8</v>
      </c>
      <c r="C279" s="2">
        <v>3.97</v>
      </c>
      <c r="D279" s="1">
        <v>0.64700000000000002</v>
      </c>
      <c r="E279" s="1">
        <v>5</v>
      </c>
      <c r="F279" s="1">
        <v>264</v>
      </c>
      <c r="G279" s="1">
        <v>13</v>
      </c>
      <c r="H279" s="1">
        <v>5.56</v>
      </c>
      <c r="I279" s="1">
        <v>10.45</v>
      </c>
      <c r="J279" s="1">
        <v>22.8</v>
      </c>
    </row>
    <row r="280" spans="1:10" x14ac:dyDescent="0.3">
      <c r="A280" s="1">
        <v>3.44</v>
      </c>
      <c r="B280" s="2">
        <v>84.6</v>
      </c>
      <c r="C280" s="2">
        <v>3.97</v>
      </c>
      <c r="D280" s="1">
        <v>0.64700000000000002</v>
      </c>
      <c r="E280" s="1">
        <v>5</v>
      </c>
      <c r="F280" s="1">
        <v>264</v>
      </c>
      <c r="G280" s="1">
        <v>13</v>
      </c>
      <c r="H280" s="1">
        <v>7.0140000000000002</v>
      </c>
      <c r="I280" s="1">
        <v>14.79</v>
      </c>
      <c r="J280" s="1">
        <v>30.7</v>
      </c>
    </row>
    <row r="281" spans="1:10" x14ac:dyDescent="0.3">
      <c r="A281" s="1">
        <v>6.3</v>
      </c>
      <c r="B281" s="2">
        <v>67</v>
      </c>
      <c r="C281" s="2">
        <v>3.97</v>
      </c>
      <c r="D281" s="1">
        <v>0.57499999999999996</v>
      </c>
      <c r="E281" s="1">
        <v>5</v>
      </c>
      <c r="F281" s="1">
        <v>264</v>
      </c>
      <c r="G281" s="1">
        <v>13</v>
      </c>
      <c r="H281" s="1">
        <v>8.2970000000000006</v>
      </c>
      <c r="I281" s="1">
        <v>7.44</v>
      </c>
      <c r="J281" s="1">
        <v>50</v>
      </c>
    </row>
    <row r="282" spans="1:10" x14ac:dyDescent="0.3">
      <c r="A282" s="1">
        <v>1.47</v>
      </c>
      <c r="B282" s="2">
        <v>52.6</v>
      </c>
      <c r="C282" s="2">
        <v>3.97</v>
      </c>
      <c r="D282" s="1">
        <v>0.57499999999999996</v>
      </c>
      <c r="E282" s="1">
        <v>5</v>
      </c>
      <c r="F282" s="1">
        <v>264</v>
      </c>
      <c r="G282" s="1">
        <v>13</v>
      </c>
      <c r="H282" s="1">
        <v>7.47</v>
      </c>
      <c r="I282" s="1">
        <v>3.16</v>
      </c>
      <c r="J282" s="1">
        <v>43.5</v>
      </c>
    </row>
    <row r="283" spans="1:10" x14ac:dyDescent="0.3">
      <c r="A283" s="1">
        <v>4.1100000000000003</v>
      </c>
      <c r="B283" s="2">
        <v>32.200000000000003</v>
      </c>
      <c r="C283" s="2">
        <v>3.33</v>
      </c>
      <c r="D283" s="1">
        <v>0.44290000000000002</v>
      </c>
      <c r="E283" s="1">
        <v>5</v>
      </c>
      <c r="F283" s="1">
        <v>216</v>
      </c>
      <c r="G283" s="1">
        <v>14.9</v>
      </c>
      <c r="H283" s="1">
        <v>6.8120000000000003</v>
      </c>
      <c r="I283" s="1">
        <v>4.8499999999999996</v>
      </c>
      <c r="J283" s="1">
        <v>35.1</v>
      </c>
    </row>
    <row r="284" spans="1:10" x14ac:dyDescent="0.3">
      <c r="A284" s="1">
        <v>5.53</v>
      </c>
      <c r="B284" s="2">
        <v>64.5</v>
      </c>
      <c r="C284" s="2">
        <v>3.33</v>
      </c>
      <c r="D284" s="1">
        <v>0.44290000000000002</v>
      </c>
      <c r="E284" s="1">
        <v>5</v>
      </c>
      <c r="F284" s="1">
        <v>216</v>
      </c>
      <c r="G284" s="1">
        <v>14.9</v>
      </c>
      <c r="H284" s="1">
        <v>7.82</v>
      </c>
      <c r="I284" s="1">
        <v>3.76</v>
      </c>
      <c r="J284" s="1">
        <v>45.4</v>
      </c>
    </row>
    <row r="285" spans="1:10" x14ac:dyDescent="0.3">
      <c r="A285" s="1">
        <v>7.79</v>
      </c>
      <c r="B285" s="2">
        <v>37.200000000000003</v>
      </c>
      <c r="C285" s="2">
        <v>3.33</v>
      </c>
      <c r="D285" s="1">
        <v>0.44290000000000002</v>
      </c>
      <c r="E285" s="1">
        <v>5</v>
      </c>
      <c r="F285" s="1">
        <v>216</v>
      </c>
      <c r="G285" s="1">
        <v>14.9</v>
      </c>
      <c r="H285" s="1">
        <v>6.968</v>
      </c>
      <c r="I285" s="1">
        <v>4.59</v>
      </c>
      <c r="J285" s="1">
        <v>35.4</v>
      </c>
    </row>
    <row r="286" spans="1:10" x14ac:dyDescent="0.3">
      <c r="A286" s="1">
        <v>4.2699999999999996</v>
      </c>
      <c r="B286" s="2">
        <v>49.7</v>
      </c>
      <c r="C286" s="2">
        <v>3.33</v>
      </c>
      <c r="D286" s="1">
        <v>0.44290000000000002</v>
      </c>
      <c r="E286" s="1">
        <v>5</v>
      </c>
      <c r="F286" s="1">
        <v>216</v>
      </c>
      <c r="G286" s="1">
        <v>14.9</v>
      </c>
      <c r="H286" s="1">
        <v>7.6449999999999996</v>
      </c>
      <c r="I286" s="1">
        <v>3.01</v>
      </c>
      <c r="J286" s="1">
        <v>46</v>
      </c>
    </row>
    <row r="287" spans="1:10" x14ac:dyDescent="0.3">
      <c r="A287" s="1">
        <v>2.0699999999999998</v>
      </c>
      <c r="B287" s="2">
        <v>20.100000000000001</v>
      </c>
      <c r="C287" s="2">
        <v>2.2400000000000002</v>
      </c>
      <c r="D287" s="1">
        <v>0.4</v>
      </c>
      <c r="E287" s="1">
        <v>5</v>
      </c>
      <c r="F287" s="1">
        <v>358</v>
      </c>
      <c r="G287" s="1">
        <v>14.8</v>
      </c>
      <c r="H287" s="1">
        <v>6.3449999999999998</v>
      </c>
      <c r="I287" s="1">
        <v>4.97</v>
      </c>
      <c r="J287" s="1">
        <v>22.5</v>
      </c>
    </row>
    <row r="288" spans="1:10" x14ac:dyDescent="0.3">
      <c r="A288" s="1">
        <v>0.84</v>
      </c>
      <c r="B288" s="2">
        <v>10</v>
      </c>
      <c r="C288" s="2">
        <v>2.2400000000000002</v>
      </c>
      <c r="D288" s="1">
        <v>0.4</v>
      </c>
      <c r="E288" s="1">
        <v>5</v>
      </c>
      <c r="F288" s="1">
        <v>358</v>
      </c>
      <c r="G288" s="1">
        <v>14.8</v>
      </c>
      <c r="H288" s="1">
        <v>7.0410000000000004</v>
      </c>
      <c r="I288" s="1">
        <v>4.74</v>
      </c>
      <c r="J288" s="1">
        <v>29</v>
      </c>
    </row>
    <row r="289" spans="1:10" x14ac:dyDescent="0.3">
      <c r="A289" s="1">
        <v>4.17</v>
      </c>
      <c r="B289" s="2">
        <v>47.4</v>
      </c>
      <c r="C289" s="2">
        <v>2.2400000000000002</v>
      </c>
      <c r="D289" s="1">
        <v>0.4</v>
      </c>
      <c r="E289" s="1">
        <v>5</v>
      </c>
      <c r="F289" s="1">
        <v>358</v>
      </c>
      <c r="G289" s="1">
        <v>14.8</v>
      </c>
      <c r="H289" s="1">
        <v>6.8710000000000004</v>
      </c>
      <c r="I289" s="1">
        <v>6.07</v>
      </c>
      <c r="J289" s="1">
        <v>24.8</v>
      </c>
    </row>
    <row r="290" spans="1:10" x14ac:dyDescent="0.3">
      <c r="A290" s="1">
        <v>9.57</v>
      </c>
      <c r="B290" s="2">
        <v>52.3</v>
      </c>
      <c r="C290" s="2">
        <v>7.38</v>
      </c>
      <c r="D290" s="1">
        <v>0.49299999999999999</v>
      </c>
      <c r="E290" s="1">
        <v>5</v>
      </c>
      <c r="F290" s="1">
        <v>287</v>
      </c>
      <c r="G290" s="1">
        <v>19.600000000000001</v>
      </c>
      <c r="H290" s="1">
        <v>6.4260000000000002</v>
      </c>
      <c r="I290" s="1">
        <v>7.2</v>
      </c>
      <c r="J290" s="1">
        <v>23.8</v>
      </c>
    </row>
    <row r="291" spans="1:10" x14ac:dyDescent="0.3">
      <c r="A291" s="1">
        <v>8.92</v>
      </c>
      <c r="B291" s="2">
        <v>54.3</v>
      </c>
      <c r="C291" s="2">
        <v>7.38</v>
      </c>
      <c r="D291" s="1">
        <v>0.49299999999999999</v>
      </c>
      <c r="E291" s="1">
        <v>5</v>
      </c>
      <c r="F291" s="1">
        <v>287</v>
      </c>
      <c r="G291" s="1">
        <v>19.600000000000001</v>
      </c>
      <c r="H291" s="1">
        <v>6.3760000000000003</v>
      </c>
      <c r="I291" s="1">
        <v>6.87</v>
      </c>
      <c r="J291" s="1">
        <v>23.1</v>
      </c>
    </row>
    <row r="292" spans="1:10" x14ac:dyDescent="0.3">
      <c r="A292" s="1">
        <v>6.4</v>
      </c>
      <c r="B292" s="2">
        <v>49.9</v>
      </c>
      <c r="C292" s="2">
        <v>7.38</v>
      </c>
      <c r="D292" s="1">
        <v>0.49299999999999999</v>
      </c>
      <c r="E292" s="1">
        <v>5</v>
      </c>
      <c r="F292" s="1">
        <v>287</v>
      </c>
      <c r="G292" s="1">
        <v>19.600000000000001</v>
      </c>
      <c r="H292" s="1">
        <v>6.0410000000000004</v>
      </c>
      <c r="I292" s="1">
        <v>7.7</v>
      </c>
      <c r="J292" s="1">
        <v>20.399999999999999</v>
      </c>
    </row>
    <row r="293" spans="1:10" x14ac:dyDescent="0.3">
      <c r="A293" s="1">
        <v>8.9</v>
      </c>
      <c r="B293" s="2">
        <v>74.3</v>
      </c>
      <c r="C293" s="2">
        <v>7.38</v>
      </c>
      <c r="D293" s="1">
        <v>0.49299999999999999</v>
      </c>
      <c r="E293" s="1">
        <v>5</v>
      </c>
      <c r="F293" s="1">
        <v>287</v>
      </c>
      <c r="G293" s="1">
        <v>19.600000000000001</v>
      </c>
      <c r="H293" s="1">
        <v>5.7080000000000002</v>
      </c>
      <c r="I293" s="1">
        <v>11.74</v>
      </c>
      <c r="J293" s="1">
        <v>18.5</v>
      </c>
    </row>
    <row r="294" spans="1:10" x14ac:dyDescent="0.3">
      <c r="A294" s="1">
        <v>0.81</v>
      </c>
      <c r="B294" s="2">
        <v>40.1</v>
      </c>
      <c r="C294" s="2">
        <v>7.38</v>
      </c>
      <c r="D294" s="1">
        <v>0.49299999999999999</v>
      </c>
      <c r="E294" s="1">
        <v>5</v>
      </c>
      <c r="F294" s="1">
        <v>287</v>
      </c>
      <c r="G294" s="1">
        <v>19.600000000000001</v>
      </c>
      <c r="H294" s="1">
        <v>6.415</v>
      </c>
      <c r="I294" s="1">
        <v>6.12</v>
      </c>
      <c r="J294" s="1">
        <v>25</v>
      </c>
    </row>
    <row r="295" spans="1:10" x14ac:dyDescent="0.3">
      <c r="A295" s="1">
        <v>0.52</v>
      </c>
      <c r="B295" s="2">
        <v>14.7</v>
      </c>
      <c r="C295" s="2">
        <v>7.38</v>
      </c>
      <c r="D295" s="1">
        <v>0.49299999999999999</v>
      </c>
      <c r="E295" s="1">
        <v>5</v>
      </c>
      <c r="F295" s="1">
        <v>287</v>
      </c>
      <c r="G295" s="1">
        <v>19.600000000000001</v>
      </c>
      <c r="H295" s="1">
        <v>6.431</v>
      </c>
      <c r="I295" s="1">
        <v>5.08</v>
      </c>
      <c r="J295" s="1">
        <v>24.6</v>
      </c>
    </row>
    <row r="296" spans="1:10" x14ac:dyDescent="0.3">
      <c r="A296" s="1">
        <v>7.76</v>
      </c>
      <c r="B296" s="2">
        <v>28.9</v>
      </c>
      <c r="C296" s="2">
        <v>7.38</v>
      </c>
      <c r="D296" s="1">
        <v>0.49299999999999999</v>
      </c>
      <c r="E296" s="1">
        <v>5</v>
      </c>
      <c r="F296" s="1">
        <v>287</v>
      </c>
      <c r="G296" s="1">
        <v>19.600000000000001</v>
      </c>
      <c r="H296" s="1">
        <v>6.3120000000000003</v>
      </c>
      <c r="I296" s="1">
        <v>6.15</v>
      </c>
      <c r="J296" s="1">
        <v>23</v>
      </c>
    </row>
    <row r="297" spans="1:10" x14ac:dyDescent="0.3">
      <c r="A297" s="1">
        <v>0.35</v>
      </c>
      <c r="B297" s="2">
        <v>43.7</v>
      </c>
      <c r="C297" s="2">
        <v>7.38</v>
      </c>
      <c r="D297" s="1">
        <v>0.49299999999999999</v>
      </c>
      <c r="E297" s="1">
        <v>5</v>
      </c>
      <c r="F297" s="1">
        <v>287</v>
      </c>
      <c r="G297" s="1">
        <v>19.600000000000001</v>
      </c>
      <c r="H297" s="1">
        <v>6.0830000000000002</v>
      </c>
      <c r="I297" s="1">
        <v>12.79</v>
      </c>
      <c r="J297" s="1">
        <v>22.2</v>
      </c>
    </row>
    <row r="298" spans="1:10" x14ac:dyDescent="0.3">
      <c r="A298" s="1">
        <v>5.53</v>
      </c>
      <c r="B298" s="2">
        <v>38.1</v>
      </c>
      <c r="C298" s="2">
        <v>5.19</v>
      </c>
      <c r="D298" s="1">
        <v>0.51500000000000001</v>
      </c>
      <c r="E298" s="1">
        <v>5</v>
      </c>
      <c r="F298" s="1">
        <v>224</v>
      </c>
      <c r="G298" s="1">
        <v>20.2</v>
      </c>
      <c r="H298" s="1">
        <v>6.3159999999999998</v>
      </c>
      <c r="I298" s="1">
        <v>5.68</v>
      </c>
      <c r="J298" s="1">
        <v>22.2</v>
      </c>
    </row>
    <row r="299" spans="1:10" x14ac:dyDescent="0.3">
      <c r="A299" s="1">
        <v>3.59</v>
      </c>
      <c r="B299" s="2">
        <v>38.5</v>
      </c>
      <c r="C299" s="2">
        <v>5.19</v>
      </c>
      <c r="D299" s="1">
        <v>0.51500000000000001</v>
      </c>
      <c r="E299" s="1">
        <v>5</v>
      </c>
      <c r="F299" s="1">
        <v>224</v>
      </c>
      <c r="G299" s="1">
        <v>20.2</v>
      </c>
      <c r="H299" s="1">
        <v>6.31</v>
      </c>
      <c r="I299" s="1">
        <v>6.75</v>
      </c>
      <c r="J299" s="1">
        <v>20.7</v>
      </c>
    </row>
    <row r="300" spans="1:10" x14ac:dyDescent="0.3">
      <c r="A300" s="1">
        <v>1.19</v>
      </c>
      <c r="B300" s="2">
        <v>34.5</v>
      </c>
      <c r="C300" s="2">
        <v>5.19</v>
      </c>
      <c r="D300" s="1">
        <v>0.51500000000000001</v>
      </c>
      <c r="E300" s="1">
        <v>5</v>
      </c>
      <c r="F300" s="1">
        <v>224</v>
      </c>
      <c r="G300" s="1">
        <v>20.2</v>
      </c>
      <c r="H300" s="1">
        <v>6.0369999999999999</v>
      </c>
      <c r="I300" s="1">
        <v>8.01</v>
      </c>
      <c r="J300" s="1">
        <v>21.1</v>
      </c>
    </row>
    <row r="301" spans="1:10" x14ac:dyDescent="0.3">
      <c r="A301" s="1">
        <v>4.78</v>
      </c>
      <c r="B301" s="2">
        <v>46.3</v>
      </c>
      <c r="C301" s="2">
        <v>5.19</v>
      </c>
      <c r="D301" s="1">
        <v>0.51500000000000001</v>
      </c>
      <c r="E301" s="1">
        <v>5</v>
      </c>
      <c r="F301" s="1">
        <v>224</v>
      </c>
      <c r="G301" s="1">
        <v>20.2</v>
      </c>
      <c r="H301" s="1">
        <v>5.8689999999999998</v>
      </c>
      <c r="I301" s="1">
        <v>9.8000000000000007</v>
      </c>
      <c r="J301" s="1">
        <v>19.5</v>
      </c>
    </row>
    <row r="302" spans="1:10" x14ac:dyDescent="0.3">
      <c r="A302" s="1">
        <v>5.18</v>
      </c>
      <c r="B302" s="2">
        <v>59.6</v>
      </c>
      <c r="C302" s="2">
        <v>5.19</v>
      </c>
      <c r="D302" s="1">
        <v>0.51500000000000001</v>
      </c>
      <c r="E302" s="1">
        <v>5</v>
      </c>
      <c r="F302" s="1">
        <v>224</v>
      </c>
      <c r="G302" s="1">
        <v>20.2</v>
      </c>
      <c r="H302" s="1">
        <v>5.8949999999999996</v>
      </c>
      <c r="I302" s="1">
        <v>10.56</v>
      </c>
      <c r="J302" s="1">
        <v>18.5</v>
      </c>
    </row>
    <row r="303" spans="1:10" x14ac:dyDescent="0.3">
      <c r="A303" s="1">
        <v>0.73</v>
      </c>
      <c r="B303" s="2">
        <v>37.299999999999997</v>
      </c>
      <c r="C303" s="2">
        <v>5.19</v>
      </c>
      <c r="D303" s="1">
        <v>0.51500000000000001</v>
      </c>
      <c r="E303" s="1">
        <v>5</v>
      </c>
      <c r="F303" s="1">
        <v>224</v>
      </c>
      <c r="G303" s="1">
        <v>20.2</v>
      </c>
      <c r="H303" s="1">
        <v>6.0590000000000002</v>
      </c>
      <c r="I303" s="1">
        <v>8.51</v>
      </c>
      <c r="J303" s="1">
        <v>20.6</v>
      </c>
    </row>
    <row r="304" spans="1:10" x14ac:dyDescent="0.3">
      <c r="A304" s="1">
        <v>2.17</v>
      </c>
      <c r="B304" s="2">
        <v>45.4</v>
      </c>
      <c r="C304" s="2">
        <v>5.19</v>
      </c>
      <c r="D304" s="1">
        <v>0.51500000000000001</v>
      </c>
      <c r="E304" s="1">
        <v>5</v>
      </c>
      <c r="F304" s="1">
        <v>224</v>
      </c>
      <c r="G304" s="1">
        <v>20.2</v>
      </c>
      <c r="H304" s="1">
        <v>5.9850000000000003</v>
      </c>
      <c r="I304" s="1">
        <v>9.74</v>
      </c>
      <c r="J304" s="1">
        <v>19</v>
      </c>
    </row>
    <row r="305" spans="1:10" x14ac:dyDescent="0.3">
      <c r="A305" s="1">
        <v>2.2999999999999998</v>
      </c>
      <c r="B305" s="2">
        <v>58.5</v>
      </c>
      <c r="C305" s="2">
        <v>5.19</v>
      </c>
      <c r="D305" s="1">
        <v>0.51500000000000001</v>
      </c>
      <c r="E305" s="1">
        <v>5</v>
      </c>
      <c r="F305" s="1">
        <v>224</v>
      </c>
      <c r="G305" s="1">
        <v>20.2</v>
      </c>
      <c r="H305" s="1">
        <v>5.968</v>
      </c>
      <c r="I305" s="1">
        <v>9.2899999999999991</v>
      </c>
      <c r="J305" s="1">
        <v>18.7</v>
      </c>
    </row>
    <row r="306" spans="1:10" x14ac:dyDescent="0.3">
      <c r="A306" s="1">
        <v>8.49</v>
      </c>
      <c r="B306" s="2">
        <v>56.4</v>
      </c>
      <c r="C306" s="2">
        <v>3.78</v>
      </c>
      <c r="D306" s="1">
        <v>0.48399999999999999</v>
      </c>
      <c r="E306" s="1">
        <v>5</v>
      </c>
      <c r="F306" s="1">
        <v>370</v>
      </c>
      <c r="G306" s="1">
        <v>17.600000000000001</v>
      </c>
      <c r="H306" s="1">
        <v>6.6959999999999997</v>
      </c>
      <c r="I306" s="1">
        <v>7.18</v>
      </c>
      <c r="J306" s="1">
        <v>23.9</v>
      </c>
    </row>
    <row r="307" spans="1:10" x14ac:dyDescent="0.3">
      <c r="A307" s="1">
        <v>8.07</v>
      </c>
      <c r="B307" s="2">
        <v>28.1</v>
      </c>
      <c r="C307" s="2">
        <v>3.78</v>
      </c>
      <c r="D307" s="1">
        <v>0.48399999999999999</v>
      </c>
      <c r="E307" s="1">
        <v>5</v>
      </c>
      <c r="F307" s="1">
        <v>370</v>
      </c>
      <c r="G307" s="1">
        <v>17.600000000000001</v>
      </c>
      <c r="H307" s="1">
        <v>6.8739999999999997</v>
      </c>
      <c r="I307" s="1">
        <v>4.6100000000000003</v>
      </c>
      <c r="J307" s="1">
        <v>31.2</v>
      </c>
    </row>
    <row r="308" spans="1:10" x14ac:dyDescent="0.3">
      <c r="A308" s="1">
        <v>9.1</v>
      </c>
      <c r="B308" s="2">
        <v>36.1</v>
      </c>
      <c r="C308" s="2">
        <v>2.02</v>
      </c>
      <c r="D308" s="1">
        <v>0.41</v>
      </c>
      <c r="E308" s="1">
        <v>5</v>
      </c>
      <c r="F308" s="1">
        <v>187</v>
      </c>
      <c r="G308" s="1">
        <v>17</v>
      </c>
      <c r="H308" s="1">
        <v>6.7279999999999998</v>
      </c>
      <c r="I308" s="1">
        <v>4.5</v>
      </c>
      <c r="J308" s="1">
        <v>30.1</v>
      </c>
    </row>
    <row r="309" spans="1:10" x14ac:dyDescent="0.3">
      <c r="A309" s="1">
        <v>9.17</v>
      </c>
      <c r="B309" s="2">
        <v>81.599999999999994</v>
      </c>
      <c r="C309" s="2">
        <v>10.01</v>
      </c>
      <c r="D309" s="1">
        <v>0.54700000000000004</v>
      </c>
      <c r="E309" s="1">
        <v>6</v>
      </c>
      <c r="F309" s="1">
        <v>432</v>
      </c>
      <c r="G309" s="1">
        <v>17.8</v>
      </c>
      <c r="H309" s="1">
        <v>6.7149999999999999</v>
      </c>
      <c r="I309" s="1">
        <v>10.16</v>
      </c>
      <c r="J309" s="1">
        <v>22.8</v>
      </c>
    </row>
    <row r="310" spans="1:10" x14ac:dyDescent="0.3">
      <c r="A310" s="1">
        <v>8.48</v>
      </c>
      <c r="B310" s="2">
        <v>92.9</v>
      </c>
      <c r="C310" s="2">
        <v>10.01</v>
      </c>
      <c r="D310" s="1">
        <v>0.54700000000000004</v>
      </c>
      <c r="E310" s="1">
        <v>6</v>
      </c>
      <c r="F310" s="1">
        <v>432</v>
      </c>
      <c r="G310" s="1">
        <v>17.8</v>
      </c>
      <c r="H310" s="1">
        <v>5.9130000000000003</v>
      </c>
      <c r="I310" s="1">
        <v>16.21</v>
      </c>
      <c r="J310" s="1">
        <v>18.8</v>
      </c>
    </row>
    <row r="311" spans="1:10" x14ac:dyDescent="0.3">
      <c r="A311" s="1">
        <v>9.08</v>
      </c>
      <c r="B311" s="2">
        <v>95.4</v>
      </c>
      <c r="C311" s="2">
        <v>10.01</v>
      </c>
      <c r="D311" s="1">
        <v>0.54700000000000004</v>
      </c>
      <c r="E311" s="1">
        <v>6</v>
      </c>
      <c r="F311" s="1">
        <v>432</v>
      </c>
      <c r="G311" s="1">
        <v>17.8</v>
      </c>
      <c r="H311" s="1">
        <v>6.0919999999999996</v>
      </c>
      <c r="I311" s="1">
        <v>17.09</v>
      </c>
      <c r="J311" s="1">
        <v>18.7</v>
      </c>
    </row>
    <row r="312" spans="1:10" x14ac:dyDescent="0.3">
      <c r="A312" s="1">
        <v>2.0099999999999998</v>
      </c>
      <c r="B312" s="2">
        <v>84.2</v>
      </c>
      <c r="C312" s="2">
        <v>10.01</v>
      </c>
      <c r="D312" s="1">
        <v>0.54700000000000004</v>
      </c>
      <c r="E312" s="1">
        <v>6</v>
      </c>
      <c r="F312" s="1">
        <v>432</v>
      </c>
      <c r="G312" s="1">
        <v>17.8</v>
      </c>
      <c r="H312" s="1">
        <v>6.2539999999999996</v>
      </c>
      <c r="I312" s="1">
        <v>10.45</v>
      </c>
      <c r="J312" s="1">
        <v>18.5</v>
      </c>
    </row>
    <row r="313" spans="1:10" x14ac:dyDescent="0.3">
      <c r="A313" s="1">
        <v>4.57</v>
      </c>
      <c r="B313" s="2">
        <v>88.2</v>
      </c>
      <c r="C313" s="2">
        <v>10.01</v>
      </c>
      <c r="D313" s="1">
        <v>0.54700000000000004</v>
      </c>
      <c r="E313" s="1">
        <v>6</v>
      </c>
      <c r="F313" s="1">
        <v>432</v>
      </c>
      <c r="G313" s="1">
        <v>17.8</v>
      </c>
      <c r="H313" s="1">
        <v>5.9279999999999999</v>
      </c>
      <c r="I313" s="1">
        <v>15.76</v>
      </c>
      <c r="J313" s="1">
        <v>18.3</v>
      </c>
    </row>
    <row r="314" spans="1:10" x14ac:dyDescent="0.3">
      <c r="A314" s="1">
        <v>3.48</v>
      </c>
      <c r="B314" s="2">
        <v>72.5</v>
      </c>
      <c r="C314" s="2">
        <v>10.01</v>
      </c>
      <c r="D314" s="1">
        <v>0.54700000000000004</v>
      </c>
      <c r="E314" s="1">
        <v>6</v>
      </c>
      <c r="F314" s="1">
        <v>432</v>
      </c>
      <c r="G314" s="1">
        <v>17.8</v>
      </c>
      <c r="H314" s="1">
        <v>6.1760000000000002</v>
      </c>
      <c r="I314" s="1">
        <v>12.04</v>
      </c>
      <c r="J314" s="1">
        <v>21.2</v>
      </c>
    </row>
    <row r="315" spans="1:10" x14ac:dyDescent="0.3">
      <c r="A315" s="1">
        <v>2.21</v>
      </c>
      <c r="B315" s="2">
        <v>82.6</v>
      </c>
      <c r="C315" s="2">
        <v>10.01</v>
      </c>
      <c r="D315" s="1">
        <v>0.54700000000000004</v>
      </c>
      <c r="E315" s="1">
        <v>6</v>
      </c>
      <c r="F315" s="1">
        <v>432</v>
      </c>
      <c r="G315" s="1">
        <v>17.8</v>
      </c>
      <c r="H315" s="1">
        <v>6.0209999999999999</v>
      </c>
      <c r="I315" s="1">
        <v>10.3</v>
      </c>
      <c r="J315" s="1">
        <v>19.2</v>
      </c>
    </row>
    <row r="316" spans="1:10" x14ac:dyDescent="0.3">
      <c r="A316" s="1">
        <v>7.21</v>
      </c>
      <c r="B316" s="2">
        <v>73.099999999999994</v>
      </c>
      <c r="C316" s="2">
        <v>10.01</v>
      </c>
      <c r="D316" s="1">
        <v>0.54700000000000004</v>
      </c>
      <c r="E316" s="1">
        <v>6</v>
      </c>
      <c r="F316" s="1">
        <v>432</v>
      </c>
      <c r="G316" s="1">
        <v>17.8</v>
      </c>
      <c r="H316" s="1">
        <v>5.8719999999999999</v>
      </c>
      <c r="I316" s="1">
        <v>15.37</v>
      </c>
      <c r="J316" s="1">
        <v>20.399999999999999</v>
      </c>
    </row>
    <row r="317" spans="1:10" x14ac:dyDescent="0.3">
      <c r="A317" s="1">
        <v>2.52</v>
      </c>
      <c r="B317" s="2">
        <v>65.2</v>
      </c>
      <c r="C317" s="2">
        <v>10.01</v>
      </c>
      <c r="D317" s="1">
        <v>0.54700000000000004</v>
      </c>
      <c r="E317" s="1">
        <v>6</v>
      </c>
      <c r="F317" s="1">
        <v>432</v>
      </c>
      <c r="G317" s="1">
        <v>17.8</v>
      </c>
      <c r="H317" s="1">
        <v>5.7309999999999999</v>
      </c>
      <c r="I317" s="1">
        <v>13.61</v>
      </c>
      <c r="J317" s="1">
        <v>19.3</v>
      </c>
    </row>
    <row r="318" spans="1:10" x14ac:dyDescent="0.3">
      <c r="A318" s="1">
        <v>6.13</v>
      </c>
      <c r="B318" s="2">
        <v>18.5</v>
      </c>
      <c r="C318" s="2">
        <v>4.93</v>
      </c>
      <c r="D318" s="1">
        <v>0.42799999999999999</v>
      </c>
      <c r="E318" s="1">
        <v>6</v>
      </c>
      <c r="F318" s="1">
        <v>300</v>
      </c>
      <c r="G318" s="1">
        <v>16.600000000000001</v>
      </c>
      <c r="H318" s="1">
        <v>6.4809999999999999</v>
      </c>
      <c r="I318" s="1">
        <v>6.36</v>
      </c>
      <c r="J318" s="1">
        <v>23.7</v>
      </c>
    </row>
    <row r="319" spans="1:10" x14ac:dyDescent="0.3">
      <c r="A319" s="1">
        <v>2.58</v>
      </c>
      <c r="B319" s="2">
        <v>42.2</v>
      </c>
      <c r="C319" s="2">
        <v>4.93</v>
      </c>
      <c r="D319" s="1">
        <v>0.42799999999999999</v>
      </c>
      <c r="E319" s="1">
        <v>6</v>
      </c>
      <c r="F319" s="1">
        <v>300</v>
      </c>
      <c r="G319" s="1">
        <v>16.600000000000001</v>
      </c>
      <c r="H319" s="1">
        <v>6.6059999999999999</v>
      </c>
      <c r="I319" s="1">
        <v>7.37</v>
      </c>
      <c r="J319" s="1">
        <v>23.3</v>
      </c>
    </row>
    <row r="320" spans="1:10" x14ac:dyDescent="0.3">
      <c r="A320" s="1">
        <v>6.93</v>
      </c>
      <c r="B320" s="2">
        <v>54.3</v>
      </c>
      <c r="C320" s="2">
        <v>4.93</v>
      </c>
      <c r="D320" s="1">
        <v>0.42799999999999999</v>
      </c>
      <c r="E320" s="1">
        <v>6</v>
      </c>
      <c r="F320" s="1">
        <v>300</v>
      </c>
      <c r="G320" s="1">
        <v>16.600000000000001</v>
      </c>
      <c r="H320" s="1">
        <v>6.8970000000000002</v>
      </c>
      <c r="I320" s="1">
        <v>11.38</v>
      </c>
      <c r="J320" s="1">
        <v>22</v>
      </c>
    </row>
    <row r="321" spans="1:10" x14ac:dyDescent="0.3">
      <c r="A321" s="1">
        <v>7.25</v>
      </c>
      <c r="B321" s="2">
        <v>65.099999999999994</v>
      </c>
      <c r="C321" s="2">
        <v>4.93</v>
      </c>
      <c r="D321" s="1">
        <v>0.42799999999999999</v>
      </c>
      <c r="E321" s="1">
        <v>6</v>
      </c>
      <c r="F321" s="1">
        <v>300</v>
      </c>
      <c r="G321" s="1">
        <v>16.600000000000001</v>
      </c>
      <c r="H321" s="1">
        <v>6.0949999999999998</v>
      </c>
      <c r="I321" s="1">
        <v>12.4</v>
      </c>
      <c r="J321" s="1">
        <v>20.100000000000001</v>
      </c>
    </row>
    <row r="322" spans="1:10" x14ac:dyDescent="0.3">
      <c r="A322" s="1">
        <v>4.3499999999999996</v>
      </c>
      <c r="B322" s="2">
        <v>52.9</v>
      </c>
      <c r="C322" s="2">
        <v>4.93</v>
      </c>
      <c r="D322" s="1">
        <v>0.42799999999999999</v>
      </c>
      <c r="E322" s="1">
        <v>6</v>
      </c>
      <c r="F322" s="1">
        <v>300</v>
      </c>
      <c r="G322" s="1">
        <v>16.600000000000001</v>
      </c>
      <c r="H322" s="1">
        <v>6.3579999999999997</v>
      </c>
      <c r="I322" s="1">
        <v>11.22</v>
      </c>
      <c r="J322" s="1">
        <v>22.2</v>
      </c>
    </row>
    <row r="323" spans="1:10" x14ac:dyDescent="0.3">
      <c r="A323" s="1">
        <v>5.26</v>
      </c>
      <c r="B323" s="2">
        <v>7.8</v>
      </c>
      <c r="C323" s="2">
        <v>4.93</v>
      </c>
      <c r="D323" s="1">
        <v>0.42799999999999999</v>
      </c>
      <c r="E323" s="1">
        <v>6</v>
      </c>
      <c r="F323" s="1">
        <v>300</v>
      </c>
      <c r="G323" s="1">
        <v>16.600000000000001</v>
      </c>
      <c r="H323" s="1">
        <v>6.3929999999999998</v>
      </c>
      <c r="I323" s="1">
        <v>5.19</v>
      </c>
      <c r="J323" s="1">
        <v>23.7</v>
      </c>
    </row>
    <row r="324" spans="1:10" x14ac:dyDescent="0.3">
      <c r="A324" s="1">
        <v>0.23</v>
      </c>
      <c r="B324" s="2">
        <v>31.3</v>
      </c>
      <c r="C324" s="2">
        <v>5.32</v>
      </c>
      <c r="D324" s="1">
        <v>0.40500000000000003</v>
      </c>
      <c r="E324" s="1">
        <v>6</v>
      </c>
      <c r="F324" s="1">
        <v>293</v>
      </c>
      <c r="G324" s="1">
        <v>16.600000000000001</v>
      </c>
      <c r="H324" s="1">
        <v>6.2089999999999996</v>
      </c>
      <c r="I324" s="1">
        <v>7.14</v>
      </c>
      <c r="J324" s="1">
        <v>23.2</v>
      </c>
    </row>
    <row r="325" spans="1:10" x14ac:dyDescent="0.3">
      <c r="A325" s="1">
        <v>8.49</v>
      </c>
      <c r="B325" s="2">
        <v>45.6</v>
      </c>
      <c r="C325" s="2">
        <v>5.32</v>
      </c>
      <c r="D325" s="1">
        <v>0.40500000000000003</v>
      </c>
      <c r="E325" s="1">
        <v>6</v>
      </c>
      <c r="F325" s="1">
        <v>293</v>
      </c>
      <c r="G325" s="1">
        <v>16.600000000000001</v>
      </c>
      <c r="H325" s="1">
        <v>6.3150000000000004</v>
      </c>
      <c r="I325" s="1">
        <v>7.6</v>
      </c>
      <c r="J325" s="1">
        <v>22.3</v>
      </c>
    </row>
    <row r="326" spans="1:10" x14ac:dyDescent="0.3">
      <c r="A326" s="1">
        <v>5.86</v>
      </c>
      <c r="B326" s="2">
        <v>22.9</v>
      </c>
      <c r="C326" s="2">
        <v>5.32</v>
      </c>
      <c r="D326" s="1">
        <v>0.40500000000000003</v>
      </c>
      <c r="E326" s="1">
        <v>6</v>
      </c>
      <c r="F326" s="1">
        <v>293</v>
      </c>
      <c r="G326" s="1">
        <v>16.600000000000001</v>
      </c>
      <c r="H326" s="1">
        <v>6.5650000000000004</v>
      </c>
      <c r="I326" s="1">
        <v>9.51</v>
      </c>
      <c r="J326" s="1">
        <v>24.8</v>
      </c>
    </row>
    <row r="327" spans="1:10" x14ac:dyDescent="0.3">
      <c r="A327" s="1">
        <v>8.6199999999999992</v>
      </c>
      <c r="B327" s="2">
        <v>54</v>
      </c>
      <c r="C327" s="2">
        <v>9.69</v>
      </c>
      <c r="D327" s="1">
        <v>0.58499999999999996</v>
      </c>
      <c r="E327" s="1">
        <v>6</v>
      </c>
      <c r="F327" s="1">
        <v>391</v>
      </c>
      <c r="G327" s="1">
        <v>19.2</v>
      </c>
      <c r="H327" s="1">
        <v>5.7069999999999999</v>
      </c>
      <c r="I327" s="1">
        <v>12.01</v>
      </c>
      <c r="J327" s="1">
        <v>21.8</v>
      </c>
    </row>
    <row r="328" spans="1:10" x14ac:dyDescent="0.3">
      <c r="A328" s="1">
        <v>3.43</v>
      </c>
      <c r="B328" s="2">
        <v>42.6</v>
      </c>
      <c r="C328" s="2">
        <v>9.69</v>
      </c>
      <c r="D328" s="1">
        <v>0.58499999999999996</v>
      </c>
      <c r="E328" s="1">
        <v>6</v>
      </c>
      <c r="F328" s="1">
        <v>391</v>
      </c>
      <c r="G328" s="1">
        <v>19.2</v>
      </c>
      <c r="H328" s="1">
        <v>5.9260000000000002</v>
      </c>
      <c r="I328" s="1">
        <v>13.59</v>
      </c>
      <c r="J328" s="1">
        <v>24.5</v>
      </c>
    </row>
    <row r="329" spans="1:10" x14ac:dyDescent="0.3">
      <c r="A329" s="1">
        <v>7.02</v>
      </c>
      <c r="B329" s="2">
        <v>28.8</v>
      </c>
      <c r="C329" s="2">
        <v>9.69</v>
      </c>
      <c r="D329" s="1">
        <v>0.58499999999999996</v>
      </c>
      <c r="E329" s="1">
        <v>6</v>
      </c>
      <c r="F329" s="1">
        <v>391</v>
      </c>
      <c r="G329" s="1">
        <v>19.2</v>
      </c>
      <c r="H329" s="1">
        <v>5.67</v>
      </c>
      <c r="I329" s="1">
        <v>17.600000000000001</v>
      </c>
      <c r="J329" s="1">
        <v>23.1</v>
      </c>
    </row>
    <row r="330" spans="1:10" x14ac:dyDescent="0.3">
      <c r="A330" s="1">
        <v>6.43</v>
      </c>
      <c r="B330" s="2">
        <v>72.900000000000006</v>
      </c>
      <c r="C330" s="2">
        <v>9.69</v>
      </c>
      <c r="D330" s="1">
        <v>0.58499999999999996</v>
      </c>
      <c r="E330" s="1">
        <v>6</v>
      </c>
      <c r="F330" s="1">
        <v>391</v>
      </c>
      <c r="G330" s="1">
        <v>19.2</v>
      </c>
      <c r="H330" s="1">
        <v>5.39</v>
      </c>
      <c r="I330" s="1">
        <v>21.14</v>
      </c>
      <c r="J330" s="1">
        <v>19.7</v>
      </c>
    </row>
    <row r="331" spans="1:10" x14ac:dyDescent="0.3">
      <c r="A331" s="1">
        <v>9.0399999999999991</v>
      </c>
      <c r="B331" s="2">
        <v>70.599999999999994</v>
      </c>
      <c r="C331" s="2">
        <v>9.69</v>
      </c>
      <c r="D331" s="1">
        <v>0.58499999999999996</v>
      </c>
      <c r="E331" s="1">
        <v>6</v>
      </c>
      <c r="F331" s="1">
        <v>391</v>
      </c>
      <c r="G331" s="1">
        <v>19.2</v>
      </c>
      <c r="H331" s="1">
        <v>5.7939999999999996</v>
      </c>
      <c r="I331" s="1">
        <v>14.1</v>
      </c>
      <c r="J331" s="1">
        <v>18.3</v>
      </c>
    </row>
    <row r="332" spans="1:10" x14ac:dyDescent="0.3">
      <c r="A332" s="1">
        <v>3.49</v>
      </c>
      <c r="B332" s="2">
        <v>65.3</v>
      </c>
      <c r="C332" s="2">
        <v>9.69</v>
      </c>
      <c r="D332" s="1">
        <v>0.58499999999999996</v>
      </c>
      <c r="E332" s="1">
        <v>6</v>
      </c>
      <c r="F332" s="1">
        <v>391</v>
      </c>
      <c r="G332" s="1">
        <v>19.2</v>
      </c>
      <c r="H332" s="1">
        <v>6.0190000000000001</v>
      </c>
      <c r="I332" s="1">
        <v>12.92</v>
      </c>
      <c r="J332" s="1">
        <v>21.2</v>
      </c>
    </row>
    <row r="333" spans="1:10" x14ac:dyDescent="0.3">
      <c r="A333" s="1">
        <v>2.37</v>
      </c>
      <c r="B333" s="2">
        <v>73.5</v>
      </c>
      <c r="C333" s="2">
        <v>9.69</v>
      </c>
      <c r="D333" s="1">
        <v>0.58499999999999996</v>
      </c>
      <c r="E333" s="1">
        <v>6</v>
      </c>
      <c r="F333" s="1">
        <v>391</v>
      </c>
      <c r="G333" s="1">
        <v>19.2</v>
      </c>
      <c r="H333" s="1">
        <v>5.569</v>
      </c>
      <c r="I333" s="1">
        <v>15.1</v>
      </c>
      <c r="J333" s="1">
        <v>17.5</v>
      </c>
    </row>
    <row r="334" spans="1:10" x14ac:dyDescent="0.3">
      <c r="A334" s="1">
        <v>3</v>
      </c>
      <c r="B334" s="2">
        <v>79.7</v>
      </c>
      <c r="C334" s="2">
        <v>9.69</v>
      </c>
      <c r="D334" s="1">
        <v>0.58499999999999996</v>
      </c>
      <c r="E334" s="1">
        <v>6</v>
      </c>
      <c r="F334" s="1">
        <v>391</v>
      </c>
      <c r="G334" s="1">
        <v>19.2</v>
      </c>
      <c r="H334" s="1">
        <v>6.0270000000000001</v>
      </c>
      <c r="I334" s="1">
        <v>14.33</v>
      </c>
      <c r="J334" s="1">
        <v>16.8</v>
      </c>
    </row>
    <row r="335" spans="1:10" x14ac:dyDescent="0.3">
      <c r="A335" s="1">
        <v>3.64</v>
      </c>
      <c r="B335" s="2">
        <v>76.5</v>
      </c>
      <c r="C335" s="2">
        <v>5.86</v>
      </c>
      <c r="D335" s="1">
        <v>0.43099999999999999</v>
      </c>
      <c r="E335" s="1">
        <v>7</v>
      </c>
      <c r="F335" s="1">
        <v>330</v>
      </c>
      <c r="G335" s="1">
        <v>19.100000000000001</v>
      </c>
      <c r="H335" s="1">
        <v>5.593</v>
      </c>
      <c r="I335" s="1">
        <v>12.5</v>
      </c>
      <c r="J335" s="1">
        <v>17.600000000000001</v>
      </c>
    </row>
    <row r="336" spans="1:10" x14ac:dyDescent="0.3">
      <c r="A336" s="1">
        <v>5.47</v>
      </c>
      <c r="B336" s="2">
        <v>70.2</v>
      </c>
      <c r="C336" s="2">
        <v>5.86</v>
      </c>
      <c r="D336" s="1">
        <v>0.43099999999999999</v>
      </c>
      <c r="E336" s="1">
        <v>7</v>
      </c>
      <c r="F336" s="1">
        <v>330</v>
      </c>
      <c r="G336" s="1">
        <v>19.100000000000001</v>
      </c>
      <c r="H336" s="1">
        <v>5.6050000000000004</v>
      </c>
      <c r="I336" s="1">
        <v>18.46</v>
      </c>
      <c r="J336" s="1">
        <v>18.5</v>
      </c>
    </row>
    <row r="337" spans="1:10" x14ac:dyDescent="0.3">
      <c r="A337" s="1">
        <v>4.29</v>
      </c>
      <c r="B337" s="2">
        <v>34.9</v>
      </c>
      <c r="C337" s="2">
        <v>5.86</v>
      </c>
      <c r="D337" s="1">
        <v>0.43099999999999999</v>
      </c>
      <c r="E337" s="1">
        <v>7</v>
      </c>
      <c r="F337" s="1">
        <v>330</v>
      </c>
      <c r="G337" s="1">
        <v>19.100000000000001</v>
      </c>
      <c r="H337" s="1">
        <v>6.1079999999999997</v>
      </c>
      <c r="I337" s="1">
        <v>9.16</v>
      </c>
      <c r="J337" s="1">
        <v>24.3</v>
      </c>
    </row>
    <row r="338" spans="1:10" x14ac:dyDescent="0.3">
      <c r="A338" s="1">
        <v>2.48</v>
      </c>
      <c r="B338" s="2">
        <v>79.2</v>
      </c>
      <c r="C338" s="2">
        <v>5.86</v>
      </c>
      <c r="D338" s="1">
        <v>0.43099999999999999</v>
      </c>
      <c r="E338" s="1">
        <v>7</v>
      </c>
      <c r="F338" s="1">
        <v>330</v>
      </c>
      <c r="G338" s="1">
        <v>19.100000000000001</v>
      </c>
      <c r="H338" s="1">
        <v>6.226</v>
      </c>
      <c r="I338" s="1">
        <v>10.15</v>
      </c>
      <c r="J338" s="1">
        <v>20.5</v>
      </c>
    </row>
    <row r="339" spans="1:10" x14ac:dyDescent="0.3">
      <c r="A339" s="1">
        <v>0.69</v>
      </c>
      <c r="B339" s="2">
        <v>49.1</v>
      </c>
      <c r="C339" s="2">
        <v>5.86</v>
      </c>
      <c r="D339" s="1">
        <v>0.43099999999999999</v>
      </c>
      <c r="E339" s="1">
        <v>7</v>
      </c>
      <c r="F339" s="1">
        <v>330</v>
      </c>
      <c r="G339" s="1">
        <v>19.100000000000001</v>
      </c>
      <c r="H339" s="1">
        <v>6.4329999999999998</v>
      </c>
      <c r="I339" s="1">
        <v>9.52</v>
      </c>
      <c r="J339" s="1">
        <v>24.5</v>
      </c>
    </row>
    <row r="340" spans="1:10" x14ac:dyDescent="0.3">
      <c r="A340" s="1">
        <v>2.88</v>
      </c>
      <c r="B340" s="2">
        <v>17.5</v>
      </c>
      <c r="C340" s="2">
        <v>5.86</v>
      </c>
      <c r="D340" s="1">
        <v>0.43099999999999999</v>
      </c>
      <c r="E340" s="1">
        <v>7</v>
      </c>
      <c r="F340" s="1">
        <v>330</v>
      </c>
      <c r="G340" s="1">
        <v>19.100000000000001</v>
      </c>
      <c r="H340" s="1">
        <v>6.718</v>
      </c>
      <c r="I340" s="1">
        <v>6.56</v>
      </c>
      <c r="J340" s="1">
        <v>26.2</v>
      </c>
    </row>
    <row r="341" spans="1:10" x14ac:dyDescent="0.3">
      <c r="A341" s="1">
        <v>9.07</v>
      </c>
      <c r="B341" s="2">
        <v>13</v>
      </c>
      <c r="C341" s="2">
        <v>5.86</v>
      </c>
      <c r="D341" s="1">
        <v>0.43099999999999999</v>
      </c>
      <c r="E341" s="1">
        <v>7</v>
      </c>
      <c r="F341" s="1">
        <v>330</v>
      </c>
      <c r="G341" s="1">
        <v>19.100000000000001</v>
      </c>
      <c r="H341" s="1">
        <v>6.4870000000000001</v>
      </c>
      <c r="I341" s="1">
        <v>5.9</v>
      </c>
      <c r="J341" s="1">
        <v>24.4</v>
      </c>
    </row>
    <row r="342" spans="1:10" x14ac:dyDescent="0.3">
      <c r="A342" s="1">
        <v>7.57</v>
      </c>
      <c r="B342" s="2">
        <v>8.9</v>
      </c>
      <c r="C342" s="2">
        <v>5.86</v>
      </c>
      <c r="D342" s="1">
        <v>0.43099999999999999</v>
      </c>
      <c r="E342" s="1">
        <v>7</v>
      </c>
      <c r="F342" s="1">
        <v>330</v>
      </c>
      <c r="G342" s="1">
        <v>19.100000000000001</v>
      </c>
      <c r="H342" s="1">
        <v>6.4379999999999997</v>
      </c>
      <c r="I342" s="1">
        <v>3.59</v>
      </c>
      <c r="J342" s="1">
        <v>24.8</v>
      </c>
    </row>
    <row r="343" spans="1:10" x14ac:dyDescent="0.3">
      <c r="A343" s="1">
        <v>7.52</v>
      </c>
      <c r="B343" s="2">
        <v>6.8</v>
      </c>
      <c r="C343" s="2">
        <v>5.86</v>
      </c>
      <c r="D343" s="1">
        <v>0.43099999999999999</v>
      </c>
      <c r="E343" s="1">
        <v>7</v>
      </c>
      <c r="F343" s="1">
        <v>330</v>
      </c>
      <c r="G343" s="1">
        <v>19.100000000000001</v>
      </c>
      <c r="H343" s="1">
        <v>6.9569999999999999</v>
      </c>
      <c r="I343" s="1">
        <v>3.53</v>
      </c>
      <c r="J343" s="1">
        <v>29.6</v>
      </c>
    </row>
    <row r="344" spans="1:10" x14ac:dyDescent="0.3">
      <c r="A344" s="1">
        <v>8.49</v>
      </c>
      <c r="B344" s="2">
        <v>8.4</v>
      </c>
      <c r="C344" s="2">
        <v>5.86</v>
      </c>
      <c r="D344" s="1">
        <v>0.43099999999999999</v>
      </c>
      <c r="E344" s="1">
        <v>7</v>
      </c>
      <c r="F344" s="1">
        <v>330</v>
      </c>
      <c r="G344" s="1">
        <v>19.100000000000001</v>
      </c>
      <c r="H344" s="1">
        <v>8.2590000000000003</v>
      </c>
      <c r="I344" s="1">
        <v>3.54</v>
      </c>
      <c r="J344" s="1">
        <v>42.8</v>
      </c>
    </row>
    <row r="345" spans="1:10" x14ac:dyDescent="0.3">
      <c r="A345" s="1">
        <v>0.12</v>
      </c>
      <c r="B345" s="2">
        <v>40.4</v>
      </c>
      <c r="C345" s="2">
        <v>6.09</v>
      </c>
      <c r="D345" s="1">
        <v>0.433</v>
      </c>
      <c r="E345" s="1">
        <v>7</v>
      </c>
      <c r="F345" s="1">
        <v>329</v>
      </c>
      <c r="G345" s="1">
        <v>16.100000000000001</v>
      </c>
      <c r="H345" s="1">
        <v>6.59</v>
      </c>
      <c r="I345" s="1">
        <v>9.5</v>
      </c>
      <c r="J345" s="1">
        <v>22</v>
      </c>
    </row>
    <row r="346" spans="1:10" x14ac:dyDescent="0.3">
      <c r="A346" s="1">
        <v>2.06</v>
      </c>
      <c r="B346" s="2">
        <v>18.399999999999999</v>
      </c>
      <c r="C346" s="2">
        <v>6.09</v>
      </c>
      <c r="D346" s="1">
        <v>0.433</v>
      </c>
      <c r="E346" s="1">
        <v>7</v>
      </c>
      <c r="F346" s="1">
        <v>329</v>
      </c>
      <c r="G346" s="1">
        <v>16.100000000000001</v>
      </c>
      <c r="H346" s="1">
        <v>6.4950000000000001</v>
      </c>
      <c r="I346" s="1">
        <v>8.67</v>
      </c>
      <c r="J346" s="1">
        <v>26.4</v>
      </c>
    </row>
    <row r="347" spans="1:10" x14ac:dyDescent="0.3">
      <c r="A347" s="1">
        <v>4.4800000000000004</v>
      </c>
      <c r="B347" s="2">
        <v>17.7</v>
      </c>
      <c r="C347" s="2">
        <v>6.09</v>
      </c>
      <c r="D347" s="1">
        <v>0.433</v>
      </c>
      <c r="E347" s="1">
        <v>7</v>
      </c>
      <c r="F347" s="1">
        <v>329</v>
      </c>
      <c r="G347" s="1">
        <v>16.100000000000001</v>
      </c>
      <c r="H347" s="1">
        <v>6.9820000000000002</v>
      </c>
      <c r="I347" s="1">
        <v>4.8600000000000003</v>
      </c>
      <c r="J347" s="1">
        <v>33.1</v>
      </c>
    </row>
    <row r="348" spans="1:10" x14ac:dyDescent="0.3">
      <c r="A348" s="1">
        <v>6.45</v>
      </c>
      <c r="B348" s="2">
        <v>41.1</v>
      </c>
      <c r="C348" s="2">
        <v>2.1800000000000002</v>
      </c>
      <c r="D348" s="1">
        <v>0.47199999999999998</v>
      </c>
      <c r="E348" s="1">
        <v>7</v>
      </c>
      <c r="F348" s="1">
        <v>222</v>
      </c>
      <c r="G348" s="1">
        <v>18.399999999999999</v>
      </c>
      <c r="H348" s="1">
        <v>7.2359999999999998</v>
      </c>
      <c r="I348" s="1">
        <v>6.93</v>
      </c>
      <c r="J348" s="1">
        <v>36.1</v>
      </c>
    </row>
    <row r="349" spans="1:10" x14ac:dyDescent="0.3">
      <c r="A349" s="1">
        <v>5.0599999999999996</v>
      </c>
      <c r="B349" s="2">
        <v>58.1</v>
      </c>
      <c r="C349" s="2">
        <v>2.1800000000000002</v>
      </c>
      <c r="D349" s="1">
        <v>0.47199999999999998</v>
      </c>
      <c r="E349" s="1">
        <v>7</v>
      </c>
      <c r="F349" s="1">
        <v>222</v>
      </c>
      <c r="G349" s="1">
        <v>18.399999999999999</v>
      </c>
      <c r="H349" s="1">
        <v>6.6159999999999997</v>
      </c>
      <c r="I349" s="1">
        <v>8.93</v>
      </c>
      <c r="J349" s="1">
        <v>28.4</v>
      </c>
    </row>
    <row r="350" spans="1:10" x14ac:dyDescent="0.3">
      <c r="A350" s="1">
        <v>3.58</v>
      </c>
      <c r="B350" s="2">
        <v>71.900000000000006</v>
      </c>
      <c r="C350" s="2">
        <v>2.1800000000000002</v>
      </c>
      <c r="D350" s="1">
        <v>0.47199999999999998</v>
      </c>
      <c r="E350" s="1">
        <v>7</v>
      </c>
      <c r="F350" s="1">
        <v>222</v>
      </c>
      <c r="G350" s="1">
        <v>18.399999999999999</v>
      </c>
      <c r="H350" s="1">
        <v>7.42</v>
      </c>
      <c r="I350" s="1">
        <v>6.47</v>
      </c>
      <c r="J350" s="1">
        <v>33.4</v>
      </c>
    </row>
    <row r="351" spans="1:10" x14ac:dyDescent="0.3">
      <c r="A351" s="1">
        <v>7.98</v>
      </c>
      <c r="B351" s="2">
        <v>70.3</v>
      </c>
      <c r="C351" s="2">
        <v>2.1800000000000002</v>
      </c>
      <c r="D351" s="1">
        <v>0.47199999999999998</v>
      </c>
      <c r="E351" s="1">
        <v>7</v>
      </c>
      <c r="F351" s="1">
        <v>222</v>
      </c>
      <c r="G351" s="1">
        <v>18.399999999999999</v>
      </c>
      <c r="H351" s="1">
        <v>6.8490000000000002</v>
      </c>
      <c r="I351" s="1">
        <v>7.53</v>
      </c>
      <c r="J351" s="1">
        <v>28.2</v>
      </c>
    </row>
    <row r="352" spans="1:10" x14ac:dyDescent="0.3">
      <c r="A352" s="1">
        <v>3.01</v>
      </c>
      <c r="B352" s="2">
        <v>29.2</v>
      </c>
      <c r="C352" s="2">
        <v>5.13</v>
      </c>
      <c r="D352" s="1">
        <v>0.45300000000000001</v>
      </c>
      <c r="E352" s="1">
        <v>8</v>
      </c>
      <c r="F352" s="1">
        <v>284</v>
      </c>
      <c r="G352" s="1">
        <v>19.7</v>
      </c>
      <c r="H352" s="1">
        <v>6.1449999999999996</v>
      </c>
      <c r="I352" s="1">
        <v>6.86</v>
      </c>
      <c r="J352" s="1">
        <v>23.3</v>
      </c>
    </row>
    <row r="353" spans="1:10" x14ac:dyDescent="0.3">
      <c r="A353" s="1">
        <v>0.73</v>
      </c>
      <c r="B353" s="2">
        <v>47.2</v>
      </c>
      <c r="C353" s="2">
        <v>5.13</v>
      </c>
      <c r="D353" s="1">
        <v>0.45300000000000001</v>
      </c>
      <c r="E353" s="1">
        <v>8</v>
      </c>
      <c r="F353" s="1">
        <v>284</v>
      </c>
      <c r="G353" s="1">
        <v>19.7</v>
      </c>
      <c r="H353" s="1">
        <v>5.9269999999999996</v>
      </c>
      <c r="I353" s="1">
        <v>9.2200000000000006</v>
      </c>
      <c r="J353" s="1">
        <v>19.600000000000001</v>
      </c>
    </row>
    <row r="354" spans="1:10" x14ac:dyDescent="0.3">
      <c r="A354" s="1">
        <v>3.3</v>
      </c>
      <c r="B354" s="2">
        <v>66.2</v>
      </c>
      <c r="C354" s="2">
        <v>5.13</v>
      </c>
      <c r="D354" s="1">
        <v>0.45300000000000001</v>
      </c>
      <c r="E354" s="1">
        <v>8</v>
      </c>
      <c r="F354" s="1">
        <v>284</v>
      </c>
      <c r="G354" s="1">
        <v>19.7</v>
      </c>
      <c r="H354" s="1">
        <v>5.7409999999999997</v>
      </c>
      <c r="I354" s="1">
        <v>13.15</v>
      </c>
      <c r="J354" s="1">
        <v>18.7</v>
      </c>
    </row>
    <row r="355" spans="1:10" x14ac:dyDescent="0.3">
      <c r="A355" s="1">
        <v>1.97</v>
      </c>
      <c r="B355" s="2">
        <v>93.4</v>
      </c>
      <c r="C355" s="2">
        <v>5.13</v>
      </c>
      <c r="D355" s="1">
        <v>0.45300000000000001</v>
      </c>
      <c r="E355" s="1">
        <v>8</v>
      </c>
      <c r="F355" s="1">
        <v>284</v>
      </c>
      <c r="G355" s="1">
        <v>19.7</v>
      </c>
      <c r="H355" s="1">
        <v>5.9660000000000002</v>
      </c>
      <c r="I355" s="1">
        <v>14.44</v>
      </c>
      <c r="J355" s="1">
        <v>16</v>
      </c>
    </row>
    <row r="356" spans="1:10" x14ac:dyDescent="0.3">
      <c r="A356" s="1">
        <v>9.65</v>
      </c>
      <c r="B356" s="2">
        <v>67.8</v>
      </c>
      <c r="C356" s="2">
        <v>5.13</v>
      </c>
      <c r="D356" s="1">
        <v>0.45300000000000001</v>
      </c>
      <c r="E356" s="1">
        <v>8</v>
      </c>
      <c r="F356" s="1">
        <v>284</v>
      </c>
      <c r="G356" s="1">
        <v>19.7</v>
      </c>
      <c r="H356" s="1">
        <v>6.4560000000000004</v>
      </c>
      <c r="I356" s="1">
        <v>6.73</v>
      </c>
      <c r="J356" s="1">
        <v>22.2</v>
      </c>
    </row>
    <row r="357" spans="1:10" x14ac:dyDescent="0.3">
      <c r="A357" s="1">
        <v>0.43</v>
      </c>
      <c r="B357" s="2">
        <v>43.4</v>
      </c>
      <c r="C357" s="2">
        <v>5.13</v>
      </c>
      <c r="D357" s="1">
        <v>0.45300000000000001</v>
      </c>
      <c r="E357" s="1">
        <v>8</v>
      </c>
      <c r="F357" s="1">
        <v>284</v>
      </c>
      <c r="G357" s="1">
        <v>19.7</v>
      </c>
      <c r="H357" s="1">
        <v>6.7619999999999996</v>
      </c>
      <c r="I357" s="1">
        <v>9.5</v>
      </c>
      <c r="J357" s="1">
        <v>25</v>
      </c>
    </row>
    <row r="358" spans="1:10" x14ac:dyDescent="0.3">
      <c r="A358" s="1">
        <v>0.81</v>
      </c>
      <c r="B358" s="2">
        <v>88.5</v>
      </c>
      <c r="C358" s="2">
        <v>6.2</v>
      </c>
      <c r="D358" s="1">
        <v>0.50700000000000001</v>
      </c>
      <c r="E358" s="1">
        <v>8</v>
      </c>
      <c r="F358" s="1">
        <v>307</v>
      </c>
      <c r="G358" s="1">
        <v>17.399999999999999</v>
      </c>
      <c r="H358" s="1">
        <v>6.9509999999999996</v>
      </c>
      <c r="I358" s="1">
        <v>9.7100000000000009</v>
      </c>
      <c r="J358" s="1">
        <v>26.7</v>
      </c>
    </row>
    <row r="359" spans="1:10" x14ac:dyDescent="0.3">
      <c r="A359" s="1">
        <v>4.91</v>
      </c>
      <c r="B359" s="2">
        <v>91.3</v>
      </c>
      <c r="C359" s="2">
        <v>6.2</v>
      </c>
      <c r="D359" s="1">
        <v>0.50700000000000001</v>
      </c>
      <c r="E359" s="1">
        <v>8</v>
      </c>
      <c r="F359" s="1">
        <v>307</v>
      </c>
      <c r="G359" s="1">
        <v>17.399999999999999</v>
      </c>
      <c r="H359" s="1">
        <v>6.1639999999999997</v>
      </c>
      <c r="I359" s="1">
        <v>21.46</v>
      </c>
      <c r="J359" s="1">
        <v>21.7</v>
      </c>
    </row>
    <row r="360" spans="1:10" x14ac:dyDescent="0.3">
      <c r="A360" s="1">
        <v>9.68</v>
      </c>
      <c r="B360" s="2">
        <v>77.7</v>
      </c>
      <c r="C360" s="2">
        <v>6.2</v>
      </c>
      <c r="D360" s="1">
        <v>0.50700000000000001</v>
      </c>
      <c r="E360" s="1">
        <v>8</v>
      </c>
      <c r="F360" s="1">
        <v>307</v>
      </c>
      <c r="G360" s="1">
        <v>17.399999999999999</v>
      </c>
      <c r="H360" s="1">
        <v>6.8789999999999996</v>
      </c>
      <c r="I360" s="1">
        <v>9.93</v>
      </c>
      <c r="J360" s="1">
        <v>27.5</v>
      </c>
    </row>
    <row r="361" spans="1:10" x14ac:dyDescent="0.3">
      <c r="A361" s="1">
        <v>5.76</v>
      </c>
      <c r="B361" s="2">
        <v>80.8</v>
      </c>
      <c r="C361" s="2">
        <v>6.2</v>
      </c>
      <c r="D361" s="1">
        <v>0.50700000000000001</v>
      </c>
      <c r="E361" s="1">
        <v>8</v>
      </c>
      <c r="F361" s="1">
        <v>307</v>
      </c>
      <c r="G361" s="1">
        <v>17.399999999999999</v>
      </c>
      <c r="H361" s="1">
        <v>6.6180000000000003</v>
      </c>
      <c r="I361" s="1">
        <v>7.6</v>
      </c>
      <c r="J361" s="1">
        <v>30.1</v>
      </c>
    </row>
    <row r="362" spans="1:10" x14ac:dyDescent="0.3">
      <c r="A362" s="1">
        <v>4.79</v>
      </c>
      <c r="B362" s="2">
        <v>78.3</v>
      </c>
      <c r="C362" s="2">
        <v>6.2</v>
      </c>
      <c r="D362" s="1">
        <v>0.504</v>
      </c>
      <c r="E362" s="1">
        <v>8</v>
      </c>
      <c r="F362" s="1">
        <v>307</v>
      </c>
      <c r="G362" s="1">
        <v>17.399999999999999</v>
      </c>
      <c r="H362" s="1">
        <v>8.266</v>
      </c>
      <c r="I362" s="1">
        <v>4.1399999999999997</v>
      </c>
      <c r="J362" s="1">
        <v>44.8</v>
      </c>
    </row>
    <row r="363" spans="1:10" x14ac:dyDescent="0.3">
      <c r="A363" s="1">
        <v>0.55000000000000004</v>
      </c>
      <c r="B363" s="2">
        <v>83</v>
      </c>
      <c r="C363" s="2">
        <v>6.2</v>
      </c>
      <c r="D363" s="1">
        <v>0.504</v>
      </c>
      <c r="E363" s="1">
        <v>8</v>
      </c>
      <c r="F363" s="1">
        <v>307</v>
      </c>
      <c r="G363" s="1">
        <v>17.399999999999999</v>
      </c>
      <c r="H363" s="1">
        <v>8.7249999999999996</v>
      </c>
      <c r="I363" s="1">
        <v>4.63</v>
      </c>
      <c r="J363" s="1">
        <v>50</v>
      </c>
    </row>
    <row r="364" spans="1:10" x14ac:dyDescent="0.3">
      <c r="A364" s="1">
        <v>4.0599999999999996</v>
      </c>
      <c r="B364" s="2">
        <v>86.5</v>
      </c>
      <c r="C364" s="2">
        <v>6.2</v>
      </c>
      <c r="D364" s="1">
        <v>0.504</v>
      </c>
      <c r="E364" s="1">
        <v>8</v>
      </c>
      <c r="F364" s="1">
        <v>307</v>
      </c>
      <c r="G364" s="1">
        <v>17.399999999999999</v>
      </c>
      <c r="H364" s="1">
        <v>8.0399999999999991</v>
      </c>
      <c r="I364" s="1">
        <v>3.13</v>
      </c>
      <c r="J364" s="1">
        <v>37.6</v>
      </c>
    </row>
    <row r="365" spans="1:10" x14ac:dyDescent="0.3">
      <c r="A365" s="1">
        <v>4.45</v>
      </c>
      <c r="B365" s="2">
        <v>79.900000000000006</v>
      </c>
      <c r="C365" s="2">
        <v>6.2</v>
      </c>
      <c r="D365" s="1">
        <v>0.504</v>
      </c>
      <c r="E365" s="1">
        <v>8</v>
      </c>
      <c r="F365" s="1">
        <v>307</v>
      </c>
      <c r="G365" s="1">
        <v>17.399999999999999</v>
      </c>
      <c r="H365" s="1">
        <v>7.1630000000000003</v>
      </c>
      <c r="I365" s="1">
        <v>6.36</v>
      </c>
      <c r="J365" s="1">
        <v>31.6</v>
      </c>
    </row>
    <row r="366" spans="1:10" x14ac:dyDescent="0.3">
      <c r="A366" s="1">
        <v>2.25</v>
      </c>
      <c r="B366" s="2">
        <v>17</v>
      </c>
      <c r="C366" s="2">
        <v>6.2</v>
      </c>
      <c r="D366" s="1">
        <v>0.504</v>
      </c>
      <c r="E366" s="1">
        <v>8</v>
      </c>
      <c r="F366" s="1">
        <v>307</v>
      </c>
      <c r="G366" s="1">
        <v>17.399999999999999</v>
      </c>
      <c r="H366" s="1">
        <v>7.6859999999999999</v>
      </c>
      <c r="I366" s="1">
        <v>3.92</v>
      </c>
      <c r="J366" s="1">
        <v>46.7</v>
      </c>
    </row>
    <row r="367" spans="1:10" x14ac:dyDescent="0.3">
      <c r="A367" s="1">
        <v>6.63</v>
      </c>
      <c r="B367" s="2">
        <v>21.4</v>
      </c>
      <c r="C367" s="2">
        <v>6.2</v>
      </c>
      <c r="D367" s="1">
        <v>0.504</v>
      </c>
      <c r="E367" s="1">
        <v>8</v>
      </c>
      <c r="F367" s="1">
        <v>307</v>
      </c>
      <c r="G367" s="1">
        <v>17.399999999999999</v>
      </c>
      <c r="H367" s="1">
        <v>6.5519999999999996</v>
      </c>
      <c r="I367" s="1">
        <v>3.76</v>
      </c>
      <c r="J367" s="1">
        <v>31.5</v>
      </c>
    </row>
    <row r="368" spans="1:10" x14ac:dyDescent="0.3">
      <c r="A368" s="1">
        <v>9.32</v>
      </c>
      <c r="B368" s="2">
        <v>68.099999999999994</v>
      </c>
      <c r="C368" s="2">
        <v>6.2</v>
      </c>
      <c r="D368" s="1">
        <v>0.504</v>
      </c>
      <c r="E368" s="1">
        <v>8</v>
      </c>
      <c r="F368" s="1">
        <v>307</v>
      </c>
      <c r="G368" s="1">
        <v>17.399999999999999</v>
      </c>
      <c r="H368" s="1">
        <v>5.9809999999999999</v>
      </c>
      <c r="I368" s="1">
        <v>11.65</v>
      </c>
      <c r="J368" s="1">
        <v>24.3</v>
      </c>
    </row>
    <row r="369" spans="1:10" x14ac:dyDescent="0.3">
      <c r="A369" s="1">
        <v>5.01</v>
      </c>
      <c r="B369" s="2">
        <v>76.900000000000006</v>
      </c>
      <c r="C369" s="2">
        <v>6.2</v>
      </c>
      <c r="D369" s="1">
        <v>0.504</v>
      </c>
      <c r="E369" s="1">
        <v>8</v>
      </c>
      <c r="F369" s="1">
        <v>307</v>
      </c>
      <c r="G369" s="1">
        <v>17.399999999999999</v>
      </c>
      <c r="H369" s="1">
        <v>7.4119999999999999</v>
      </c>
      <c r="I369" s="1">
        <v>5.25</v>
      </c>
      <c r="J369" s="1">
        <v>31.7</v>
      </c>
    </row>
    <row r="370" spans="1:10" x14ac:dyDescent="0.3">
      <c r="A370" s="1">
        <v>7.47</v>
      </c>
      <c r="B370" s="2">
        <v>73.3</v>
      </c>
      <c r="C370" s="2">
        <v>6.2</v>
      </c>
      <c r="D370" s="1">
        <v>0.50700000000000001</v>
      </c>
      <c r="E370" s="1">
        <v>8</v>
      </c>
      <c r="F370" s="1">
        <v>307</v>
      </c>
      <c r="G370" s="1">
        <v>17.399999999999999</v>
      </c>
      <c r="H370" s="1">
        <v>8.3369999999999997</v>
      </c>
      <c r="I370" s="1">
        <v>2.4700000000000002</v>
      </c>
      <c r="J370" s="1">
        <v>41.7</v>
      </c>
    </row>
    <row r="371" spans="1:10" x14ac:dyDescent="0.3">
      <c r="A371" s="1">
        <v>4.7300000000000004</v>
      </c>
      <c r="B371" s="2">
        <v>70.400000000000006</v>
      </c>
      <c r="C371" s="2">
        <v>6.2</v>
      </c>
      <c r="D371" s="1">
        <v>0.50700000000000001</v>
      </c>
      <c r="E371" s="1">
        <v>8</v>
      </c>
      <c r="F371" s="1">
        <v>307</v>
      </c>
      <c r="G371" s="1">
        <v>17.399999999999999</v>
      </c>
      <c r="H371" s="1">
        <v>8.2469999999999999</v>
      </c>
      <c r="I371" s="1">
        <v>3.95</v>
      </c>
      <c r="J371" s="1">
        <v>48.3</v>
      </c>
    </row>
    <row r="372" spans="1:10" x14ac:dyDescent="0.3">
      <c r="A372" s="1">
        <v>2.0499999999999998</v>
      </c>
      <c r="B372" s="2">
        <v>66.5</v>
      </c>
      <c r="C372" s="2">
        <v>6.2</v>
      </c>
      <c r="D372" s="1">
        <v>0.50700000000000001</v>
      </c>
      <c r="E372" s="1">
        <v>8</v>
      </c>
      <c r="F372" s="1">
        <v>307</v>
      </c>
      <c r="G372" s="1">
        <v>17.399999999999999</v>
      </c>
      <c r="H372" s="1">
        <v>6.726</v>
      </c>
      <c r="I372" s="1">
        <v>8.0500000000000007</v>
      </c>
      <c r="J372" s="1">
        <v>29</v>
      </c>
    </row>
    <row r="373" spans="1:10" x14ac:dyDescent="0.3">
      <c r="A373" s="1">
        <v>7.65</v>
      </c>
      <c r="B373" s="2">
        <v>61.5</v>
      </c>
      <c r="C373" s="2">
        <v>6.2</v>
      </c>
      <c r="D373" s="1">
        <v>0.50700000000000001</v>
      </c>
      <c r="E373" s="1">
        <v>8</v>
      </c>
      <c r="F373" s="1">
        <v>307</v>
      </c>
      <c r="G373" s="1">
        <v>17.399999999999999</v>
      </c>
      <c r="H373" s="1">
        <v>6.0860000000000003</v>
      </c>
      <c r="I373" s="1">
        <v>10.88</v>
      </c>
      <c r="J373" s="1">
        <v>24</v>
      </c>
    </row>
    <row r="374" spans="1:10" x14ac:dyDescent="0.3">
      <c r="A374" s="1">
        <v>6.74</v>
      </c>
      <c r="B374" s="2">
        <v>76.5</v>
      </c>
      <c r="C374" s="2">
        <v>6.2</v>
      </c>
      <c r="D374" s="1">
        <v>0.50700000000000001</v>
      </c>
      <c r="E374" s="1">
        <v>8</v>
      </c>
      <c r="F374" s="1">
        <v>307</v>
      </c>
      <c r="G374" s="1">
        <v>17.399999999999999</v>
      </c>
      <c r="H374" s="1">
        <v>6.6310000000000002</v>
      </c>
      <c r="I374" s="1">
        <v>9.5399999999999991</v>
      </c>
      <c r="J374" s="1">
        <v>25.1</v>
      </c>
    </row>
    <row r="375" spans="1:10" x14ac:dyDescent="0.3">
      <c r="A375" s="1">
        <v>7.28</v>
      </c>
      <c r="B375" s="2">
        <v>71.599999999999994</v>
      </c>
      <c r="C375" s="2">
        <v>6.2</v>
      </c>
      <c r="D375" s="1">
        <v>0.50700000000000001</v>
      </c>
      <c r="E375" s="1">
        <v>8</v>
      </c>
      <c r="F375" s="1">
        <v>307</v>
      </c>
      <c r="G375" s="1">
        <v>17.399999999999999</v>
      </c>
      <c r="H375" s="1">
        <v>7.3579999999999997</v>
      </c>
      <c r="I375" s="1">
        <v>4.7300000000000004</v>
      </c>
      <c r="J375" s="1">
        <v>31.5</v>
      </c>
    </row>
    <row r="376" spans="1:10" x14ac:dyDescent="0.3">
      <c r="A376" s="1">
        <v>0.96</v>
      </c>
      <c r="B376" s="2">
        <v>97.4</v>
      </c>
      <c r="C376" s="2">
        <v>18.100000000000001</v>
      </c>
      <c r="D376" s="1">
        <v>0.77</v>
      </c>
      <c r="E376" s="1">
        <v>24</v>
      </c>
      <c r="F376" s="1">
        <v>666</v>
      </c>
      <c r="G376" s="1">
        <v>20.2</v>
      </c>
      <c r="H376" s="1">
        <v>6.2119999999999997</v>
      </c>
      <c r="I376" s="1">
        <v>17.600000000000001</v>
      </c>
      <c r="J376" s="1">
        <v>17.8</v>
      </c>
    </row>
    <row r="377" spans="1:10" x14ac:dyDescent="0.3">
      <c r="A377" s="1">
        <v>4.29</v>
      </c>
      <c r="B377" s="2">
        <v>91</v>
      </c>
      <c r="C377" s="2">
        <v>18.100000000000001</v>
      </c>
      <c r="D377" s="1">
        <v>0.77</v>
      </c>
      <c r="E377" s="1">
        <v>24</v>
      </c>
      <c r="F377" s="1">
        <v>666</v>
      </c>
      <c r="G377" s="1">
        <v>20.2</v>
      </c>
      <c r="H377" s="1">
        <v>6.3949999999999996</v>
      </c>
      <c r="I377" s="1">
        <v>13.27</v>
      </c>
      <c r="J377" s="1">
        <v>21.7</v>
      </c>
    </row>
    <row r="378" spans="1:10" x14ac:dyDescent="0.3">
      <c r="A378" s="1">
        <v>0.38</v>
      </c>
      <c r="B378" s="2">
        <v>83.4</v>
      </c>
      <c r="C378" s="2">
        <v>18.100000000000001</v>
      </c>
      <c r="D378" s="1">
        <v>0.77</v>
      </c>
      <c r="E378" s="1">
        <v>24</v>
      </c>
      <c r="F378" s="1">
        <v>666</v>
      </c>
      <c r="G378" s="1">
        <v>20.2</v>
      </c>
      <c r="H378" s="1">
        <v>6.1269999999999998</v>
      </c>
      <c r="I378" s="1">
        <v>11.48</v>
      </c>
      <c r="J378" s="1">
        <v>22.7</v>
      </c>
    </row>
    <row r="379" spans="1:10" x14ac:dyDescent="0.3">
      <c r="A379" s="1">
        <v>7.28</v>
      </c>
      <c r="B379" s="2">
        <v>81.3</v>
      </c>
      <c r="C379" s="2">
        <v>18.100000000000001</v>
      </c>
      <c r="D379" s="1">
        <v>0.77</v>
      </c>
      <c r="E379" s="1">
        <v>24</v>
      </c>
      <c r="F379" s="1">
        <v>666</v>
      </c>
      <c r="G379" s="1">
        <v>20.2</v>
      </c>
      <c r="H379" s="1">
        <v>6.1120000000000001</v>
      </c>
      <c r="I379" s="1">
        <v>12.67</v>
      </c>
      <c r="J379" s="1">
        <v>22.6</v>
      </c>
    </row>
    <row r="380" spans="1:10" x14ac:dyDescent="0.3">
      <c r="A380" s="1">
        <v>4.51</v>
      </c>
      <c r="B380" s="2">
        <v>88</v>
      </c>
      <c r="C380" s="2">
        <v>18.100000000000001</v>
      </c>
      <c r="D380" s="1">
        <v>0.77</v>
      </c>
      <c r="E380" s="1">
        <v>24</v>
      </c>
      <c r="F380" s="1">
        <v>666</v>
      </c>
      <c r="G380" s="1">
        <v>20.2</v>
      </c>
      <c r="H380" s="1">
        <v>6.3979999999999997</v>
      </c>
      <c r="I380" s="1">
        <v>7.79</v>
      </c>
      <c r="J380" s="1">
        <v>25</v>
      </c>
    </row>
    <row r="381" spans="1:10" x14ac:dyDescent="0.3">
      <c r="A381" s="1">
        <v>9.43</v>
      </c>
      <c r="B381" s="2">
        <v>91.1</v>
      </c>
      <c r="C381" s="2">
        <v>18.100000000000001</v>
      </c>
      <c r="D381" s="1">
        <v>0.77</v>
      </c>
      <c r="E381" s="1">
        <v>24</v>
      </c>
      <c r="F381" s="1">
        <v>666</v>
      </c>
      <c r="G381" s="1">
        <v>20.2</v>
      </c>
      <c r="H381" s="1">
        <v>6.2510000000000003</v>
      </c>
      <c r="I381" s="1">
        <v>14.19</v>
      </c>
      <c r="J381" s="1">
        <v>19.899999999999999</v>
      </c>
    </row>
    <row r="382" spans="1:10" x14ac:dyDescent="0.3">
      <c r="A382" s="1">
        <v>6.12</v>
      </c>
      <c r="B382" s="2">
        <v>96.2</v>
      </c>
      <c r="C382" s="2">
        <v>18.100000000000001</v>
      </c>
      <c r="D382" s="1">
        <v>0.77</v>
      </c>
      <c r="E382" s="1">
        <v>24</v>
      </c>
      <c r="F382" s="1">
        <v>666</v>
      </c>
      <c r="G382" s="1">
        <v>20.2</v>
      </c>
      <c r="H382" s="1">
        <v>5.3620000000000001</v>
      </c>
      <c r="I382" s="1">
        <v>10.19</v>
      </c>
      <c r="J382" s="1">
        <v>20.8</v>
      </c>
    </row>
    <row r="383" spans="1:10" x14ac:dyDescent="0.3">
      <c r="A383" s="1">
        <v>6.76</v>
      </c>
      <c r="B383" s="2">
        <v>89</v>
      </c>
      <c r="C383" s="2">
        <v>18.100000000000001</v>
      </c>
      <c r="D383" s="1">
        <v>0.77</v>
      </c>
      <c r="E383" s="1">
        <v>24</v>
      </c>
      <c r="F383" s="1">
        <v>666</v>
      </c>
      <c r="G383" s="1">
        <v>20.2</v>
      </c>
      <c r="H383" s="1">
        <v>5.8029999999999999</v>
      </c>
      <c r="I383" s="1">
        <v>14.64</v>
      </c>
      <c r="J383" s="1">
        <v>16.8</v>
      </c>
    </row>
    <row r="384" spans="1:10" x14ac:dyDescent="0.3">
      <c r="A384" s="1">
        <v>9.99</v>
      </c>
      <c r="B384" s="2">
        <v>82.9</v>
      </c>
      <c r="C384" s="2">
        <v>18.100000000000001</v>
      </c>
      <c r="D384" s="1">
        <v>0.71799999999999997</v>
      </c>
      <c r="E384" s="1">
        <v>24</v>
      </c>
      <c r="F384" s="1">
        <v>666</v>
      </c>
      <c r="G384" s="1">
        <v>20.2</v>
      </c>
      <c r="H384" s="1">
        <v>8.7799999999999994</v>
      </c>
      <c r="I384" s="1">
        <v>5.29</v>
      </c>
      <c r="J384" s="1">
        <v>21.9</v>
      </c>
    </row>
    <row r="385" spans="1:10" x14ac:dyDescent="0.3">
      <c r="A385" s="1">
        <v>9.59</v>
      </c>
      <c r="B385" s="2">
        <v>87.9</v>
      </c>
      <c r="C385" s="2">
        <v>18.100000000000001</v>
      </c>
      <c r="D385" s="1">
        <v>0.71799999999999997</v>
      </c>
      <c r="E385" s="1">
        <v>24</v>
      </c>
      <c r="F385" s="1">
        <v>666</v>
      </c>
      <c r="G385" s="1">
        <v>20.2</v>
      </c>
      <c r="H385" s="1">
        <v>3.5609999999999999</v>
      </c>
      <c r="I385" s="1">
        <v>7.12</v>
      </c>
      <c r="J385" s="1">
        <v>27.5</v>
      </c>
    </row>
    <row r="386" spans="1:10" x14ac:dyDescent="0.3">
      <c r="A386" s="1">
        <v>5.5</v>
      </c>
      <c r="B386" s="2">
        <v>91.4</v>
      </c>
      <c r="C386" s="2">
        <v>18.100000000000001</v>
      </c>
      <c r="D386" s="1">
        <v>0.71799999999999997</v>
      </c>
      <c r="E386" s="1">
        <v>24</v>
      </c>
      <c r="F386" s="1">
        <v>666</v>
      </c>
      <c r="G386" s="1">
        <v>20.2</v>
      </c>
      <c r="H386" s="1">
        <v>4.9630000000000001</v>
      </c>
      <c r="I386" s="1">
        <v>14</v>
      </c>
      <c r="J386" s="1">
        <v>21.9</v>
      </c>
    </row>
    <row r="387" spans="1:10" x14ac:dyDescent="0.3">
      <c r="A387" s="1">
        <v>4.24</v>
      </c>
      <c r="B387" s="2">
        <v>100</v>
      </c>
      <c r="C387" s="2">
        <v>18.100000000000001</v>
      </c>
      <c r="D387" s="1">
        <v>0.63100000000000001</v>
      </c>
      <c r="E387" s="1">
        <v>24</v>
      </c>
      <c r="F387" s="1">
        <v>666</v>
      </c>
      <c r="G387" s="1">
        <v>20.2</v>
      </c>
      <c r="H387" s="1">
        <v>3.863</v>
      </c>
      <c r="I387" s="1">
        <v>13.33</v>
      </c>
      <c r="J387" s="1">
        <v>23.1</v>
      </c>
    </row>
    <row r="388" spans="1:10" x14ac:dyDescent="0.3">
      <c r="A388" s="1">
        <v>7.25</v>
      </c>
      <c r="B388" s="2">
        <v>100</v>
      </c>
      <c r="C388" s="2">
        <v>18.100000000000001</v>
      </c>
      <c r="D388" s="1">
        <v>0.63100000000000001</v>
      </c>
      <c r="E388" s="1">
        <v>24</v>
      </c>
      <c r="F388" s="1">
        <v>666</v>
      </c>
      <c r="G388" s="1">
        <v>20.2</v>
      </c>
      <c r="H388" s="1">
        <v>4.97</v>
      </c>
      <c r="I388" s="1">
        <v>3.26</v>
      </c>
      <c r="J388" s="1">
        <v>50</v>
      </c>
    </row>
    <row r="389" spans="1:10" x14ac:dyDescent="0.3">
      <c r="A389" s="1">
        <v>5.32</v>
      </c>
      <c r="B389" s="2">
        <v>96.8</v>
      </c>
      <c r="C389" s="2">
        <v>18.100000000000001</v>
      </c>
      <c r="D389" s="1">
        <v>0.63100000000000001</v>
      </c>
      <c r="E389" s="1">
        <v>24</v>
      </c>
      <c r="F389" s="1">
        <v>666</v>
      </c>
      <c r="G389" s="1">
        <v>20.2</v>
      </c>
      <c r="H389" s="1">
        <v>6.6829999999999998</v>
      </c>
      <c r="I389" s="1">
        <v>3.73</v>
      </c>
      <c r="J389" s="1">
        <v>50</v>
      </c>
    </row>
    <row r="390" spans="1:10" x14ac:dyDescent="0.3">
      <c r="A390" s="1">
        <v>7.39</v>
      </c>
      <c r="B390" s="2">
        <v>97.5</v>
      </c>
      <c r="C390" s="2">
        <v>18.100000000000001</v>
      </c>
      <c r="D390" s="1">
        <v>0.63100000000000001</v>
      </c>
      <c r="E390" s="1">
        <v>24</v>
      </c>
      <c r="F390" s="1">
        <v>666</v>
      </c>
      <c r="G390" s="1">
        <v>20.2</v>
      </c>
      <c r="H390" s="1">
        <v>7.016</v>
      </c>
      <c r="I390" s="1">
        <v>2.96</v>
      </c>
      <c r="J390" s="1">
        <v>50</v>
      </c>
    </row>
    <row r="391" spans="1:10" x14ac:dyDescent="0.3">
      <c r="A391" s="1">
        <v>3.84</v>
      </c>
      <c r="B391" s="2">
        <v>100</v>
      </c>
      <c r="C391" s="2">
        <v>18.100000000000001</v>
      </c>
      <c r="D391" s="1">
        <v>0.63100000000000001</v>
      </c>
      <c r="E391" s="1">
        <v>24</v>
      </c>
      <c r="F391" s="1">
        <v>666</v>
      </c>
      <c r="G391" s="1">
        <v>20.2</v>
      </c>
      <c r="H391" s="1">
        <v>6.2160000000000002</v>
      </c>
      <c r="I391" s="1">
        <v>9.5299999999999994</v>
      </c>
      <c r="J391" s="1">
        <v>50</v>
      </c>
    </row>
    <row r="392" spans="1:10" x14ac:dyDescent="0.3">
      <c r="A392" s="1">
        <v>1.55</v>
      </c>
      <c r="B392" s="2">
        <v>89.6</v>
      </c>
      <c r="C392" s="2">
        <v>18.100000000000001</v>
      </c>
      <c r="D392" s="1">
        <v>0.66800000000000004</v>
      </c>
      <c r="E392" s="1">
        <v>24</v>
      </c>
      <c r="F392" s="1">
        <v>666</v>
      </c>
      <c r="G392" s="1">
        <v>20.2</v>
      </c>
      <c r="H392" s="1">
        <v>5.875</v>
      </c>
      <c r="I392" s="1">
        <v>8.8800000000000008</v>
      </c>
      <c r="J392" s="1">
        <v>50</v>
      </c>
    </row>
    <row r="393" spans="1:10" x14ac:dyDescent="0.3">
      <c r="A393" s="1">
        <v>5.96</v>
      </c>
      <c r="B393" s="2">
        <v>100</v>
      </c>
      <c r="C393" s="2">
        <v>18.100000000000001</v>
      </c>
      <c r="D393" s="1">
        <v>0.66800000000000004</v>
      </c>
      <c r="E393" s="1">
        <v>24</v>
      </c>
      <c r="F393" s="1">
        <v>666</v>
      </c>
      <c r="G393" s="1">
        <v>20.2</v>
      </c>
      <c r="H393" s="1">
        <v>4.9059999999999997</v>
      </c>
      <c r="I393" s="1">
        <v>34.770000000000003</v>
      </c>
      <c r="J393" s="1">
        <v>13.8</v>
      </c>
    </row>
    <row r="394" spans="1:10" x14ac:dyDescent="0.3">
      <c r="A394" s="1">
        <v>0.71</v>
      </c>
      <c r="B394" s="2">
        <v>100</v>
      </c>
      <c r="C394" s="2">
        <v>18.100000000000001</v>
      </c>
      <c r="D394" s="1">
        <v>0.66800000000000004</v>
      </c>
      <c r="E394" s="1">
        <v>24</v>
      </c>
      <c r="F394" s="1">
        <v>666</v>
      </c>
      <c r="G394" s="1">
        <v>20.2</v>
      </c>
      <c r="H394" s="1">
        <v>4.1379999999999999</v>
      </c>
      <c r="I394" s="1">
        <v>37.97</v>
      </c>
      <c r="J394" s="1">
        <v>13.8</v>
      </c>
    </row>
    <row r="395" spans="1:10" x14ac:dyDescent="0.3">
      <c r="A395" s="1">
        <v>3.12</v>
      </c>
      <c r="B395" s="2">
        <v>97.9</v>
      </c>
      <c r="C395" s="2">
        <v>18.100000000000001</v>
      </c>
      <c r="D395" s="1">
        <v>0.67100000000000004</v>
      </c>
      <c r="E395" s="1">
        <v>24</v>
      </c>
      <c r="F395" s="1">
        <v>666</v>
      </c>
      <c r="G395" s="1">
        <v>20.2</v>
      </c>
      <c r="H395" s="1">
        <v>7.3129999999999997</v>
      </c>
      <c r="I395" s="1">
        <v>13.44</v>
      </c>
      <c r="J395" s="1">
        <v>15</v>
      </c>
    </row>
    <row r="396" spans="1:10" x14ac:dyDescent="0.3">
      <c r="A396" s="1">
        <v>5.89</v>
      </c>
      <c r="B396" s="2">
        <v>93.3</v>
      </c>
      <c r="C396" s="2">
        <v>18.100000000000001</v>
      </c>
      <c r="D396" s="1">
        <v>0.67100000000000004</v>
      </c>
      <c r="E396" s="1">
        <v>24</v>
      </c>
      <c r="F396" s="1">
        <v>666</v>
      </c>
      <c r="G396" s="1">
        <v>20.2</v>
      </c>
      <c r="H396" s="1">
        <v>6.649</v>
      </c>
      <c r="I396" s="1">
        <v>23.24</v>
      </c>
      <c r="J396" s="1">
        <v>13.9</v>
      </c>
    </row>
    <row r="397" spans="1:10" x14ac:dyDescent="0.3">
      <c r="A397" s="1">
        <v>3.08</v>
      </c>
      <c r="B397" s="2">
        <v>98.8</v>
      </c>
      <c r="C397" s="2">
        <v>18.100000000000001</v>
      </c>
      <c r="D397" s="1">
        <v>0.67100000000000004</v>
      </c>
      <c r="E397" s="1">
        <v>24</v>
      </c>
      <c r="F397" s="1">
        <v>666</v>
      </c>
      <c r="G397" s="1">
        <v>20.2</v>
      </c>
      <c r="H397" s="1">
        <v>6.7939999999999996</v>
      </c>
      <c r="I397" s="1">
        <v>21.24</v>
      </c>
      <c r="J397" s="1">
        <v>13.3</v>
      </c>
    </row>
    <row r="398" spans="1:10" x14ac:dyDescent="0.3">
      <c r="A398" s="1">
        <v>2.82</v>
      </c>
      <c r="B398" s="2">
        <v>96.2</v>
      </c>
      <c r="C398" s="2">
        <v>18.100000000000001</v>
      </c>
      <c r="D398" s="1">
        <v>0.67100000000000004</v>
      </c>
      <c r="E398" s="1">
        <v>24</v>
      </c>
      <c r="F398" s="1">
        <v>666</v>
      </c>
      <c r="G398" s="1">
        <v>20.2</v>
      </c>
      <c r="H398" s="1">
        <v>6.38</v>
      </c>
      <c r="I398" s="1">
        <v>23.69</v>
      </c>
      <c r="J398" s="1">
        <v>13.1</v>
      </c>
    </row>
    <row r="399" spans="1:10" x14ac:dyDescent="0.3">
      <c r="A399" s="1">
        <v>9.75</v>
      </c>
      <c r="B399" s="2">
        <v>100</v>
      </c>
      <c r="C399" s="2">
        <v>18.100000000000001</v>
      </c>
      <c r="D399" s="1">
        <v>0.67100000000000004</v>
      </c>
      <c r="E399" s="1">
        <v>24</v>
      </c>
      <c r="F399" s="1">
        <v>666</v>
      </c>
      <c r="G399" s="1">
        <v>20.2</v>
      </c>
      <c r="H399" s="1">
        <v>6.2229999999999999</v>
      </c>
      <c r="I399" s="1">
        <v>21.78</v>
      </c>
      <c r="J399" s="1">
        <v>10.199999999999999</v>
      </c>
    </row>
    <row r="400" spans="1:10" x14ac:dyDescent="0.3">
      <c r="A400" s="1">
        <v>0.21</v>
      </c>
      <c r="B400" s="2">
        <v>91.9</v>
      </c>
      <c r="C400" s="2">
        <v>18.100000000000001</v>
      </c>
      <c r="D400" s="1">
        <v>0.67100000000000004</v>
      </c>
      <c r="E400" s="1">
        <v>24</v>
      </c>
      <c r="F400" s="1">
        <v>666</v>
      </c>
      <c r="G400" s="1">
        <v>20.2</v>
      </c>
      <c r="H400" s="1">
        <v>6.968</v>
      </c>
      <c r="I400" s="1">
        <v>17.21</v>
      </c>
      <c r="J400" s="1">
        <v>10.4</v>
      </c>
    </row>
    <row r="401" spans="1:10" x14ac:dyDescent="0.3">
      <c r="A401" s="1">
        <v>5.69</v>
      </c>
      <c r="B401" s="2">
        <v>99.1</v>
      </c>
      <c r="C401" s="2">
        <v>18.100000000000001</v>
      </c>
      <c r="D401" s="1">
        <v>0.67100000000000004</v>
      </c>
      <c r="E401" s="1">
        <v>24</v>
      </c>
      <c r="F401" s="1">
        <v>666</v>
      </c>
      <c r="G401" s="1">
        <v>20.2</v>
      </c>
      <c r="H401" s="1">
        <v>6.5449999999999999</v>
      </c>
      <c r="I401" s="1">
        <v>21.08</v>
      </c>
      <c r="J401" s="1">
        <v>10.9</v>
      </c>
    </row>
    <row r="402" spans="1:10" x14ac:dyDescent="0.3">
      <c r="A402" s="1">
        <v>7.68</v>
      </c>
      <c r="B402" s="2">
        <v>100</v>
      </c>
      <c r="C402" s="2">
        <v>18.100000000000001</v>
      </c>
      <c r="D402" s="1">
        <v>0.7</v>
      </c>
      <c r="E402" s="1">
        <v>24</v>
      </c>
      <c r="F402" s="1">
        <v>666</v>
      </c>
      <c r="G402" s="1">
        <v>20.2</v>
      </c>
      <c r="H402" s="1">
        <v>5.5359999999999996</v>
      </c>
      <c r="I402" s="1">
        <v>23.6</v>
      </c>
      <c r="J402" s="1">
        <v>11.3</v>
      </c>
    </row>
    <row r="403" spans="1:10" x14ac:dyDescent="0.3">
      <c r="A403" s="1">
        <v>8.7899999999999991</v>
      </c>
      <c r="B403" s="2">
        <v>100</v>
      </c>
      <c r="C403" s="2">
        <v>18.100000000000001</v>
      </c>
      <c r="D403" s="1">
        <v>0.7</v>
      </c>
      <c r="E403" s="1">
        <v>24</v>
      </c>
      <c r="F403" s="1">
        <v>666</v>
      </c>
      <c r="G403" s="1">
        <v>20.2</v>
      </c>
      <c r="H403" s="1">
        <v>5.52</v>
      </c>
      <c r="I403" s="1">
        <v>24.56</v>
      </c>
      <c r="J403" s="1">
        <v>12.3</v>
      </c>
    </row>
    <row r="404" spans="1:10" x14ac:dyDescent="0.3">
      <c r="A404" s="1">
        <v>3.49</v>
      </c>
      <c r="B404" s="2">
        <v>91.2</v>
      </c>
      <c r="C404" s="2">
        <v>18.100000000000001</v>
      </c>
      <c r="D404" s="1">
        <v>0.7</v>
      </c>
      <c r="E404" s="1">
        <v>24</v>
      </c>
      <c r="F404" s="1">
        <v>666</v>
      </c>
      <c r="G404" s="1">
        <v>20.2</v>
      </c>
      <c r="H404" s="1">
        <v>4.3680000000000003</v>
      </c>
      <c r="I404" s="1">
        <v>30.63</v>
      </c>
      <c r="J404" s="1">
        <v>8.8000000000000007</v>
      </c>
    </row>
    <row r="405" spans="1:10" x14ac:dyDescent="0.3">
      <c r="A405" s="1">
        <v>2.81</v>
      </c>
      <c r="B405" s="2">
        <v>98.1</v>
      </c>
      <c r="C405" s="2">
        <v>18.100000000000001</v>
      </c>
      <c r="D405" s="1">
        <v>0.7</v>
      </c>
      <c r="E405" s="1">
        <v>24</v>
      </c>
      <c r="F405" s="1">
        <v>666</v>
      </c>
      <c r="G405" s="1">
        <v>20.2</v>
      </c>
      <c r="H405" s="1">
        <v>5.2770000000000001</v>
      </c>
      <c r="I405" s="1">
        <v>30.81</v>
      </c>
      <c r="J405" s="1">
        <v>7.2</v>
      </c>
    </row>
    <row r="406" spans="1:10" x14ac:dyDescent="0.3">
      <c r="A406" s="1">
        <v>7.47</v>
      </c>
      <c r="B406" s="2">
        <v>100</v>
      </c>
      <c r="C406" s="2">
        <v>18.100000000000001</v>
      </c>
      <c r="D406" s="1">
        <v>0.7</v>
      </c>
      <c r="E406" s="1">
        <v>24</v>
      </c>
      <c r="F406" s="1">
        <v>666</v>
      </c>
      <c r="G406" s="1">
        <v>20.2</v>
      </c>
      <c r="H406" s="1">
        <v>4.6520000000000001</v>
      </c>
      <c r="I406" s="1">
        <v>28.28</v>
      </c>
      <c r="J406" s="1">
        <v>10.5</v>
      </c>
    </row>
    <row r="407" spans="1:10" x14ac:dyDescent="0.3">
      <c r="A407" s="1">
        <v>0.38</v>
      </c>
      <c r="B407" s="2">
        <v>89.5</v>
      </c>
      <c r="C407" s="2">
        <v>18.100000000000001</v>
      </c>
      <c r="D407" s="1">
        <v>0.7</v>
      </c>
      <c r="E407" s="1">
        <v>24</v>
      </c>
      <c r="F407" s="1">
        <v>666</v>
      </c>
      <c r="G407" s="1">
        <v>20.2</v>
      </c>
      <c r="H407" s="1">
        <v>5</v>
      </c>
      <c r="I407" s="1">
        <v>31.99</v>
      </c>
      <c r="J407" s="1">
        <v>7.4</v>
      </c>
    </row>
    <row r="408" spans="1:10" x14ac:dyDescent="0.3">
      <c r="A408" s="1">
        <v>5.7</v>
      </c>
      <c r="B408" s="2">
        <v>100</v>
      </c>
      <c r="C408" s="2">
        <v>18.100000000000001</v>
      </c>
      <c r="D408" s="1">
        <v>0.7</v>
      </c>
      <c r="E408" s="1">
        <v>24</v>
      </c>
      <c r="F408" s="1">
        <v>666</v>
      </c>
      <c r="G408" s="1">
        <v>20.2</v>
      </c>
      <c r="H408" s="1">
        <v>4.88</v>
      </c>
      <c r="I408" s="1">
        <v>30.62</v>
      </c>
      <c r="J408" s="1">
        <v>10.199999999999999</v>
      </c>
    </row>
    <row r="409" spans="1:10" x14ac:dyDescent="0.3">
      <c r="A409" s="1">
        <v>5.63</v>
      </c>
      <c r="B409" s="2">
        <v>98.9</v>
      </c>
      <c r="C409" s="2">
        <v>18.100000000000001</v>
      </c>
      <c r="D409" s="1">
        <v>0.7</v>
      </c>
      <c r="E409" s="1">
        <v>24</v>
      </c>
      <c r="F409" s="1">
        <v>666</v>
      </c>
      <c r="G409" s="1">
        <v>20.2</v>
      </c>
      <c r="H409" s="1">
        <v>5.39</v>
      </c>
      <c r="I409" s="1">
        <v>20.85</v>
      </c>
      <c r="J409" s="1">
        <v>11.5</v>
      </c>
    </row>
    <row r="410" spans="1:10" x14ac:dyDescent="0.3">
      <c r="A410" s="1">
        <v>9.56</v>
      </c>
      <c r="B410" s="2">
        <v>97</v>
      </c>
      <c r="C410" s="2">
        <v>18.100000000000001</v>
      </c>
      <c r="D410" s="1">
        <v>0.7</v>
      </c>
      <c r="E410" s="1">
        <v>24</v>
      </c>
      <c r="F410" s="1">
        <v>666</v>
      </c>
      <c r="G410" s="1">
        <v>20.2</v>
      </c>
      <c r="H410" s="1">
        <v>5.7130000000000001</v>
      </c>
      <c r="I410" s="1">
        <v>17.11</v>
      </c>
      <c r="J410" s="1">
        <v>15.1</v>
      </c>
    </row>
    <row r="411" spans="1:10" x14ac:dyDescent="0.3">
      <c r="A411" s="1">
        <v>0.74</v>
      </c>
      <c r="B411" s="2">
        <v>82.5</v>
      </c>
      <c r="C411" s="2">
        <v>18.100000000000001</v>
      </c>
      <c r="D411" s="1">
        <v>0.7</v>
      </c>
      <c r="E411" s="1">
        <v>24</v>
      </c>
      <c r="F411" s="1">
        <v>666</v>
      </c>
      <c r="G411" s="1">
        <v>20.2</v>
      </c>
      <c r="H411" s="1">
        <v>6.0510000000000002</v>
      </c>
      <c r="I411" s="1">
        <v>18.760000000000002</v>
      </c>
      <c r="J411" s="1">
        <v>23.2</v>
      </c>
    </row>
    <row r="412" spans="1:10" x14ac:dyDescent="0.3">
      <c r="A412" s="1">
        <v>0.06</v>
      </c>
      <c r="B412" s="2">
        <v>97</v>
      </c>
      <c r="C412" s="2">
        <v>18.100000000000001</v>
      </c>
      <c r="D412" s="1">
        <v>0.7</v>
      </c>
      <c r="E412" s="1">
        <v>24</v>
      </c>
      <c r="F412" s="1">
        <v>666</v>
      </c>
      <c r="G412" s="1">
        <v>20.2</v>
      </c>
      <c r="H412" s="1">
        <v>5.0359999999999996</v>
      </c>
      <c r="I412" s="1">
        <v>25.68</v>
      </c>
      <c r="J412" s="1">
        <v>9.6999999999999993</v>
      </c>
    </row>
    <row r="413" spans="1:10" x14ac:dyDescent="0.3">
      <c r="A413" s="1">
        <v>0.46</v>
      </c>
      <c r="B413" s="2">
        <v>92.6</v>
      </c>
      <c r="C413" s="2">
        <v>18.100000000000001</v>
      </c>
      <c r="D413" s="1">
        <v>0.69299999999999995</v>
      </c>
      <c r="E413" s="1">
        <v>24</v>
      </c>
      <c r="F413" s="1">
        <v>666</v>
      </c>
      <c r="G413" s="1">
        <v>20.2</v>
      </c>
      <c r="H413" s="1">
        <v>6.1929999999999996</v>
      </c>
      <c r="I413" s="1">
        <v>15.17</v>
      </c>
      <c r="J413" s="1">
        <v>13.8</v>
      </c>
    </row>
    <row r="414" spans="1:10" x14ac:dyDescent="0.3">
      <c r="A414" s="1">
        <v>1.28</v>
      </c>
      <c r="B414" s="2">
        <v>94.7</v>
      </c>
      <c r="C414" s="2">
        <v>18.100000000000001</v>
      </c>
      <c r="D414" s="1">
        <v>0.69299999999999995</v>
      </c>
      <c r="E414" s="1">
        <v>24</v>
      </c>
      <c r="F414" s="1">
        <v>666</v>
      </c>
      <c r="G414" s="1">
        <v>20.2</v>
      </c>
      <c r="H414" s="1">
        <v>5.8869999999999996</v>
      </c>
      <c r="I414" s="1">
        <v>16.350000000000001</v>
      </c>
      <c r="J414" s="1">
        <v>12.7</v>
      </c>
    </row>
    <row r="415" spans="1:10" x14ac:dyDescent="0.3">
      <c r="A415" s="1">
        <v>5.24</v>
      </c>
      <c r="B415" s="2">
        <v>98.8</v>
      </c>
      <c r="C415" s="2">
        <v>18.100000000000001</v>
      </c>
      <c r="D415" s="1">
        <v>0.69299999999999995</v>
      </c>
      <c r="E415" s="1">
        <v>24</v>
      </c>
      <c r="F415" s="1">
        <v>666</v>
      </c>
      <c r="G415" s="1">
        <v>20.2</v>
      </c>
      <c r="H415" s="1">
        <v>6.4710000000000001</v>
      </c>
      <c r="I415" s="1">
        <v>17.12</v>
      </c>
      <c r="J415" s="1">
        <v>13.1</v>
      </c>
    </row>
    <row r="416" spans="1:10" x14ac:dyDescent="0.3">
      <c r="A416" s="1">
        <v>4.78</v>
      </c>
      <c r="B416" s="2">
        <v>96</v>
      </c>
      <c r="C416" s="2">
        <v>18.100000000000001</v>
      </c>
      <c r="D416" s="1">
        <v>0.69299999999999995</v>
      </c>
      <c r="E416" s="1">
        <v>24</v>
      </c>
      <c r="F416" s="1">
        <v>666</v>
      </c>
      <c r="G416" s="1">
        <v>20.2</v>
      </c>
      <c r="H416" s="1">
        <v>6.4050000000000002</v>
      </c>
      <c r="I416" s="1">
        <v>19.37</v>
      </c>
      <c r="J416" s="1">
        <v>12.5</v>
      </c>
    </row>
    <row r="417" spans="1:10" x14ac:dyDescent="0.3">
      <c r="A417" s="1">
        <v>5.8</v>
      </c>
      <c r="B417" s="2">
        <v>98.9</v>
      </c>
      <c r="C417" s="2">
        <v>18.100000000000001</v>
      </c>
      <c r="D417" s="1">
        <v>0.69299999999999995</v>
      </c>
      <c r="E417" s="1">
        <v>24</v>
      </c>
      <c r="F417" s="1">
        <v>666</v>
      </c>
      <c r="G417" s="1">
        <v>20.2</v>
      </c>
      <c r="H417" s="1">
        <v>5.7469999999999999</v>
      </c>
      <c r="I417" s="1">
        <v>19.920000000000002</v>
      </c>
      <c r="J417" s="1">
        <v>8.5</v>
      </c>
    </row>
    <row r="418" spans="1:10" x14ac:dyDescent="0.3">
      <c r="A418" s="1">
        <v>1.22</v>
      </c>
      <c r="B418" s="2">
        <v>100</v>
      </c>
      <c r="C418" s="2">
        <v>18.100000000000001</v>
      </c>
      <c r="D418" s="1">
        <v>0.69299999999999995</v>
      </c>
      <c r="E418" s="1">
        <v>24</v>
      </c>
      <c r="F418" s="1">
        <v>666</v>
      </c>
      <c r="G418" s="1">
        <v>20.2</v>
      </c>
      <c r="H418" s="1">
        <v>5.4530000000000003</v>
      </c>
      <c r="I418" s="1">
        <v>30.59</v>
      </c>
      <c r="J418" s="1">
        <v>5</v>
      </c>
    </row>
    <row r="419" spans="1:10" x14ac:dyDescent="0.3">
      <c r="A419" s="1">
        <v>5.93</v>
      </c>
      <c r="B419" s="2">
        <v>77.8</v>
      </c>
      <c r="C419" s="2">
        <v>18.100000000000001</v>
      </c>
      <c r="D419" s="1">
        <v>0.69299999999999995</v>
      </c>
      <c r="E419" s="1">
        <v>24</v>
      </c>
      <c r="F419" s="1">
        <v>666</v>
      </c>
      <c r="G419" s="1">
        <v>20.2</v>
      </c>
      <c r="H419" s="1">
        <v>5.8520000000000003</v>
      </c>
      <c r="I419" s="1">
        <v>29.97</v>
      </c>
      <c r="J419" s="1">
        <v>6.3</v>
      </c>
    </row>
    <row r="420" spans="1:10" x14ac:dyDescent="0.3">
      <c r="A420" s="1">
        <v>4.1399999999999997</v>
      </c>
      <c r="B420" s="2">
        <v>100</v>
      </c>
      <c r="C420" s="2">
        <v>18.100000000000001</v>
      </c>
      <c r="D420" s="1">
        <v>0.69299999999999995</v>
      </c>
      <c r="E420" s="1">
        <v>24</v>
      </c>
      <c r="F420" s="1">
        <v>666</v>
      </c>
      <c r="G420" s="1">
        <v>20.2</v>
      </c>
      <c r="H420" s="1">
        <v>5.9870000000000001</v>
      </c>
      <c r="I420" s="1">
        <v>26.77</v>
      </c>
      <c r="J420" s="1">
        <v>5.6</v>
      </c>
    </row>
    <row r="421" spans="1:10" x14ac:dyDescent="0.3">
      <c r="A421" s="1">
        <v>1.3</v>
      </c>
      <c r="B421" s="2">
        <v>100</v>
      </c>
      <c r="C421" s="2">
        <v>18.100000000000001</v>
      </c>
      <c r="D421" s="1">
        <v>0.69299999999999995</v>
      </c>
      <c r="E421" s="1">
        <v>24</v>
      </c>
      <c r="F421" s="1">
        <v>666</v>
      </c>
      <c r="G421" s="1">
        <v>20.2</v>
      </c>
      <c r="H421" s="1">
        <v>6.343</v>
      </c>
      <c r="I421" s="1">
        <v>20.32</v>
      </c>
      <c r="J421" s="1">
        <v>7.2</v>
      </c>
    </row>
    <row r="422" spans="1:10" x14ac:dyDescent="0.3">
      <c r="A422" s="1">
        <v>8.65</v>
      </c>
      <c r="B422" s="2">
        <v>100</v>
      </c>
      <c r="C422" s="2">
        <v>18.100000000000001</v>
      </c>
      <c r="D422" s="1">
        <v>0.69299999999999995</v>
      </c>
      <c r="E422" s="1">
        <v>24</v>
      </c>
      <c r="F422" s="1">
        <v>666</v>
      </c>
      <c r="G422" s="1">
        <v>20.2</v>
      </c>
      <c r="H422" s="1">
        <v>6.4039999999999999</v>
      </c>
      <c r="I422" s="1">
        <v>20.309999999999999</v>
      </c>
      <c r="J422" s="1">
        <v>12.1</v>
      </c>
    </row>
    <row r="423" spans="1:10" x14ac:dyDescent="0.3">
      <c r="A423" s="1">
        <v>4</v>
      </c>
      <c r="B423" s="2">
        <v>96</v>
      </c>
      <c r="C423" s="2">
        <v>18.100000000000001</v>
      </c>
      <c r="D423" s="1">
        <v>0.69299999999999995</v>
      </c>
      <c r="E423" s="1">
        <v>24</v>
      </c>
      <c r="F423" s="1">
        <v>666</v>
      </c>
      <c r="G423" s="1">
        <v>20.2</v>
      </c>
      <c r="H423" s="1">
        <v>5.3490000000000002</v>
      </c>
      <c r="I423" s="1">
        <v>19.77</v>
      </c>
      <c r="J423" s="1">
        <v>8.3000000000000007</v>
      </c>
    </row>
    <row r="424" spans="1:10" x14ac:dyDescent="0.3">
      <c r="A424" s="1">
        <v>0.74</v>
      </c>
      <c r="B424" s="2">
        <v>85.4</v>
      </c>
      <c r="C424" s="2">
        <v>18.100000000000001</v>
      </c>
      <c r="D424" s="1">
        <v>0.69299999999999995</v>
      </c>
      <c r="E424" s="1">
        <v>24</v>
      </c>
      <c r="F424" s="1">
        <v>666</v>
      </c>
      <c r="G424" s="1">
        <v>20.2</v>
      </c>
      <c r="H424" s="1">
        <v>5.5309999999999997</v>
      </c>
      <c r="I424" s="1">
        <v>27.38</v>
      </c>
      <c r="J424" s="1">
        <v>8.5</v>
      </c>
    </row>
    <row r="425" spans="1:10" x14ac:dyDescent="0.3">
      <c r="A425" s="1">
        <v>1.1599999999999999</v>
      </c>
      <c r="B425" s="2">
        <v>100</v>
      </c>
      <c r="C425" s="2">
        <v>18.100000000000001</v>
      </c>
      <c r="D425" s="1">
        <v>0.69299999999999995</v>
      </c>
      <c r="E425" s="1">
        <v>24</v>
      </c>
      <c r="F425" s="1">
        <v>666</v>
      </c>
      <c r="G425" s="1">
        <v>20.2</v>
      </c>
      <c r="H425" s="1">
        <v>5.6829999999999998</v>
      </c>
      <c r="I425" s="1">
        <v>22.98</v>
      </c>
      <c r="J425" s="1">
        <v>5</v>
      </c>
    </row>
    <row r="426" spans="1:10" x14ac:dyDescent="0.3">
      <c r="A426" s="1">
        <v>4.8899999999999997</v>
      </c>
      <c r="B426" s="2">
        <v>100</v>
      </c>
      <c r="C426" s="2">
        <v>18.100000000000001</v>
      </c>
      <c r="D426" s="1">
        <v>0.65900000000000003</v>
      </c>
      <c r="E426" s="1">
        <v>24</v>
      </c>
      <c r="F426" s="1">
        <v>666</v>
      </c>
      <c r="G426" s="1">
        <v>20.2</v>
      </c>
      <c r="H426" s="1">
        <v>4.1379999999999999</v>
      </c>
      <c r="I426" s="1">
        <v>23.34</v>
      </c>
      <c r="J426" s="1">
        <v>11.9</v>
      </c>
    </row>
    <row r="427" spans="1:10" x14ac:dyDescent="0.3">
      <c r="A427" s="1">
        <v>1.65</v>
      </c>
      <c r="B427" s="2">
        <v>100</v>
      </c>
      <c r="C427" s="2">
        <v>18.100000000000001</v>
      </c>
      <c r="D427" s="1">
        <v>0.65900000000000003</v>
      </c>
      <c r="E427" s="1">
        <v>24</v>
      </c>
      <c r="F427" s="1">
        <v>666</v>
      </c>
      <c r="G427" s="1">
        <v>20.2</v>
      </c>
      <c r="H427" s="1">
        <v>5.6079999999999997</v>
      </c>
      <c r="I427" s="1">
        <v>12.13</v>
      </c>
      <c r="J427" s="1">
        <v>27.9</v>
      </c>
    </row>
    <row r="428" spans="1:10" x14ac:dyDescent="0.3">
      <c r="A428" s="1">
        <v>5.75</v>
      </c>
      <c r="B428" s="2">
        <v>97.9</v>
      </c>
      <c r="C428" s="2">
        <v>18.100000000000001</v>
      </c>
      <c r="D428" s="1">
        <v>0.59699999999999998</v>
      </c>
      <c r="E428" s="1">
        <v>24</v>
      </c>
      <c r="F428" s="1">
        <v>666</v>
      </c>
      <c r="G428" s="1">
        <v>20.2</v>
      </c>
      <c r="H428" s="1">
        <v>5.617</v>
      </c>
      <c r="I428" s="1">
        <v>26.4</v>
      </c>
      <c r="J428" s="1">
        <v>17.2</v>
      </c>
    </row>
    <row r="429" spans="1:10" x14ac:dyDescent="0.3">
      <c r="A429" s="1">
        <v>8.1300000000000008</v>
      </c>
      <c r="B429" s="2">
        <v>100</v>
      </c>
      <c r="C429" s="2">
        <v>18.100000000000001</v>
      </c>
      <c r="D429" s="1">
        <v>0.59699999999999998</v>
      </c>
      <c r="E429" s="1">
        <v>24</v>
      </c>
      <c r="F429" s="1">
        <v>666</v>
      </c>
      <c r="G429" s="1">
        <v>20.2</v>
      </c>
      <c r="H429" s="1">
        <v>6.8520000000000003</v>
      </c>
      <c r="I429" s="1">
        <v>19.78</v>
      </c>
      <c r="J429" s="1">
        <v>27.5</v>
      </c>
    </row>
    <row r="430" spans="1:10" x14ac:dyDescent="0.3">
      <c r="A430" s="1">
        <v>5</v>
      </c>
      <c r="B430" s="2">
        <v>100</v>
      </c>
      <c r="C430" s="2">
        <v>18.100000000000001</v>
      </c>
      <c r="D430" s="1">
        <v>0.59699999999999998</v>
      </c>
      <c r="E430" s="1">
        <v>24</v>
      </c>
      <c r="F430" s="1">
        <v>666</v>
      </c>
      <c r="G430" s="1">
        <v>20.2</v>
      </c>
      <c r="H430" s="1">
        <v>5.7569999999999997</v>
      </c>
      <c r="I430" s="1">
        <v>10.11</v>
      </c>
      <c r="J430" s="1">
        <v>15</v>
      </c>
    </row>
    <row r="431" spans="1:10" x14ac:dyDescent="0.3">
      <c r="A431" s="1">
        <v>5.84</v>
      </c>
      <c r="B431" s="2">
        <v>100</v>
      </c>
      <c r="C431" s="2">
        <v>18.100000000000001</v>
      </c>
      <c r="D431" s="1">
        <v>0.59699999999999998</v>
      </c>
      <c r="E431" s="1">
        <v>24</v>
      </c>
      <c r="F431" s="1">
        <v>666</v>
      </c>
      <c r="G431" s="1">
        <v>20.2</v>
      </c>
      <c r="H431" s="1">
        <v>6.657</v>
      </c>
      <c r="I431" s="1">
        <v>21.22</v>
      </c>
      <c r="J431" s="1">
        <v>17.2</v>
      </c>
    </row>
    <row r="432" spans="1:10" x14ac:dyDescent="0.3">
      <c r="A432" s="1">
        <v>4.47</v>
      </c>
      <c r="B432" s="2">
        <v>100</v>
      </c>
      <c r="C432" s="2">
        <v>18.100000000000001</v>
      </c>
      <c r="D432" s="1">
        <v>0.59699999999999998</v>
      </c>
      <c r="E432" s="1">
        <v>24</v>
      </c>
      <c r="F432" s="1">
        <v>666</v>
      </c>
      <c r="G432" s="1">
        <v>20.2</v>
      </c>
      <c r="H432" s="1">
        <v>4.6280000000000001</v>
      </c>
      <c r="I432" s="1">
        <v>34.369999999999997</v>
      </c>
      <c r="J432" s="1">
        <v>17.899999999999999</v>
      </c>
    </row>
    <row r="433" spans="1:10" x14ac:dyDescent="0.3">
      <c r="A433" s="1">
        <v>1.83</v>
      </c>
      <c r="B433" s="2">
        <v>100</v>
      </c>
      <c r="C433" s="2">
        <v>18.100000000000001</v>
      </c>
      <c r="D433" s="1">
        <v>0.59699999999999998</v>
      </c>
      <c r="E433" s="1">
        <v>24</v>
      </c>
      <c r="F433" s="1">
        <v>666</v>
      </c>
      <c r="G433" s="1">
        <v>20.2</v>
      </c>
      <c r="H433" s="1">
        <v>5.1550000000000002</v>
      </c>
      <c r="I433" s="1">
        <v>20.079999999999998</v>
      </c>
      <c r="J433" s="1">
        <v>16.3</v>
      </c>
    </row>
    <row r="434" spans="1:10" x14ac:dyDescent="0.3">
      <c r="A434" s="1">
        <v>9.83</v>
      </c>
      <c r="B434" s="2">
        <v>100</v>
      </c>
      <c r="C434" s="2">
        <v>18.100000000000001</v>
      </c>
      <c r="D434" s="1">
        <v>0.69299999999999995</v>
      </c>
      <c r="E434" s="1">
        <v>24</v>
      </c>
      <c r="F434" s="1">
        <v>666</v>
      </c>
      <c r="G434" s="1">
        <v>20.2</v>
      </c>
      <c r="H434" s="1">
        <v>4.5190000000000001</v>
      </c>
      <c r="I434" s="1">
        <v>36.979999999999997</v>
      </c>
      <c r="J434" s="1">
        <v>7</v>
      </c>
    </row>
    <row r="435" spans="1:10" x14ac:dyDescent="0.3">
      <c r="A435" s="1">
        <v>8.66</v>
      </c>
      <c r="B435" s="2">
        <v>100</v>
      </c>
      <c r="C435" s="2">
        <v>18.100000000000001</v>
      </c>
      <c r="D435" s="1">
        <v>0.67900000000000005</v>
      </c>
      <c r="E435" s="1">
        <v>24</v>
      </c>
      <c r="F435" s="1">
        <v>666</v>
      </c>
      <c r="G435" s="1">
        <v>20.2</v>
      </c>
      <c r="H435" s="1">
        <v>6.4340000000000002</v>
      </c>
      <c r="I435" s="1">
        <v>29.05</v>
      </c>
      <c r="J435" s="1">
        <v>7.2</v>
      </c>
    </row>
    <row r="436" spans="1:10" x14ac:dyDescent="0.3">
      <c r="A436" s="1">
        <v>9.66</v>
      </c>
      <c r="B436" s="2">
        <v>90.8</v>
      </c>
      <c r="C436" s="2">
        <v>18.100000000000001</v>
      </c>
      <c r="D436" s="1">
        <v>0.67900000000000005</v>
      </c>
      <c r="E436" s="1">
        <v>24</v>
      </c>
      <c r="F436" s="1">
        <v>666</v>
      </c>
      <c r="G436" s="1">
        <v>20.2</v>
      </c>
      <c r="H436" s="1">
        <v>6.782</v>
      </c>
      <c r="I436" s="1">
        <v>25.79</v>
      </c>
      <c r="J436" s="1">
        <v>7.5</v>
      </c>
    </row>
    <row r="437" spans="1:10" x14ac:dyDescent="0.3">
      <c r="A437" s="1">
        <v>9.82</v>
      </c>
      <c r="B437" s="2">
        <v>89.1</v>
      </c>
      <c r="C437" s="2">
        <v>18.100000000000001</v>
      </c>
      <c r="D437" s="1">
        <v>0.67900000000000005</v>
      </c>
      <c r="E437" s="1">
        <v>24</v>
      </c>
      <c r="F437" s="1">
        <v>666</v>
      </c>
      <c r="G437" s="1">
        <v>20.2</v>
      </c>
      <c r="H437" s="1">
        <v>5.3040000000000003</v>
      </c>
      <c r="I437" s="1">
        <v>26.64</v>
      </c>
      <c r="J437" s="1">
        <v>10.4</v>
      </c>
    </row>
    <row r="438" spans="1:10" x14ac:dyDescent="0.3">
      <c r="A438" s="1">
        <v>6.11</v>
      </c>
      <c r="B438" s="2">
        <v>100</v>
      </c>
      <c r="C438" s="2">
        <v>18.100000000000001</v>
      </c>
      <c r="D438" s="1">
        <v>0.67900000000000005</v>
      </c>
      <c r="E438" s="1">
        <v>24</v>
      </c>
      <c r="F438" s="1">
        <v>666</v>
      </c>
      <c r="G438" s="1">
        <v>20.2</v>
      </c>
      <c r="H438" s="1">
        <v>5.9569999999999999</v>
      </c>
      <c r="I438" s="1">
        <v>20.62</v>
      </c>
      <c r="J438" s="1">
        <v>8.8000000000000007</v>
      </c>
    </row>
    <row r="439" spans="1:10" x14ac:dyDescent="0.3">
      <c r="A439" s="1">
        <v>5.26</v>
      </c>
      <c r="B439" s="2">
        <v>76.5</v>
      </c>
      <c r="C439" s="2">
        <v>18.100000000000001</v>
      </c>
      <c r="D439" s="1">
        <v>0.71799999999999997</v>
      </c>
      <c r="E439" s="1">
        <v>24</v>
      </c>
      <c r="F439" s="1">
        <v>666</v>
      </c>
      <c r="G439" s="1">
        <v>20.2</v>
      </c>
      <c r="H439" s="1">
        <v>6.8239999999999998</v>
      </c>
      <c r="I439" s="1">
        <v>22.74</v>
      </c>
      <c r="J439" s="1">
        <v>8.4</v>
      </c>
    </row>
    <row r="440" spans="1:10" x14ac:dyDescent="0.3">
      <c r="A440" s="1">
        <v>3.8</v>
      </c>
      <c r="B440" s="2">
        <v>100</v>
      </c>
      <c r="C440" s="2">
        <v>18.100000000000001</v>
      </c>
      <c r="D440" s="1">
        <v>0.71799999999999997</v>
      </c>
      <c r="E440" s="1">
        <v>24</v>
      </c>
      <c r="F440" s="1">
        <v>666</v>
      </c>
      <c r="G440" s="1">
        <v>20.2</v>
      </c>
      <c r="H440" s="1">
        <v>6.4109999999999996</v>
      </c>
      <c r="I440" s="1">
        <v>15.02</v>
      </c>
      <c r="J440" s="1">
        <v>16.7</v>
      </c>
    </row>
    <row r="441" spans="1:10" x14ac:dyDescent="0.3">
      <c r="A441" s="1">
        <v>0.1</v>
      </c>
      <c r="B441" s="2">
        <v>95.3</v>
      </c>
      <c r="C441" s="2">
        <v>18.100000000000001</v>
      </c>
      <c r="D441" s="1">
        <v>0.71799999999999997</v>
      </c>
      <c r="E441" s="1">
        <v>24</v>
      </c>
      <c r="F441" s="1">
        <v>666</v>
      </c>
      <c r="G441" s="1">
        <v>20.2</v>
      </c>
      <c r="H441" s="1">
        <v>6.0060000000000002</v>
      </c>
      <c r="I441" s="1">
        <v>15.7</v>
      </c>
      <c r="J441" s="1">
        <v>14.2</v>
      </c>
    </row>
    <row r="442" spans="1:10" x14ac:dyDescent="0.3">
      <c r="A442" s="1">
        <v>7.09</v>
      </c>
      <c r="B442" s="2">
        <v>87.6</v>
      </c>
      <c r="C442" s="2">
        <v>18.100000000000001</v>
      </c>
      <c r="D442" s="1">
        <v>0.61399999999999999</v>
      </c>
      <c r="E442" s="1">
        <v>24</v>
      </c>
      <c r="F442" s="1">
        <v>666</v>
      </c>
      <c r="G442" s="1">
        <v>20.2</v>
      </c>
      <c r="H442" s="1">
        <v>5.6479999999999997</v>
      </c>
      <c r="I442" s="1">
        <v>14.1</v>
      </c>
      <c r="J442" s="1">
        <v>20.8</v>
      </c>
    </row>
    <row r="443" spans="1:10" x14ac:dyDescent="0.3">
      <c r="A443" s="1">
        <v>2.08</v>
      </c>
      <c r="B443" s="2">
        <v>85.1</v>
      </c>
      <c r="C443" s="2">
        <v>18.100000000000001</v>
      </c>
      <c r="D443" s="1">
        <v>0.61399999999999999</v>
      </c>
      <c r="E443" s="1">
        <v>24</v>
      </c>
      <c r="F443" s="1">
        <v>666</v>
      </c>
      <c r="G443" s="1">
        <v>20.2</v>
      </c>
      <c r="H443" s="1">
        <v>6.1029999999999998</v>
      </c>
      <c r="I443" s="1">
        <v>23.29</v>
      </c>
      <c r="J443" s="1">
        <v>13.4</v>
      </c>
    </row>
    <row r="444" spans="1:10" x14ac:dyDescent="0.3">
      <c r="A444" s="1">
        <v>6.32</v>
      </c>
      <c r="B444" s="2">
        <v>70.599999999999994</v>
      </c>
      <c r="C444" s="2">
        <v>18.100000000000001</v>
      </c>
      <c r="D444" s="1">
        <v>0.58399999999999996</v>
      </c>
      <c r="E444" s="1">
        <v>24</v>
      </c>
      <c r="F444" s="1">
        <v>666</v>
      </c>
      <c r="G444" s="1">
        <v>20.2</v>
      </c>
      <c r="H444" s="1">
        <v>5.5650000000000004</v>
      </c>
      <c r="I444" s="1">
        <v>17.16</v>
      </c>
      <c r="J444" s="1">
        <v>11.7</v>
      </c>
    </row>
    <row r="445" spans="1:10" x14ac:dyDescent="0.3">
      <c r="A445" s="1">
        <v>1.71</v>
      </c>
      <c r="B445" s="2">
        <v>95.4</v>
      </c>
      <c r="C445" s="2">
        <v>18.100000000000001</v>
      </c>
      <c r="D445" s="1">
        <v>0.67900000000000005</v>
      </c>
      <c r="E445" s="1">
        <v>24</v>
      </c>
      <c r="F445" s="1">
        <v>666</v>
      </c>
      <c r="G445" s="1">
        <v>20.2</v>
      </c>
      <c r="H445" s="1">
        <v>5.8959999999999999</v>
      </c>
      <c r="I445" s="1">
        <v>24.39</v>
      </c>
      <c r="J445" s="1">
        <v>8.3000000000000007</v>
      </c>
    </row>
    <row r="446" spans="1:10" x14ac:dyDescent="0.3">
      <c r="A446" s="1">
        <v>4.53</v>
      </c>
      <c r="B446" s="2">
        <v>59.7</v>
      </c>
      <c r="C446" s="2">
        <v>18.100000000000001</v>
      </c>
      <c r="D446" s="1">
        <v>0.58399999999999996</v>
      </c>
      <c r="E446" s="1">
        <v>24</v>
      </c>
      <c r="F446" s="1">
        <v>666</v>
      </c>
      <c r="G446" s="1">
        <v>20.2</v>
      </c>
      <c r="H446" s="1">
        <v>5.8369999999999997</v>
      </c>
      <c r="I446" s="1">
        <v>15.69</v>
      </c>
      <c r="J446" s="1">
        <v>10.199999999999999</v>
      </c>
    </row>
    <row r="447" spans="1:10" x14ac:dyDescent="0.3">
      <c r="A447" s="1">
        <v>2.64</v>
      </c>
      <c r="B447" s="2">
        <v>78.7</v>
      </c>
      <c r="C447" s="2">
        <v>18.100000000000001</v>
      </c>
      <c r="D447" s="1">
        <v>0.67900000000000005</v>
      </c>
      <c r="E447" s="1">
        <v>24</v>
      </c>
      <c r="F447" s="1">
        <v>666</v>
      </c>
      <c r="G447" s="1">
        <v>20.2</v>
      </c>
      <c r="H447" s="1">
        <v>6.202</v>
      </c>
      <c r="I447" s="1">
        <v>14.52</v>
      </c>
      <c r="J447" s="1">
        <v>10.9</v>
      </c>
    </row>
    <row r="448" spans="1:10" x14ac:dyDescent="0.3">
      <c r="A448" s="1">
        <v>1.78</v>
      </c>
      <c r="B448" s="2">
        <v>78.099999999999994</v>
      </c>
      <c r="C448" s="2">
        <v>18.100000000000001</v>
      </c>
      <c r="D448" s="1">
        <v>0.67900000000000005</v>
      </c>
      <c r="E448" s="1">
        <v>24</v>
      </c>
      <c r="F448" s="1">
        <v>666</v>
      </c>
      <c r="G448" s="1">
        <v>20.2</v>
      </c>
      <c r="H448" s="1">
        <v>6.1929999999999996</v>
      </c>
      <c r="I448" s="1">
        <v>21.52</v>
      </c>
      <c r="J448" s="1">
        <v>11</v>
      </c>
    </row>
    <row r="449" spans="1:10" x14ac:dyDescent="0.3">
      <c r="A449" s="1">
        <v>6.23</v>
      </c>
      <c r="B449" s="2">
        <v>95.6</v>
      </c>
      <c r="C449" s="2">
        <v>18.100000000000001</v>
      </c>
      <c r="D449" s="1">
        <v>0.67900000000000005</v>
      </c>
      <c r="E449" s="1">
        <v>24</v>
      </c>
      <c r="F449" s="1">
        <v>666</v>
      </c>
      <c r="G449" s="1">
        <v>20.2</v>
      </c>
      <c r="H449" s="1">
        <v>6.38</v>
      </c>
      <c r="I449" s="1">
        <v>24.08</v>
      </c>
      <c r="J449" s="1">
        <v>9.5</v>
      </c>
    </row>
    <row r="450" spans="1:10" x14ac:dyDescent="0.3">
      <c r="A450" s="1">
        <v>5.24</v>
      </c>
      <c r="B450" s="2">
        <v>86.1</v>
      </c>
      <c r="C450" s="2">
        <v>18.100000000000001</v>
      </c>
      <c r="D450" s="1">
        <v>0.58399999999999996</v>
      </c>
      <c r="E450" s="1">
        <v>24</v>
      </c>
      <c r="F450" s="1">
        <v>666</v>
      </c>
      <c r="G450" s="1">
        <v>20.2</v>
      </c>
      <c r="H450" s="1">
        <v>6.3479999999999999</v>
      </c>
      <c r="I450" s="1">
        <v>17.64</v>
      </c>
      <c r="J450" s="1">
        <v>14.5</v>
      </c>
    </row>
    <row r="451" spans="1:10" x14ac:dyDescent="0.3">
      <c r="A451" s="1">
        <v>6.65</v>
      </c>
      <c r="B451" s="2">
        <v>94.3</v>
      </c>
      <c r="C451" s="2">
        <v>18.100000000000001</v>
      </c>
      <c r="D451" s="1">
        <v>0.58399999999999996</v>
      </c>
      <c r="E451" s="1">
        <v>24</v>
      </c>
      <c r="F451" s="1">
        <v>666</v>
      </c>
      <c r="G451" s="1">
        <v>20.2</v>
      </c>
      <c r="H451" s="1">
        <v>6.8330000000000002</v>
      </c>
      <c r="I451" s="1">
        <v>19.690000000000001</v>
      </c>
      <c r="J451" s="1">
        <v>14.1</v>
      </c>
    </row>
    <row r="452" spans="1:10" x14ac:dyDescent="0.3">
      <c r="A452" s="1">
        <v>4.09</v>
      </c>
      <c r="B452" s="2">
        <v>74.8</v>
      </c>
      <c r="C452" s="2">
        <v>18.100000000000001</v>
      </c>
      <c r="D452" s="1">
        <v>0.58399999999999996</v>
      </c>
      <c r="E452" s="1">
        <v>24</v>
      </c>
      <c r="F452" s="1">
        <v>666</v>
      </c>
      <c r="G452" s="1">
        <v>20.2</v>
      </c>
      <c r="H452" s="1">
        <v>6.4249999999999998</v>
      </c>
      <c r="I452" s="1">
        <v>12.03</v>
      </c>
      <c r="J452" s="1">
        <v>16.100000000000001</v>
      </c>
    </row>
    <row r="453" spans="1:10" x14ac:dyDescent="0.3">
      <c r="A453" s="1">
        <v>2.19</v>
      </c>
      <c r="B453" s="2">
        <v>87.9</v>
      </c>
      <c r="C453" s="2">
        <v>18.100000000000001</v>
      </c>
      <c r="D453" s="1">
        <v>0.71299999999999997</v>
      </c>
      <c r="E453" s="1">
        <v>24</v>
      </c>
      <c r="F453" s="1">
        <v>666</v>
      </c>
      <c r="G453" s="1">
        <v>20.2</v>
      </c>
      <c r="H453" s="1">
        <v>6.4359999999999999</v>
      </c>
      <c r="I453" s="1">
        <v>16.22</v>
      </c>
      <c r="J453" s="1">
        <v>14.3</v>
      </c>
    </row>
    <row r="454" spans="1:10" x14ac:dyDescent="0.3">
      <c r="A454" s="1">
        <v>3.14</v>
      </c>
      <c r="B454" s="2">
        <v>95</v>
      </c>
      <c r="C454" s="2">
        <v>18.100000000000001</v>
      </c>
      <c r="D454" s="1">
        <v>0.71299999999999997</v>
      </c>
      <c r="E454" s="1">
        <v>24</v>
      </c>
      <c r="F454" s="1">
        <v>666</v>
      </c>
      <c r="G454" s="1">
        <v>20.2</v>
      </c>
      <c r="H454" s="1">
        <v>6.2080000000000002</v>
      </c>
      <c r="I454" s="1">
        <v>15.17</v>
      </c>
      <c r="J454" s="1">
        <v>11.7</v>
      </c>
    </row>
    <row r="455" spans="1:10" x14ac:dyDescent="0.3">
      <c r="A455" s="1">
        <v>0.75</v>
      </c>
      <c r="B455" s="2">
        <v>94.6</v>
      </c>
      <c r="C455" s="2">
        <v>18.100000000000001</v>
      </c>
      <c r="D455" s="1">
        <v>0.74</v>
      </c>
      <c r="E455" s="1">
        <v>24</v>
      </c>
      <c r="F455" s="1">
        <v>666</v>
      </c>
      <c r="G455" s="1">
        <v>20.2</v>
      </c>
      <c r="H455" s="1">
        <v>6.6289999999999996</v>
      </c>
      <c r="I455" s="1">
        <v>23.27</v>
      </c>
      <c r="J455" s="1">
        <v>13.4</v>
      </c>
    </row>
    <row r="456" spans="1:10" x14ac:dyDescent="0.3">
      <c r="A456" s="1">
        <v>9.76</v>
      </c>
      <c r="B456" s="2">
        <v>93.3</v>
      </c>
      <c r="C456" s="2">
        <v>18.100000000000001</v>
      </c>
      <c r="D456" s="1">
        <v>0.74</v>
      </c>
      <c r="E456" s="1">
        <v>24</v>
      </c>
      <c r="F456" s="1">
        <v>666</v>
      </c>
      <c r="G456" s="1">
        <v>20.2</v>
      </c>
      <c r="H456" s="1">
        <v>6.4610000000000003</v>
      </c>
      <c r="I456" s="1">
        <v>18.05</v>
      </c>
      <c r="J456" s="1">
        <v>9.6</v>
      </c>
    </row>
    <row r="457" spans="1:10" x14ac:dyDescent="0.3">
      <c r="A457" s="1">
        <v>5.53</v>
      </c>
      <c r="B457" s="2">
        <v>100</v>
      </c>
      <c r="C457" s="2">
        <v>18.100000000000001</v>
      </c>
      <c r="D457" s="1">
        <v>0.74</v>
      </c>
      <c r="E457" s="1">
        <v>24</v>
      </c>
      <c r="F457" s="1">
        <v>666</v>
      </c>
      <c r="G457" s="1">
        <v>20.2</v>
      </c>
      <c r="H457" s="1">
        <v>6.1520000000000001</v>
      </c>
      <c r="I457" s="1">
        <v>26.45</v>
      </c>
      <c r="J457" s="1">
        <v>8.6999999999999993</v>
      </c>
    </row>
    <row r="458" spans="1:10" x14ac:dyDescent="0.3">
      <c r="A458" s="1">
        <v>7.63</v>
      </c>
      <c r="B458" s="2">
        <v>87.9</v>
      </c>
      <c r="C458" s="2">
        <v>18.100000000000001</v>
      </c>
      <c r="D458" s="1">
        <v>0.74</v>
      </c>
      <c r="E458" s="1">
        <v>24</v>
      </c>
      <c r="F458" s="1">
        <v>666</v>
      </c>
      <c r="G458" s="1">
        <v>20.2</v>
      </c>
      <c r="H458" s="1">
        <v>5.9349999999999996</v>
      </c>
      <c r="I458" s="1">
        <v>34.020000000000003</v>
      </c>
      <c r="J458" s="1">
        <v>8.4</v>
      </c>
    </row>
    <row r="459" spans="1:10" x14ac:dyDescent="0.3">
      <c r="A459" s="1">
        <v>4.0199999999999996</v>
      </c>
      <c r="B459" s="2">
        <v>93.9</v>
      </c>
      <c r="C459" s="2">
        <v>18.100000000000001</v>
      </c>
      <c r="D459" s="1">
        <v>0.74</v>
      </c>
      <c r="E459" s="1">
        <v>24</v>
      </c>
      <c r="F459" s="1">
        <v>666</v>
      </c>
      <c r="G459" s="1">
        <v>20.2</v>
      </c>
      <c r="H459" s="1">
        <v>5.6269999999999998</v>
      </c>
      <c r="I459" s="1">
        <v>22.88</v>
      </c>
      <c r="J459" s="1">
        <v>12.8</v>
      </c>
    </row>
    <row r="460" spans="1:10" x14ac:dyDescent="0.3">
      <c r="A460" s="1">
        <v>6.58</v>
      </c>
      <c r="B460" s="2">
        <v>92.4</v>
      </c>
      <c r="C460" s="2">
        <v>18.100000000000001</v>
      </c>
      <c r="D460" s="1">
        <v>0.74</v>
      </c>
      <c r="E460" s="1">
        <v>24</v>
      </c>
      <c r="F460" s="1">
        <v>666</v>
      </c>
      <c r="G460" s="1">
        <v>20.2</v>
      </c>
      <c r="H460" s="1">
        <v>5.8179999999999996</v>
      </c>
      <c r="I460" s="1">
        <v>22.11</v>
      </c>
      <c r="J460" s="1">
        <v>10.5</v>
      </c>
    </row>
    <row r="461" spans="1:10" x14ac:dyDescent="0.3">
      <c r="A461" s="1">
        <v>5.66</v>
      </c>
      <c r="B461" s="2">
        <v>97.2</v>
      </c>
      <c r="C461" s="2">
        <v>18.100000000000001</v>
      </c>
      <c r="D461" s="1">
        <v>0.74</v>
      </c>
      <c r="E461" s="1">
        <v>24</v>
      </c>
      <c r="F461" s="1">
        <v>666</v>
      </c>
      <c r="G461" s="1">
        <v>20.2</v>
      </c>
      <c r="H461" s="1">
        <v>6.4059999999999997</v>
      </c>
      <c r="I461" s="1">
        <v>19.52</v>
      </c>
      <c r="J461" s="1">
        <v>17.100000000000001</v>
      </c>
    </row>
    <row r="462" spans="1:10" x14ac:dyDescent="0.3">
      <c r="A462" s="1">
        <v>2.64</v>
      </c>
      <c r="B462" s="2">
        <v>100</v>
      </c>
      <c r="C462" s="2">
        <v>18.100000000000001</v>
      </c>
      <c r="D462" s="1">
        <v>0.74</v>
      </c>
      <c r="E462" s="1">
        <v>24</v>
      </c>
      <c r="F462" s="1">
        <v>666</v>
      </c>
      <c r="G462" s="1">
        <v>20.2</v>
      </c>
      <c r="H462" s="1">
        <v>6.2190000000000003</v>
      </c>
      <c r="I462" s="1">
        <v>16.59</v>
      </c>
      <c r="J462" s="1">
        <v>18.399999999999999</v>
      </c>
    </row>
    <row r="463" spans="1:10" x14ac:dyDescent="0.3">
      <c r="A463" s="1">
        <v>3.26</v>
      </c>
      <c r="B463" s="2">
        <v>100</v>
      </c>
      <c r="C463" s="2">
        <v>18.100000000000001</v>
      </c>
      <c r="D463" s="1">
        <v>0.74</v>
      </c>
      <c r="E463" s="1">
        <v>24</v>
      </c>
      <c r="F463" s="1">
        <v>666</v>
      </c>
      <c r="G463" s="1">
        <v>20.2</v>
      </c>
      <c r="H463" s="1">
        <v>6.4850000000000003</v>
      </c>
      <c r="I463" s="1">
        <v>18.850000000000001</v>
      </c>
      <c r="J463" s="1">
        <v>15.4</v>
      </c>
    </row>
    <row r="464" spans="1:10" x14ac:dyDescent="0.3">
      <c r="A464" s="1">
        <v>8.93</v>
      </c>
      <c r="B464" s="2">
        <v>96.6</v>
      </c>
      <c r="C464" s="2">
        <v>18.100000000000001</v>
      </c>
      <c r="D464" s="1">
        <v>0.74</v>
      </c>
      <c r="E464" s="1">
        <v>24</v>
      </c>
      <c r="F464" s="1">
        <v>666</v>
      </c>
      <c r="G464" s="1">
        <v>20.2</v>
      </c>
      <c r="H464" s="1">
        <v>5.8540000000000001</v>
      </c>
      <c r="I464" s="1">
        <v>23.79</v>
      </c>
      <c r="J464" s="1">
        <v>10.8</v>
      </c>
    </row>
    <row r="465" spans="1:10" x14ac:dyDescent="0.3">
      <c r="A465" s="1">
        <v>7.0000000000000007E-2</v>
      </c>
      <c r="B465" s="2">
        <v>94.8</v>
      </c>
      <c r="C465" s="2">
        <v>18.100000000000001</v>
      </c>
      <c r="D465" s="1">
        <v>0.74</v>
      </c>
      <c r="E465" s="1">
        <v>24</v>
      </c>
      <c r="F465" s="1">
        <v>666</v>
      </c>
      <c r="G465" s="1">
        <v>20.2</v>
      </c>
      <c r="H465" s="1">
        <v>6.4589999999999996</v>
      </c>
      <c r="I465" s="1">
        <v>23.98</v>
      </c>
      <c r="J465" s="1">
        <v>11.8</v>
      </c>
    </row>
    <row r="466" spans="1:10" x14ac:dyDescent="0.3">
      <c r="A466" s="1">
        <v>9.5399999999999991</v>
      </c>
      <c r="B466" s="2">
        <v>96.4</v>
      </c>
      <c r="C466" s="2">
        <v>18.100000000000001</v>
      </c>
      <c r="D466" s="1">
        <v>0.74</v>
      </c>
      <c r="E466" s="1">
        <v>24</v>
      </c>
      <c r="F466" s="1">
        <v>666</v>
      </c>
      <c r="G466" s="1">
        <v>20.2</v>
      </c>
      <c r="H466" s="1">
        <v>6.3410000000000002</v>
      </c>
      <c r="I466" s="1">
        <v>17.79</v>
      </c>
      <c r="J466" s="1">
        <v>14.9</v>
      </c>
    </row>
    <row r="467" spans="1:10" x14ac:dyDescent="0.3">
      <c r="A467" s="1">
        <v>6.36</v>
      </c>
      <c r="B467" s="2">
        <v>96.6</v>
      </c>
      <c r="C467" s="2">
        <v>18.100000000000001</v>
      </c>
      <c r="D467" s="1">
        <v>0.74</v>
      </c>
      <c r="E467" s="1">
        <v>24</v>
      </c>
      <c r="F467" s="1">
        <v>666</v>
      </c>
      <c r="G467" s="1">
        <v>20.2</v>
      </c>
      <c r="H467" s="1">
        <v>6.2510000000000003</v>
      </c>
      <c r="I467" s="1">
        <v>16.440000000000001</v>
      </c>
      <c r="J467" s="1">
        <v>12.6</v>
      </c>
    </row>
    <row r="468" spans="1:10" x14ac:dyDescent="0.3">
      <c r="A468" s="1">
        <v>7.8</v>
      </c>
      <c r="B468" s="2">
        <v>98.7</v>
      </c>
      <c r="C468" s="2">
        <v>18.100000000000001</v>
      </c>
      <c r="D468" s="1">
        <v>0.71299999999999997</v>
      </c>
      <c r="E468" s="1">
        <v>24</v>
      </c>
      <c r="F468" s="1">
        <v>666</v>
      </c>
      <c r="G468" s="1">
        <v>20.2</v>
      </c>
      <c r="H468" s="1">
        <v>6.1849999999999996</v>
      </c>
      <c r="I468" s="1">
        <v>18.13</v>
      </c>
      <c r="J468" s="1">
        <v>14.1</v>
      </c>
    </row>
    <row r="469" spans="1:10" x14ac:dyDescent="0.3">
      <c r="A469" s="1">
        <v>3.67</v>
      </c>
      <c r="B469" s="2">
        <v>98.3</v>
      </c>
      <c r="C469" s="2">
        <v>18.100000000000001</v>
      </c>
      <c r="D469" s="1">
        <v>0.71299999999999997</v>
      </c>
      <c r="E469" s="1">
        <v>24</v>
      </c>
      <c r="F469" s="1">
        <v>666</v>
      </c>
      <c r="G469" s="1">
        <v>20.2</v>
      </c>
      <c r="H469" s="1">
        <v>6.4169999999999998</v>
      </c>
      <c r="I469" s="1">
        <v>19.309999999999999</v>
      </c>
      <c r="J469" s="1">
        <v>13</v>
      </c>
    </row>
    <row r="470" spans="1:10" x14ac:dyDescent="0.3">
      <c r="A470" s="1">
        <v>0.75</v>
      </c>
      <c r="B470" s="2">
        <v>92.6</v>
      </c>
      <c r="C470" s="2">
        <v>18.100000000000001</v>
      </c>
      <c r="D470" s="1">
        <v>0.71299999999999997</v>
      </c>
      <c r="E470" s="1">
        <v>24</v>
      </c>
      <c r="F470" s="1">
        <v>666</v>
      </c>
      <c r="G470" s="1">
        <v>20.2</v>
      </c>
      <c r="H470" s="1">
        <v>6.7489999999999997</v>
      </c>
      <c r="I470" s="1">
        <v>17.440000000000001</v>
      </c>
      <c r="J470" s="1">
        <v>13.4</v>
      </c>
    </row>
    <row r="471" spans="1:10" x14ac:dyDescent="0.3">
      <c r="A471" s="1">
        <v>7.52</v>
      </c>
      <c r="B471" s="2">
        <v>98.2</v>
      </c>
      <c r="C471" s="2">
        <v>18.100000000000001</v>
      </c>
      <c r="D471" s="1">
        <v>0.71299999999999997</v>
      </c>
      <c r="E471" s="1">
        <v>24</v>
      </c>
      <c r="F471" s="1">
        <v>666</v>
      </c>
      <c r="G471" s="1">
        <v>20.2</v>
      </c>
      <c r="H471" s="1">
        <v>6.6550000000000002</v>
      </c>
      <c r="I471" s="1">
        <v>17.73</v>
      </c>
      <c r="J471" s="1">
        <v>15.2</v>
      </c>
    </row>
    <row r="472" spans="1:10" x14ac:dyDescent="0.3">
      <c r="A472" s="1">
        <v>9.14</v>
      </c>
      <c r="B472" s="2">
        <v>91.8</v>
      </c>
      <c r="C472" s="2">
        <v>18.100000000000001</v>
      </c>
      <c r="D472" s="1">
        <v>0.71299999999999997</v>
      </c>
      <c r="E472" s="1">
        <v>24</v>
      </c>
      <c r="F472" s="1">
        <v>666</v>
      </c>
      <c r="G472" s="1">
        <v>20.2</v>
      </c>
      <c r="H472" s="1">
        <v>6.2969999999999997</v>
      </c>
      <c r="I472" s="1">
        <v>17.27</v>
      </c>
      <c r="J472" s="1">
        <v>16.100000000000001</v>
      </c>
    </row>
    <row r="473" spans="1:10" x14ac:dyDescent="0.3">
      <c r="A473" s="1">
        <v>4.82</v>
      </c>
      <c r="B473" s="2">
        <v>99.3</v>
      </c>
      <c r="C473" s="2">
        <v>18.100000000000001</v>
      </c>
      <c r="D473" s="1">
        <v>0.71299999999999997</v>
      </c>
      <c r="E473" s="1">
        <v>24</v>
      </c>
      <c r="F473" s="1">
        <v>666</v>
      </c>
      <c r="G473" s="1">
        <v>20.2</v>
      </c>
      <c r="H473" s="1">
        <v>7.3929999999999998</v>
      </c>
      <c r="I473" s="1">
        <v>16.739999999999998</v>
      </c>
      <c r="J473" s="1">
        <v>17.8</v>
      </c>
    </row>
    <row r="474" spans="1:10" x14ac:dyDescent="0.3">
      <c r="A474" s="1">
        <v>3.43</v>
      </c>
      <c r="B474" s="2">
        <v>94.1</v>
      </c>
      <c r="C474" s="2">
        <v>18.100000000000001</v>
      </c>
      <c r="D474" s="1">
        <v>0.71299999999999997</v>
      </c>
      <c r="E474" s="1">
        <v>24</v>
      </c>
      <c r="F474" s="1">
        <v>666</v>
      </c>
      <c r="G474" s="1">
        <v>20.2</v>
      </c>
      <c r="H474" s="1">
        <v>6.7279999999999998</v>
      </c>
      <c r="I474" s="1">
        <v>18.71</v>
      </c>
      <c r="J474" s="1">
        <v>14.9</v>
      </c>
    </row>
    <row r="475" spans="1:10" x14ac:dyDescent="0.3">
      <c r="A475" s="1">
        <v>8.41</v>
      </c>
      <c r="B475" s="2">
        <v>86.5</v>
      </c>
      <c r="C475" s="2">
        <v>18.100000000000001</v>
      </c>
      <c r="D475" s="1">
        <v>0.71299999999999997</v>
      </c>
      <c r="E475" s="1">
        <v>24</v>
      </c>
      <c r="F475" s="1">
        <v>666</v>
      </c>
      <c r="G475" s="1">
        <v>20.2</v>
      </c>
      <c r="H475" s="1">
        <v>6.5250000000000004</v>
      </c>
      <c r="I475" s="1">
        <v>18.13</v>
      </c>
      <c r="J475" s="1">
        <v>14.1</v>
      </c>
    </row>
    <row r="476" spans="1:10" x14ac:dyDescent="0.3">
      <c r="A476" s="1">
        <v>8.74</v>
      </c>
      <c r="B476" s="2">
        <v>87.9</v>
      </c>
      <c r="C476" s="2">
        <v>18.100000000000001</v>
      </c>
      <c r="D476" s="1">
        <v>0.71299999999999997</v>
      </c>
      <c r="E476" s="1">
        <v>24</v>
      </c>
      <c r="F476" s="1">
        <v>666</v>
      </c>
      <c r="G476" s="1">
        <v>20.2</v>
      </c>
      <c r="H476" s="1">
        <v>5.976</v>
      </c>
      <c r="I476" s="1">
        <v>19.010000000000002</v>
      </c>
      <c r="J476" s="1">
        <v>12.7</v>
      </c>
    </row>
    <row r="477" spans="1:10" x14ac:dyDescent="0.3">
      <c r="A477" s="1">
        <v>0.71</v>
      </c>
      <c r="B477" s="2">
        <v>80.3</v>
      </c>
      <c r="C477" s="2">
        <v>18.100000000000001</v>
      </c>
      <c r="D477" s="1">
        <v>0.71299999999999997</v>
      </c>
      <c r="E477" s="1">
        <v>24</v>
      </c>
      <c r="F477" s="1">
        <v>666</v>
      </c>
      <c r="G477" s="1">
        <v>20.2</v>
      </c>
      <c r="H477" s="1">
        <v>5.9359999999999999</v>
      </c>
      <c r="I477" s="1">
        <v>16.940000000000001</v>
      </c>
      <c r="J477" s="1">
        <v>13.5</v>
      </c>
    </row>
    <row r="478" spans="1:10" x14ac:dyDescent="0.3">
      <c r="A478" s="1">
        <v>2.99</v>
      </c>
      <c r="B478" s="2">
        <v>83.7</v>
      </c>
      <c r="C478" s="2">
        <v>18.100000000000001</v>
      </c>
      <c r="D478" s="1">
        <v>0.71299999999999997</v>
      </c>
      <c r="E478" s="1">
        <v>24</v>
      </c>
      <c r="F478" s="1">
        <v>666</v>
      </c>
      <c r="G478" s="1">
        <v>20.2</v>
      </c>
      <c r="H478" s="1">
        <v>6.3010000000000002</v>
      </c>
      <c r="I478" s="1">
        <v>16.23</v>
      </c>
      <c r="J478" s="1">
        <v>14.9</v>
      </c>
    </row>
    <row r="479" spans="1:10" x14ac:dyDescent="0.3">
      <c r="A479" s="1">
        <v>7.81</v>
      </c>
      <c r="B479" s="2">
        <v>84.4</v>
      </c>
      <c r="C479" s="2">
        <v>18.100000000000001</v>
      </c>
      <c r="D479" s="1">
        <v>0.71299999999999997</v>
      </c>
      <c r="E479" s="1">
        <v>24</v>
      </c>
      <c r="F479" s="1">
        <v>666</v>
      </c>
      <c r="G479" s="1">
        <v>20.2</v>
      </c>
      <c r="H479" s="1">
        <v>6.0810000000000004</v>
      </c>
      <c r="I479" s="1">
        <v>14.7</v>
      </c>
      <c r="J479" s="1">
        <v>20</v>
      </c>
    </row>
    <row r="480" spans="1:10" x14ac:dyDescent="0.3">
      <c r="A480" s="1">
        <v>1.36</v>
      </c>
      <c r="B480" s="2">
        <v>90</v>
      </c>
      <c r="C480" s="2">
        <v>18.100000000000001</v>
      </c>
      <c r="D480" s="1">
        <v>0.71299999999999997</v>
      </c>
      <c r="E480" s="1">
        <v>24</v>
      </c>
      <c r="F480" s="1">
        <v>666</v>
      </c>
      <c r="G480" s="1">
        <v>20.2</v>
      </c>
      <c r="H480" s="1">
        <v>6.7009999999999996</v>
      </c>
      <c r="I480" s="1">
        <v>16.420000000000002</v>
      </c>
      <c r="J480" s="1">
        <v>16.399999999999999</v>
      </c>
    </row>
    <row r="481" spans="1:10" x14ac:dyDescent="0.3">
      <c r="A481" s="1">
        <v>6.46</v>
      </c>
      <c r="B481" s="2">
        <v>88.4</v>
      </c>
      <c r="C481" s="2">
        <v>18.100000000000001</v>
      </c>
      <c r="D481" s="1">
        <v>0.71299999999999997</v>
      </c>
      <c r="E481" s="1">
        <v>24</v>
      </c>
      <c r="F481" s="1">
        <v>666</v>
      </c>
      <c r="G481" s="1">
        <v>20.2</v>
      </c>
      <c r="H481" s="1">
        <v>6.3760000000000003</v>
      </c>
      <c r="I481" s="1">
        <v>14.65</v>
      </c>
      <c r="J481" s="1">
        <v>17.7</v>
      </c>
    </row>
    <row r="482" spans="1:10" x14ac:dyDescent="0.3">
      <c r="A482" s="1">
        <v>3.43</v>
      </c>
      <c r="B482" s="2">
        <v>83</v>
      </c>
      <c r="C482" s="2">
        <v>18.100000000000001</v>
      </c>
      <c r="D482" s="1">
        <v>0.71299999999999997</v>
      </c>
      <c r="E482" s="1">
        <v>24</v>
      </c>
      <c r="F482" s="1">
        <v>666</v>
      </c>
      <c r="G482" s="1">
        <v>20.2</v>
      </c>
      <c r="H482" s="1">
        <v>6.3170000000000002</v>
      </c>
      <c r="I482" s="1">
        <v>13.99</v>
      </c>
      <c r="J482" s="1">
        <v>19.5</v>
      </c>
    </row>
    <row r="483" spans="1:10" x14ac:dyDescent="0.3">
      <c r="A483" s="1">
        <v>3.5</v>
      </c>
      <c r="B483" s="2">
        <v>89.9</v>
      </c>
      <c r="C483" s="2">
        <v>18.100000000000001</v>
      </c>
      <c r="D483" s="1">
        <v>0.71299999999999997</v>
      </c>
      <c r="E483" s="1">
        <v>24</v>
      </c>
      <c r="F483" s="1">
        <v>666</v>
      </c>
      <c r="G483" s="1">
        <v>20.2</v>
      </c>
      <c r="H483" s="1">
        <v>6.5129999999999999</v>
      </c>
      <c r="I483" s="1">
        <v>10.29</v>
      </c>
      <c r="J483" s="1">
        <v>20.2</v>
      </c>
    </row>
    <row r="484" spans="1:10" x14ac:dyDescent="0.3">
      <c r="A484" s="1">
        <v>3.22</v>
      </c>
      <c r="B484" s="2">
        <v>65.400000000000006</v>
      </c>
      <c r="C484" s="2">
        <v>18.100000000000001</v>
      </c>
      <c r="D484" s="1">
        <v>0.65500000000000003</v>
      </c>
      <c r="E484" s="1">
        <v>24</v>
      </c>
      <c r="F484" s="1">
        <v>666</v>
      </c>
      <c r="G484" s="1">
        <v>20.2</v>
      </c>
      <c r="H484" s="1">
        <v>6.2089999999999996</v>
      </c>
      <c r="I484" s="1">
        <v>13.22</v>
      </c>
      <c r="J484" s="1">
        <v>21.4</v>
      </c>
    </row>
    <row r="485" spans="1:10" x14ac:dyDescent="0.3">
      <c r="A485" s="1">
        <v>6.65</v>
      </c>
      <c r="B485" s="2">
        <v>48.2</v>
      </c>
      <c r="C485" s="2">
        <v>18.100000000000001</v>
      </c>
      <c r="D485" s="1">
        <v>0.65500000000000003</v>
      </c>
      <c r="E485" s="1">
        <v>24</v>
      </c>
      <c r="F485" s="1">
        <v>666</v>
      </c>
      <c r="G485" s="1">
        <v>20.2</v>
      </c>
      <c r="H485" s="1">
        <v>5.7590000000000003</v>
      </c>
      <c r="I485" s="1">
        <v>14.13</v>
      </c>
      <c r="J485" s="1">
        <v>19.899999999999999</v>
      </c>
    </row>
    <row r="486" spans="1:10" x14ac:dyDescent="0.3">
      <c r="A486" s="1">
        <v>9.25</v>
      </c>
      <c r="B486" s="2">
        <v>84.7</v>
      </c>
      <c r="C486" s="2">
        <v>18.100000000000001</v>
      </c>
      <c r="D486" s="1">
        <v>0.65500000000000003</v>
      </c>
      <c r="E486" s="1">
        <v>24</v>
      </c>
      <c r="F486" s="1">
        <v>666</v>
      </c>
      <c r="G486" s="1">
        <v>20.2</v>
      </c>
      <c r="H486" s="1">
        <v>5.952</v>
      </c>
      <c r="I486" s="1">
        <v>17.149999999999999</v>
      </c>
      <c r="J486" s="1">
        <v>19</v>
      </c>
    </row>
    <row r="487" spans="1:10" x14ac:dyDescent="0.3">
      <c r="A487" s="1">
        <v>8.9600000000000009</v>
      </c>
      <c r="B487" s="2">
        <v>94.5</v>
      </c>
      <c r="C487" s="2">
        <v>18.100000000000001</v>
      </c>
      <c r="D487" s="1">
        <v>0.58399999999999996</v>
      </c>
      <c r="E487" s="1">
        <v>24</v>
      </c>
      <c r="F487" s="1">
        <v>666</v>
      </c>
      <c r="G487" s="1">
        <v>20.2</v>
      </c>
      <c r="H487" s="1">
        <v>6.0030000000000001</v>
      </c>
      <c r="I487" s="1">
        <v>21.32</v>
      </c>
      <c r="J487" s="1">
        <v>19.100000000000001</v>
      </c>
    </row>
    <row r="488" spans="1:10" x14ac:dyDescent="0.3">
      <c r="A488" s="1">
        <v>7.56</v>
      </c>
      <c r="B488" s="2">
        <v>71</v>
      </c>
      <c r="C488" s="2">
        <v>18.100000000000001</v>
      </c>
      <c r="D488" s="1">
        <v>0.57999999999999996</v>
      </c>
      <c r="E488" s="1">
        <v>24</v>
      </c>
      <c r="F488" s="1">
        <v>666</v>
      </c>
      <c r="G488" s="1">
        <v>20.2</v>
      </c>
      <c r="H488" s="1">
        <v>5.9260000000000002</v>
      </c>
      <c r="I488" s="1">
        <v>18.13</v>
      </c>
      <c r="J488" s="1">
        <v>19.100000000000001</v>
      </c>
    </row>
    <row r="489" spans="1:10" x14ac:dyDescent="0.3">
      <c r="A489" s="1">
        <v>4.9800000000000004</v>
      </c>
      <c r="B489" s="2">
        <v>56.7</v>
      </c>
      <c r="C489" s="2">
        <v>18.100000000000001</v>
      </c>
      <c r="D489" s="1">
        <v>0.57999999999999996</v>
      </c>
      <c r="E489" s="1">
        <v>24</v>
      </c>
      <c r="F489" s="1">
        <v>666</v>
      </c>
      <c r="G489" s="1">
        <v>20.2</v>
      </c>
      <c r="H489" s="1">
        <v>5.7130000000000001</v>
      </c>
      <c r="I489" s="1">
        <v>14.76</v>
      </c>
      <c r="J489" s="1">
        <v>20.100000000000001</v>
      </c>
    </row>
    <row r="490" spans="1:10" x14ac:dyDescent="0.3">
      <c r="A490" s="1">
        <v>8.5299999999999994</v>
      </c>
      <c r="B490" s="2">
        <v>84</v>
      </c>
      <c r="C490" s="2">
        <v>18.100000000000001</v>
      </c>
      <c r="D490" s="1">
        <v>0.57999999999999996</v>
      </c>
      <c r="E490" s="1">
        <v>24</v>
      </c>
      <c r="F490" s="1">
        <v>666</v>
      </c>
      <c r="G490" s="1">
        <v>20.2</v>
      </c>
      <c r="H490" s="1">
        <v>6.1669999999999998</v>
      </c>
      <c r="I490" s="1">
        <v>16.29</v>
      </c>
      <c r="J490" s="1">
        <v>19.899999999999999</v>
      </c>
    </row>
    <row r="491" spans="1:10" x14ac:dyDescent="0.3">
      <c r="A491" s="1">
        <v>5.61</v>
      </c>
      <c r="B491" s="2">
        <v>90.7</v>
      </c>
      <c r="C491" s="2">
        <v>18.100000000000001</v>
      </c>
      <c r="D491" s="1">
        <v>0.53200000000000003</v>
      </c>
      <c r="E491" s="1">
        <v>24</v>
      </c>
      <c r="F491" s="1">
        <v>666</v>
      </c>
      <c r="G491" s="1">
        <v>20.2</v>
      </c>
      <c r="H491" s="1">
        <v>6.2290000000000001</v>
      </c>
      <c r="I491" s="1">
        <v>12.87</v>
      </c>
      <c r="J491" s="1">
        <v>19.600000000000001</v>
      </c>
    </row>
    <row r="492" spans="1:10" x14ac:dyDescent="0.3">
      <c r="A492" s="1">
        <v>1.05</v>
      </c>
      <c r="B492" s="2">
        <v>75</v>
      </c>
      <c r="C492" s="2">
        <v>18.100000000000001</v>
      </c>
      <c r="D492" s="1">
        <v>0.57999999999999996</v>
      </c>
      <c r="E492" s="1">
        <v>24</v>
      </c>
      <c r="F492" s="1">
        <v>666</v>
      </c>
      <c r="G492" s="1">
        <v>20.2</v>
      </c>
      <c r="H492" s="1">
        <v>6.4370000000000003</v>
      </c>
      <c r="I492" s="1">
        <v>14.36</v>
      </c>
      <c r="J492" s="1">
        <v>23.2</v>
      </c>
    </row>
    <row r="493" spans="1:10" x14ac:dyDescent="0.3">
      <c r="A493" s="1">
        <v>2</v>
      </c>
      <c r="B493" s="2">
        <v>67.599999999999994</v>
      </c>
      <c r="C493" s="2">
        <v>18.100000000000001</v>
      </c>
      <c r="D493" s="1">
        <v>0.61399999999999999</v>
      </c>
      <c r="E493" s="1">
        <v>24</v>
      </c>
      <c r="F493" s="1">
        <v>666</v>
      </c>
      <c r="G493" s="1">
        <v>20.2</v>
      </c>
      <c r="H493" s="1">
        <v>6.98</v>
      </c>
      <c r="I493" s="1">
        <v>11.66</v>
      </c>
      <c r="J493" s="1">
        <v>29.8</v>
      </c>
    </row>
    <row r="494" spans="1:10" x14ac:dyDescent="0.3">
      <c r="A494" s="1">
        <v>6.14</v>
      </c>
      <c r="B494" s="2">
        <v>95.4</v>
      </c>
      <c r="C494" s="2">
        <v>18.100000000000001</v>
      </c>
      <c r="D494" s="1">
        <v>0.58399999999999996</v>
      </c>
      <c r="E494" s="1">
        <v>24</v>
      </c>
      <c r="F494" s="1">
        <v>666</v>
      </c>
      <c r="G494" s="1">
        <v>20.2</v>
      </c>
      <c r="H494" s="1">
        <v>5.4269999999999996</v>
      </c>
      <c r="I494" s="1">
        <v>18.14</v>
      </c>
      <c r="J494" s="1">
        <v>13.8</v>
      </c>
    </row>
    <row r="495" spans="1:10" x14ac:dyDescent="0.3">
      <c r="A495" s="1">
        <v>1.05</v>
      </c>
      <c r="B495" s="2">
        <v>97.4</v>
      </c>
      <c r="C495" s="2">
        <v>18.100000000000001</v>
      </c>
      <c r="D495" s="1">
        <v>0.58399999999999996</v>
      </c>
      <c r="E495" s="1">
        <v>24</v>
      </c>
      <c r="F495" s="1">
        <v>666</v>
      </c>
      <c r="G495" s="1">
        <v>20.2</v>
      </c>
      <c r="H495" s="1">
        <v>6.1619999999999999</v>
      </c>
      <c r="I495" s="1">
        <v>24.1</v>
      </c>
      <c r="J495" s="1">
        <v>13.3</v>
      </c>
    </row>
    <row r="496" spans="1:10" x14ac:dyDescent="0.3">
      <c r="A496" s="1">
        <v>2.87</v>
      </c>
      <c r="B496" s="2">
        <v>93.6</v>
      </c>
      <c r="C496" s="2">
        <v>18.100000000000001</v>
      </c>
      <c r="D496" s="1">
        <v>0.61399999999999999</v>
      </c>
      <c r="E496" s="1">
        <v>24</v>
      </c>
      <c r="F496" s="1">
        <v>666</v>
      </c>
      <c r="G496" s="1">
        <v>20.2</v>
      </c>
      <c r="H496" s="1">
        <v>6.484</v>
      </c>
      <c r="I496" s="1">
        <v>18.68</v>
      </c>
      <c r="J496" s="1">
        <v>16.7</v>
      </c>
    </row>
    <row r="497" spans="1:10" x14ac:dyDescent="0.3">
      <c r="A497" s="1">
        <v>1.42</v>
      </c>
      <c r="B497" s="2">
        <v>97.3</v>
      </c>
      <c r="C497" s="2">
        <v>18.100000000000001</v>
      </c>
      <c r="D497" s="1">
        <v>0.61399999999999999</v>
      </c>
      <c r="E497" s="1">
        <v>24</v>
      </c>
      <c r="F497" s="1">
        <v>666</v>
      </c>
      <c r="G497" s="1">
        <v>20.2</v>
      </c>
      <c r="H497" s="1">
        <v>5.3040000000000003</v>
      </c>
      <c r="I497" s="1">
        <v>24.91</v>
      </c>
      <c r="J497" s="1">
        <v>12</v>
      </c>
    </row>
    <row r="498" spans="1:10" x14ac:dyDescent="0.3">
      <c r="A498" s="1">
        <v>3.43</v>
      </c>
      <c r="B498" s="2">
        <v>96.7</v>
      </c>
      <c r="C498" s="2">
        <v>18.100000000000001</v>
      </c>
      <c r="D498" s="1">
        <v>0.61399999999999999</v>
      </c>
      <c r="E498" s="1">
        <v>24</v>
      </c>
      <c r="F498" s="1">
        <v>666</v>
      </c>
      <c r="G498" s="1">
        <v>20.2</v>
      </c>
      <c r="H498" s="1">
        <v>6.1849999999999996</v>
      </c>
      <c r="I498" s="1">
        <v>18.03</v>
      </c>
      <c r="J498" s="1">
        <v>14.6</v>
      </c>
    </row>
    <row r="499" spans="1:10" x14ac:dyDescent="0.3">
      <c r="A499" s="1">
        <v>6.57</v>
      </c>
      <c r="B499" s="2">
        <v>88</v>
      </c>
      <c r="C499" s="2">
        <v>18.100000000000001</v>
      </c>
      <c r="D499" s="1">
        <v>0.61399999999999999</v>
      </c>
      <c r="E499" s="1">
        <v>24</v>
      </c>
      <c r="F499" s="1">
        <v>666</v>
      </c>
      <c r="G499" s="1">
        <v>20.2</v>
      </c>
      <c r="H499" s="1">
        <v>6.2290000000000001</v>
      </c>
      <c r="I499" s="1">
        <v>13.11</v>
      </c>
      <c r="J499" s="1">
        <v>21.4</v>
      </c>
    </row>
    <row r="500" spans="1:10" x14ac:dyDescent="0.3">
      <c r="A500" s="1">
        <v>1.18</v>
      </c>
      <c r="B500" s="2">
        <v>64.7</v>
      </c>
      <c r="C500" s="2">
        <v>18.100000000000001</v>
      </c>
      <c r="D500" s="1">
        <v>0.53200000000000003</v>
      </c>
      <c r="E500" s="1">
        <v>24</v>
      </c>
      <c r="F500" s="1">
        <v>666</v>
      </c>
      <c r="G500" s="1">
        <v>20.2</v>
      </c>
      <c r="H500" s="1">
        <v>6.242</v>
      </c>
      <c r="I500" s="1">
        <v>10.74</v>
      </c>
      <c r="J500" s="1">
        <v>23</v>
      </c>
    </row>
    <row r="501" spans="1:10" x14ac:dyDescent="0.3">
      <c r="A501" s="1">
        <v>4.82</v>
      </c>
      <c r="B501" s="2">
        <v>74.900000000000006</v>
      </c>
      <c r="C501" s="2">
        <v>18.100000000000001</v>
      </c>
      <c r="D501" s="1">
        <v>0.53200000000000003</v>
      </c>
      <c r="E501" s="1">
        <v>24</v>
      </c>
      <c r="F501" s="1">
        <v>666</v>
      </c>
      <c r="G501" s="1">
        <v>20.2</v>
      </c>
      <c r="H501" s="1">
        <v>6.75</v>
      </c>
      <c r="I501" s="1">
        <v>7.74</v>
      </c>
      <c r="J501" s="1">
        <v>23.7</v>
      </c>
    </row>
    <row r="502" spans="1:10" x14ac:dyDescent="0.3">
      <c r="A502" s="1">
        <v>2.66</v>
      </c>
      <c r="B502" s="2">
        <v>77</v>
      </c>
      <c r="C502" s="2">
        <v>18.100000000000001</v>
      </c>
      <c r="D502" s="1">
        <v>0.53200000000000003</v>
      </c>
      <c r="E502" s="1">
        <v>24</v>
      </c>
      <c r="F502" s="1">
        <v>666</v>
      </c>
      <c r="G502" s="1">
        <v>20.2</v>
      </c>
      <c r="H502" s="1">
        <v>7.0609999999999999</v>
      </c>
      <c r="I502" s="1">
        <v>7.01</v>
      </c>
      <c r="J502" s="1">
        <v>25</v>
      </c>
    </row>
    <row r="503" spans="1:10" x14ac:dyDescent="0.3">
      <c r="A503" s="1">
        <v>3.65</v>
      </c>
      <c r="B503" s="2">
        <v>40.299999999999997</v>
      </c>
      <c r="C503" s="2">
        <v>18.100000000000001</v>
      </c>
      <c r="D503" s="1">
        <v>0.53200000000000003</v>
      </c>
      <c r="E503" s="1">
        <v>24</v>
      </c>
      <c r="F503" s="1">
        <v>666</v>
      </c>
      <c r="G503" s="1">
        <v>20.2</v>
      </c>
      <c r="H503" s="1">
        <v>5.7619999999999996</v>
      </c>
      <c r="I503" s="1">
        <v>10.42</v>
      </c>
      <c r="J503" s="1">
        <v>21.8</v>
      </c>
    </row>
    <row r="504" spans="1:10" x14ac:dyDescent="0.3">
      <c r="A504" s="1">
        <v>9.11</v>
      </c>
      <c r="B504" s="2">
        <v>41.9</v>
      </c>
      <c r="C504" s="2">
        <v>18.100000000000001</v>
      </c>
      <c r="D504" s="1">
        <v>0.58299999999999996</v>
      </c>
      <c r="E504" s="1">
        <v>24</v>
      </c>
      <c r="F504" s="1">
        <v>666</v>
      </c>
      <c r="G504" s="1">
        <v>20.2</v>
      </c>
      <c r="H504" s="1">
        <v>5.8710000000000004</v>
      </c>
      <c r="I504" s="1">
        <v>13.34</v>
      </c>
      <c r="J504" s="1">
        <v>20.6</v>
      </c>
    </row>
    <row r="505" spans="1:10" x14ac:dyDescent="0.3">
      <c r="A505" s="1">
        <v>7.26</v>
      </c>
      <c r="B505" s="2">
        <v>51.9</v>
      </c>
      <c r="C505" s="2">
        <v>18.100000000000001</v>
      </c>
      <c r="D505" s="1">
        <v>0.58299999999999996</v>
      </c>
      <c r="E505" s="1">
        <v>24</v>
      </c>
      <c r="F505" s="1">
        <v>666</v>
      </c>
      <c r="G505" s="1">
        <v>20.2</v>
      </c>
      <c r="H505" s="1">
        <v>6.3120000000000003</v>
      </c>
      <c r="I505" s="1">
        <v>10.58</v>
      </c>
      <c r="J505" s="1">
        <v>21.2</v>
      </c>
    </row>
    <row r="506" spans="1:10" x14ac:dyDescent="0.3">
      <c r="A506" s="1">
        <v>5.14</v>
      </c>
      <c r="B506" s="2">
        <v>79.8</v>
      </c>
      <c r="C506" s="2">
        <v>18.100000000000001</v>
      </c>
      <c r="D506" s="1">
        <v>0.58299999999999996</v>
      </c>
      <c r="E506" s="1">
        <v>24</v>
      </c>
      <c r="F506" s="1">
        <v>666</v>
      </c>
      <c r="G506" s="1">
        <v>20.2</v>
      </c>
      <c r="H506" s="1">
        <v>6.1139999999999999</v>
      </c>
      <c r="I506" s="1">
        <v>14.98</v>
      </c>
      <c r="J506" s="1">
        <v>19.100000000000001</v>
      </c>
    </row>
    <row r="507" spans="1:10" x14ac:dyDescent="0.3">
      <c r="A507" s="1">
        <v>4.1399999999999997</v>
      </c>
      <c r="B507" s="2">
        <v>53.2</v>
      </c>
      <c r="C507" s="2">
        <v>18.100000000000001</v>
      </c>
      <c r="D507" s="1">
        <v>0.58299999999999996</v>
      </c>
      <c r="E507" s="1">
        <v>24</v>
      </c>
      <c r="F507" s="1">
        <v>666</v>
      </c>
      <c r="G507" s="1">
        <v>20.2</v>
      </c>
      <c r="H507" s="1">
        <v>5.9050000000000002</v>
      </c>
      <c r="I507" s="1">
        <v>11.45</v>
      </c>
      <c r="J507" s="1">
        <v>20.6</v>
      </c>
    </row>
  </sheetData>
  <autoFilter ref="A1:J507"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vt:lpstr>
      <vt:lpstr>Q2</vt:lpstr>
      <vt:lpstr>Q3</vt:lpstr>
      <vt:lpstr>Q4</vt:lpstr>
      <vt:lpstr>Q5</vt:lpstr>
      <vt:lpstr>Q6</vt:lpstr>
      <vt:lpstr>Q7</vt:lpstr>
      <vt:lpstr>Q8</vt:lpstr>
      <vt:lpstr>Terro's_Real_Estate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Abhishek S R</cp:lastModifiedBy>
  <dcterms:created xsi:type="dcterms:W3CDTF">2020-06-02T13:46:53Z</dcterms:created>
  <dcterms:modified xsi:type="dcterms:W3CDTF">2023-12-30T08:34:34Z</dcterms:modified>
</cp:coreProperties>
</file>