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C_User\Desktop\刺激作成に用いたプログラムとデータ_new\Stim_data3\測光値から求めた光受容体刺激量（Low）\"/>
    </mc:Choice>
  </mc:AlternateContent>
  <xr:revisionPtr revIDLastSave="0" documentId="13_ncr:1_{2E1D7A0B-3F13-4331-83AE-8BD92F6993FE}" xr6:coauthVersionLast="47" xr6:coauthVersionMax="47" xr10:uidLastSave="{00000000-0000-0000-0000-000000000000}"/>
  <bookViews>
    <workbookView xWindow="4545" yWindow="0" windowWidth="15000" windowHeight="15480" activeTab="1" xr2:uid="{00000000-000D-0000-FFFF-FFFF00000000}"/>
  </bookViews>
  <sheets>
    <sheet name="Sheet1" sheetId="1" r:id="rId1"/>
    <sheet name="Sheet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3" l="1"/>
  <c r="D45" i="3"/>
  <c r="E45" i="3"/>
  <c r="F45" i="3"/>
  <c r="G45" i="3"/>
  <c r="C46" i="3"/>
  <c r="D46" i="3"/>
  <c r="E46" i="3"/>
  <c r="F46" i="3"/>
  <c r="G46" i="3"/>
  <c r="C47" i="3"/>
  <c r="D47" i="3"/>
  <c r="E47" i="3"/>
  <c r="F47" i="3"/>
  <c r="G47" i="3"/>
  <c r="C48" i="3"/>
  <c r="D48" i="3"/>
  <c r="E48" i="3"/>
  <c r="F48" i="3"/>
  <c r="G48" i="3"/>
  <c r="D44" i="3"/>
  <c r="E44" i="3"/>
  <c r="F44" i="3"/>
  <c r="G44" i="3"/>
  <c r="C44" i="3"/>
  <c r="C37" i="3"/>
  <c r="D37" i="3"/>
  <c r="E37" i="3"/>
  <c r="F37" i="3"/>
  <c r="G37" i="3"/>
  <c r="C38" i="3"/>
  <c r="D38" i="3"/>
  <c r="E38" i="3"/>
  <c r="F38" i="3"/>
  <c r="G38" i="3"/>
  <c r="C39" i="3"/>
  <c r="D39" i="3"/>
  <c r="E39" i="3"/>
  <c r="F39" i="3"/>
  <c r="G39" i="3"/>
  <c r="C40" i="3"/>
  <c r="D40" i="3"/>
  <c r="E40" i="3"/>
  <c r="F40" i="3"/>
  <c r="G40" i="3"/>
  <c r="D36" i="3"/>
  <c r="E36" i="3"/>
  <c r="F36" i="3"/>
  <c r="G36" i="3"/>
  <c r="C36" i="3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R11" i="1"/>
  <c r="S11" i="1"/>
  <c r="T11" i="1"/>
  <c r="U11" i="1"/>
  <c r="Q11" i="1"/>
</calcChain>
</file>

<file path=xl/sharedStrings.xml><?xml version="1.0" encoding="utf-8"?>
<sst xmlns="http://schemas.openxmlformats.org/spreadsheetml/2006/main" count="240" uniqueCount="22">
  <si>
    <t>0degree</t>
    <phoneticPr fontId="1"/>
  </si>
  <si>
    <t>45degree</t>
    <phoneticPr fontId="1"/>
  </si>
  <si>
    <t>90degree</t>
    <phoneticPr fontId="1"/>
  </si>
  <si>
    <t>135degree</t>
    <phoneticPr fontId="1"/>
  </si>
  <si>
    <t>315degree</t>
    <phoneticPr fontId="1"/>
  </si>
  <si>
    <t>L錐体</t>
  </si>
  <si>
    <t>ipRGC刺激量</t>
    <rPh sb="5" eb="8">
      <t>シゲキリョウ</t>
    </rPh>
    <phoneticPr fontId="1"/>
  </si>
  <si>
    <t>Low</t>
    <phoneticPr fontId="1"/>
  </si>
  <si>
    <t>Middle-low</t>
    <phoneticPr fontId="1"/>
  </si>
  <si>
    <t>Middle</t>
    <phoneticPr fontId="1"/>
  </si>
  <si>
    <t>Middle-high</t>
    <phoneticPr fontId="1"/>
  </si>
  <si>
    <t>High</t>
    <phoneticPr fontId="1"/>
  </si>
  <si>
    <t>M錐体</t>
    <phoneticPr fontId="1"/>
  </si>
  <si>
    <t>S錐体</t>
    <phoneticPr fontId="1"/>
  </si>
  <si>
    <t>ipRGC</t>
    <phoneticPr fontId="1"/>
  </si>
  <si>
    <t>X_2006</t>
    <phoneticPr fontId="1"/>
  </si>
  <si>
    <t>Y_2006</t>
    <phoneticPr fontId="1"/>
  </si>
  <si>
    <t>Z_2006</t>
    <phoneticPr fontId="1"/>
  </si>
  <si>
    <t>x</t>
    <phoneticPr fontId="1"/>
  </si>
  <si>
    <t>y</t>
    <phoneticPr fontId="1"/>
  </si>
  <si>
    <t>輝度(cd/m^2)</t>
    <rPh sb="0" eb="2">
      <t>キド</t>
    </rPh>
    <phoneticPr fontId="1"/>
  </si>
  <si>
    <t>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</si>
</sst>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8D9F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(2)'!$B$38</c:f>
              <c:strCache>
                <c:ptCount val="1"/>
                <c:pt idx="0">
                  <c:v>90degree</c:v>
                </c:pt>
              </c:strCache>
            </c:strRef>
          </c:tx>
          <c:spPr>
            <a:solidFill>
              <a:srgbClr val="8D9F4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(2)'!$C$35:$G$35</c15:sqref>
                  </c15:fullRef>
                </c:ext>
              </c:extLst>
              <c:f>('Sheet1 (2)'!$C$35:$D$35,'Sheet1 (2)'!$F$35:$G$35)</c:f>
              <c:strCache>
                <c:ptCount val="4"/>
                <c:pt idx="0">
                  <c:v>Low</c:v>
                </c:pt>
                <c:pt idx="1">
                  <c:v>Middle-low</c:v>
                </c:pt>
                <c:pt idx="2">
                  <c:v>Middle-high</c:v>
                </c:pt>
                <c:pt idx="3">
                  <c:v>High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(2)'!$C$38:$G$38</c15:sqref>
                  </c15:fullRef>
                </c:ext>
              </c:extLst>
              <c:f>('Sheet1 (2)'!$C$38:$D$38,'Sheet1 (2)'!$F$38:$G$38)</c:f>
              <c:numCache>
                <c:formatCode>General</c:formatCode>
                <c:ptCount val="4"/>
                <c:pt idx="0">
                  <c:v>0.38360679851379631</c:v>
                </c:pt>
                <c:pt idx="1">
                  <c:v>0.38352310656008726</c:v>
                </c:pt>
                <c:pt idx="2">
                  <c:v>0.37918174729308657</c:v>
                </c:pt>
                <c:pt idx="3">
                  <c:v>0.37649609267365114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C-451F-AE96-F31DC240F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710895"/>
        <c:axId val="955711375"/>
      </c:barChart>
      <c:catAx>
        <c:axId val="95571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5711375"/>
        <c:crosses val="autoZero"/>
        <c:auto val="1"/>
        <c:lblAlgn val="ctr"/>
        <c:lblOffset val="100"/>
        <c:noMultiLvlLbl val="0"/>
      </c:catAx>
      <c:valAx>
        <c:axId val="9557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571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1090612</xdr:colOff>
      <xdr:row>48</xdr:row>
      <xdr:rowOff>47625</xdr:rowOff>
    </xdr:from>
    <xdr:to>
      <xdr:col>8</xdr:col>
      <xdr:colOff>214312</xdr:colOff>
      <xdr:row>59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FF6C11A-D57E-588B-23D7-1629018F9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9"/>
  <sheetViews>
    <sheetView topLeftCell="A10" workbookViewId="0">
      <selection activeCell="I17" sqref="I17:N23"/>
    </sheetView>
  </sheetViews>
  <sheetFormatPr defaultRowHeight="18.75"/>
  <cols>
    <col min="2" max="7" width="15.625" customWidth="1"/>
    <col min="9" max="14" width="15.625" customWidth="1"/>
    <col min="16" max="21" width="15.625" customWidth="1"/>
  </cols>
  <sheetData>
    <row r="1" spans="2:21">
      <c r="D1" s="2" t="s">
        <v>6</v>
      </c>
      <c r="E1" s="2"/>
      <c r="F1" s="2"/>
      <c r="K1" s="2" t="s">
        <v>6</v>
      </c>
      <c r="L1" s="2"/>
      <c r="M1" s="2"/>
    </row>
    <row r="2" spans="2:21">
      <c r="B2" t="s">
        <v>5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I2" t="s">
        <v>15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2:21">
      <c r="B3" t="s">
        <v>0</v>
      </c>
      <c r="C3" s="1">
        <v>0.61259591406774005</v>
      </c>
      <c r="D3" s="1">
        <v>0.61195188080086405</v>
      </c>
      <c r="E3" s="1">
        <v>0.61071721052483896</v>
      </c>
      <c r="F3" s="1">
        <v>0.60584577107887905</v>
      </c>
      <c r="G3" s="1">
        <v>0.60480508861622995</v>
      </c>
      <c r="I3" t="s">
        <v>0</v>
      </c>
      <c r="J3" s="1">
        <v>0.70587913067099906</v>
      </c>
      <c r="K3" s="1">
        <v>0.70293514307799998</v>
      </c>
      <c r="L3" s="1">
        <v>0.69921395402200004</v>
      </c>
      <c r="M3" s="1">
        <v>0.69254350390099995</v>
      </c>
      <c r="N3" s="1">
        <v>0.68875528021499999</v>
      </c>
    </row>
    <row r="4" spans="2:21">
      <c r="B4" t="s">
        <v>1</v>
      </c>
      <c r="C4" s="1">
        <v>0.60596885428764202</v>
      </c>
      <c r="D4" s="1">
        <v>0.60421065174979904</v>
      </c>
      <c r="E4" s="1">
        <v>0.60229153188135298</v>
      </c>
      <c r="F4" s="1">
        <v>0.59961750422249704</v>
      </c>
      <c r="G4" s="1">
        <v>0.59648547498902704</v>
      </c>
      <c r="I4" t="s">
        <v>1</v>
      </c>
      <c r="J4" s="1">
        <v>0.61469277952099999</v>
      </c>
      <c r="K4" s="1">
        <v>0.61059366137799997</v>
      </c>
      <c r="L4" s="1">
        <v>0.60638171088600001</v>
      </c>
      <c r="M4" s="1">
        <v>0.60063027066399899</v>
      </c>
      <c r="N4" s="1">
        <v>0.59424627653599904</v>
      </c>
    </row>
    <row r="5" spans="2:21">
      <c r="B5" t="s">
        <v>2</v>
      </c>
      <c r="C5" s="1">
        <v>0.59193383327968296</v>
      </c>
      <c r="D5" s="1">
        <v>0.58704392546750805</v>
      </c>
      <c r="E5" s="1">
        <v>0.58582988735590702</v>
      </c>
      <c r="F5" s="1">
        <v>0.582244575995568</v>
      </c>
      <c r="G5" s="1">
        <v>0.57700225431289598</v>
      </c>
      <c r="I5" t="s">
        <v>2</v>
      </c>
      <c r="J5" s="1">
        <v>0.51245183297999997</v>
      </c>
      <c r="K5" s="1">
        <v>0.50593201279900002</v>
      </c>
      <c r="L5" s="1">
        <v>0.50036282097999996</v>
      </c>
      <c r="M5" s="1">
        <v>0.49373618557499999</v>
      </c>
      <c r="N5" s="1">
        <v>0.484574981224</v>
      </c>
    </row>
    <row r="6" spans="2:21">
      <c r="B6" t="s">
        <v>3</v>
      </c>
      <c r="C6" s="1">
        <v>0.57376078034849898</v>
      </c>
      <c r="D6" s="1">
        <v>0.57477633530841699</v>
      </c>
      <c r="E6" s="1">
        <v>0.57409222626546796</v>
      </c>
      <c r="F6" s="1">
        <v>0.57289363512990099</v>
      </c>
      <c r="G6" s="1">
        <v>0.57049087005460897</v>
      </c>
      <c r="I6" t="s">
        <v>3</v>
      </c>
      <c r="J6" s="1">
        <v>0.44264985703699999</v>
      </c>
      <c r="K6" s="1">
        <v>0.439824862298</v>
      </c>
      <c r="L6" s="1">
        <v>0.43431174635399999</v>
      </c>
      <c r="M6" s="1">
        <v>0.42767827233400002</v>
      </c>
      <c r="N6" s="1">
        <v>0.41884672141899998</v>
      </c>
    </row>
    <row r="7" spans="2:21">
      <c r="B7" t="s">
        <v>4</v>
      </c>
      <c r="C7" s="1">
        <v>0.60033489525453598</v>
      </c>
      <c r="D7" s="1">
        <v>0.599869914529917</v>
      </c>
      <c r="E7" s="1">
        <v>0.60014917555157898</v>
      </c>
      <c r="F7" s="1">
        <v>0.60045456975826805</v>
      </c>
      <c r="G7" s="1">
        <v>0.59995406266344398</v>
      </c>
      <c r="I7" t="s">
        <v>4</v>
      </c>
      <c r="J7" s="1">
        <v>0.72534837573000099</v>
      </c>
      <c r="K7" s="1">
        <v>0.72170057027099999</v>
      </c>
      <c r="L7" s="1">
        <v>0.71895220385500003</v>
      </c>
      <c r="M7" s="1">
        <v>0.71508204422999899</v>
      </c>
      <c r="N7" s="1">
        <v>0.71074797445100002</v>
      </c>
    </row>
    <row r="9" spans="2:21">
      <c r="D9" s="2" t="s">
        <v>6</v>
      </c>
      <c r="E9" s="2"/>
      <c r="F9" s="2"/>
      <c r="K9" s="2" t="s">
        <v>6</v>
      </c>
      <c r="L9" s="2"/>
      <c r="M9" s="2"/>
      <c r="R9" s="2" t="s">
        <v>6</v>
      </c>
      <c r="S9" s="2"/>
      <c r="T9" s="2"/>
    </row>
    <row r="10" spans="2:21">
      <c r="B10" t="s">
        <v>12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  <c r="I10" t="s">
        <v>16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P10" t="s">
        <v>20</v>
      </c>
      <c r="Q10" t="s">
        <v>7</v>
      </c>
      <c r="R10" t="s">
        <v>8</v>
      </c>
      <c r="S10" t="s">
        <v>9</v>
      </c>
      <c r="T10" t="s">
        <v>10</v>
      </c>
      <c r="U10" t="s">
        <v>11</v>
      </c>
    </row>
    <row r="11" spans="2:21">
      <c r="B11" t="s">
        <v>0</v>
      </c>
      <c r="C11" s="1">
        <v>0.43958780996591101</v>
      </c>
      <c r="D11" s="1">
        <v>0.44060605024926602</v>
      </c>
      <c r="E11" s="1">
        <v>0.44129968850121098</v>
      </c>
      <c r="F11" s="1">
        <v>0.43911895352150399</v>
      </c>
      <c r="G11" s="1">
        <v>0.44035956628385298</v>
      </c>
      <c r="I11" t="s">
        <v>0</v>
      </c>
      <c r="J11" s="1">
        <v>0.57814306954200001</v>
      </c>
      <c r="K11" s="1">
        <v>0.57805067614600003</v>
      </c>
      <c r="L11" s="1">
        <v>0.57743536469400003</v>
      </c>
      <c r="M11" s="1">
        <v>0.57329540234700005</v>
      </c>
      <c r="N11" s="1">
        <v>0.57300585379299995</v>
      </c>
      <c r="P11" t="s">
        <v>0</v>
      </c>
      <c r="Q11" s="1">
        <f>J11*683</f>
        <v>394.87171649718601</v>
      </c>
      <c r="R11" s="1">
        <f t="shared" ref="R11:U11" si="0">K11*683</f>
        <v>394.80861180771802</v>
      </c>
      <c r="S11" s="1">
        <f t="shared" si="0"/>
        <v>394.38835408600204</v>
      </c>
      <c r="T11" s="1">
        <f t="shared" si="0"/>
        <v>391.56075980300102</v>
      </c>
      <c r="U11" s="1">
        <f t="shared" si="0"/>
        <v>391.36299814061897</v>
      </c>
    </row>
    <row r="12" spans="2:21">
      <c r="B12" t="s">
        <v>1</v>
      </c>
      <c r="C12" s="1">
        <v>0.46082066714138697</v>
      </c>
      <c r="D12" s="1">
        <v>0.46109056513464303</v>
      </c>
      <c r="E12" s="1">
        <v>0.46140110962125003</v>
      </c>
      <c r="F12" s="1">
        <v>0.46156125374135498</v>
      </c>
      <c r="G12" s="1">
        <v>0.46187083617005598</v>
      </c>
      <c r="I12" t="s">
        <v>1</v>
      </c>
      <c r="J12" s="1">
        <v>0.58097463372400004</v>
      </c>
      <c r="K12" s="1">
        <v>0.57984816572200004</v>
      </c>
      <c r="L12" s="1">
        <v>0.57862432729199997</v>
      </c>
      <c r="M12" s="1">
        <v>0.57682545069299995</v>
      </c>
      <c r="N12" s="1">
        <v>0.57476110728700003</v>
      </c>
      <c r="P12" t="s">
        <v>1</v>
      </c>
      <c r="Q12" s="1">
        <f t="shared" ref="Q12:Q15" si="1">J12*683</f>
        <v>396.80567483349205</v>
      </c>
      <c r="R12" s="1">
        <f t="shared" ref="R12:R15" si="2">K12*683</f>
        <v>396.03629718812601</v>
      </c>
      <c r="S12" s="1">
        <f t="shared" ref="S12:S15" si="3">L12*683</f>
        <v>395.20041554043598</v>
      </c>
      <c r="T12" s="1">
        <f t="shared" ref="T12:T15" si="4">M12*683</f>
        <v>393.97178282331896</v>
      </c>
      <c r="U12" s="1">
        <f t="shared" ref="U12:U15" si="5">N12*683</f>
        <v>392.56183627702103</v>
      </c>
    </row>
    <row r="13" spans="2:21">
      <c r="B13" t="s">
        <v>2</v>
      </c>
      <c r="C13" s="1">
        <v>0.50725098575013905</v>
      </c>
      <c r="D13" s="1">
        <v>0.50418828092247103</v>
      </c>
      <c r="E13" s="1">
        <v>0.50628192581470899</v>
      </c>
      <c r="F13" s="1">
        <v>0.505992884834776</v>
      </c>
      <c r="G13" s="1">
        <v>0.50495449087186495</v>
      </c>
      <c r="I13" t="s">
        <v>2</v>
      </c>
      <c r="J13" s="1">
        <v>0.58748622682100005</v>
      </c>
      <c r="K13" s="1">
        <v>0.58302408308000098</v>
      </c>
      <c r="L13" s="1">
        <v>0.58291158761700002</v>
      </c>
      <c r="M13" s="1">
        <v>0.58032304863000095</v>
      </c>
      <c r="N13" s="1">
        <v>0.57632517271399997</v>
      </c>
      <c r="P13" t="s">
        <v>2</v>
      </c>
      <c r="Q13" s="1">
        <f t="shared" si="1"/>
        <v>401.25309291874305</v>
      </c>
      <c r="R13" s="1">
        <f t="shared" si="2"/>
        <v>398.20544874364066</v>
      </c>
      <c r="S13" s="1">
        <f t="shared" si="3"/>
        <v>398.12861434241103</v>
      </c>
      <c r="T13" s="1">
        <f t="shared" si="4"/>
        <v>396.36064221429064</v>
      </c>
      <c r="U13" s="1">
        <f t="shared" si="5"/>
        <v>393.63009296366198</v>
      </c>
    </row>
    <row r="14" spans="2:21">
      <c r="B14" t="s">
        <v>3</v>
      </c>
      <c r="C14" s="1">
        <v>0.553371775829132</v>
      </c>
      <c r="D14" s="1">
        <v>0.55615751207089903</v>
      </c>
      <c r="E14" s="1">
        <v>0.55852862874114595</v>
      </c>
      <c r="F14" s="1">
        <v>0.56119537700167099</v>
      </c>
      <c r="G14" s="1">
        <v>0.56370399664759896</v>
      </c>
      <c r="I14" t="s">
        <v>3</v>
      </c>
      <c r="J14" s="1">
        <v>0.59102375501100102</v>
      </c>
      <c r="K14" s="1">
        <v>0.59269809814800001</v>
      </c>
      <c r="L14" s="1">
        <v>0.593049782799</v>
      </c>
      <c r="M14" s="1">
        <v>0.59314833816900003</v>
      </c>
      <c r="N14" s="1">
        <v>0.59235739839699997</v>
      </c>
      <c r="P14" t="s">
        <v>3</v>
      </c>
      <c r="Q14" s="1">
        <f t="shared" si="1"/>
        <v>403.66922467251368</v>
      </c>
      <c r="R14" s="1">
        <f t="shared" si="2"/>
        <v>404.81280103508402</v>
      </c>
      <c r="S14" s="1">
        <f t="shared" si="3"/>
        <v>405.05300165171701</v>
      </c>
      <c r="T14" s="1">
        <f t="shared" si="4"/>
        <v>405.120314969427</v>
      </c>
      <c r="U14" s="1">
        <f t="shared" si="5"/>
        <v>404.58010310515095</v>
      </c>
    </row>
    <row r="15" spans="2:21">
      <c r="B15" t="s">
        <v>4</v>
      </c>
      <c r="C15" s="1">
        <v>0.45639878691267499</v>
      </c>
      <c r="D15" s="1">
        <v>0.45776976446219703</v>
      </c>
      <c r="E15" s="1">
        <v>0.460055256081291</v>
      </c>
      <c r="F15" s="1">
        <v>0.46276571701151498</v>
      </c>
      <c r="G15" s="1">
        <v>0.46514985062835901</v>
      </c>
      <c r="I15" t="s">
        <v>4</v>
      </c>
      <c r="J15" s="1">
        <v>0.57552927182199898</v>
      </c>
      <c r="K15" s="1">
        <v>0.57568360755699999</v>
      </c>
      <c r="L15" s="1">
        <v>0.57667353026199997</v>
      </c>
      <c r="M15" s="1">
        <v>0.57782979399500001</v>
      </c>
      <c r="N15" s="1">
        <v>0.57831400933999999</v>
      </c>
      <c r="P15" t="s">
        <v>4</v>
      </c>
      <c r="Q15" s="1">
        <f t="shared" si="1"/>
        <v>393.08649265442529</v>
      </c>
      <c r="R15" s="1">
        <f t="shared" si="2"/>
        <v>393.19190396143097</v>
      </c>
      <c r="S15" s="1">
        <f t="shared" si="3"/>
        <v>393.86802116894597</v>
      </c>
      <c r="T15" s="1">
        <f t="shared" si="4"/>
        <v>394.65774929858503</v>
      </c>
      <c r="U15" s="1">
        <f t="shared" si="5"/>
        <v>394.98846837921997</v>
      </c>
    </row>
    <row r="17" spans="2:14">
      <c r="D17" s="2" t="s">
        <v>6</v>
      </c>
      <c r="E17" s="2"/>
      <c r="F17" s="2"/>
      <c r="K17" s="2" t="s">
        <v>6</v>
      </c>
      <c r="L17" s="2"/>
      <c r="M17" s="2"/>
    </row>
    <row r="18" spans="2:14">
      <c r="B18" t="s">
        <v>13</v>
      </c>
      <c r="C18" t="s">
        <v>7</v>
      </c>
      <c r="D18" t="s">
        <v>8</v>
      </c>
      <c r="E18" t="s">
        <v>9</v>
      </c>
      <c r="F18" t="s">
        <v>10</v>
      </c>
      <c r="G18" t="s">
        <v>11</v>
      </c>
      <c r="I18" t="s">
        <v>17</v>
      </c>
      <c r="J18" t="s">
        <v>7</v>
      </c>
      <c r="K18" t="s">
        <v>8</v>
      </c>
      <c r="L18" t="s">
        <v>9</v>
      </c>
      <c r="M18" t="s">
        <v>10</v>
      </c>
      <c r="N18" t="s">
        <v>11</v>
      </c>
    </row>
    <row r="19" spans="2:14">
      <c r="B19" t="s">
        <v>0</v>
      </c>
      <c r="C19" s="1">
        <v>0.25450488584139902</v>
      </c>
      <c r="D19" s="1">
        <v>0.25380023650134997</v>
      </c>
      <c r="E19" s="1">
        <v>0.25292760393143798</v>
      </c>
      <c r="F19" s="1">
        <v>0.25260279538740299</v>
      </c>
      <c r="G19" s="1">
        <v>0.25241264510112499</v>
      </c>
      <c r="I19" t="s">
        <v>0</v>
      </c>
      <c r="J19" s="1">
        <v>0.54637854616180004</v>
      </c>
      <c r="K19" s="1">
        <v>0.54487555737320004</v>
      </c>
      <c r="L19" s="1">
        <v>0.54301102621340003</v>
      </c>
      <c r="M19" s="1">
        <v>0.54232428041000003</v>
      </c>
      <c r="N19" s="1">
        <v>0.54192539637430004</v>
      </c>
    </row>
    <row r="20" spans="2:14">
      <c r="B20" t="s">
        <v>1</v>
      </c>
      <c r="C20" s="1">
        <v>0.13895573104241901</v>
      </c>
      <c r="D20" s="1">
        <v>0.13823937069342601</v>
      </c>
      <c r="E20" s="1">
        <v>0.138110640886142</v>
      </c>
      <c r="F20" s="1">
        <v>0.13734483848186499</v>
      </c>
      <c r="G20" s="1">
        <v>0.13763191495093699</v>
      </c>
      <c r="I20" t="s">
        <v>1</v>
      </c>
      <c r="J20" s="1">
        <v>0.29831948531239999</v>
      </c>
      <c r="K20" s="1">
        <v>0.29678470686070002</v>
      </c>
      <c r="L20" s="1">
        <v>0.29651318813580002</v>
      </c>
      <c r="M20" s="1">
        <v>0.29487284984399997</v>
      </c>
      <c r="N20" s="1">
        <v>0.29549151231370002</v>
      </c>
    </row>
    <row r="21" spans="2:14">
      <c r="B21" t="s">
        <v>2</v>
      </c>
      <c r="C21" s="1">
        <v>0.10989989958565601</v>
      </c>
      <c r="D21" s="1">
        <v>0.107231202186202</v>
      </c>
      <c r="E21" s="1">
        <v>0.10634104999614299</v>
      </c>
      <c r="F21" s="1">
        <v>0.106222351013531</v>
      </c>
      <c r="G21" s="1">
        <v>0.10534276069214001</v>
      </c>
      <c r="I21" t="s">
        <v>2</v>
      </c>
      <c r="J21" s="1">
        <v>0.23593981036549999</v>
      </c>
      <c r="K21" s="1">
        <v>0.23021347733610001</v>
      </c>
      <c r="L21" s="1">
        <v>0.22830316215419999</v>
      </c>
      <c r="M21" s="1">
        <v>0.2280503454351</v>
      </c>
      <c r="N21" s="1">
        <v>0.2261649462144</v>
      </c>
    </row>
    <row r="22" spans="2:14">
      <c r="B22" t="s">
        <v>3</v>
      </c>
      <c r="C22" s="1">
        <v>0.17388855532661601</v>
      </c>
      <c r="D22" s="1">
        <v>0.171479269352555</v>
      </c>
      <c r="E22" s="1">
        <v>0.16918757385654501</v>
      </c>
      <c r="F22" s="1">
        <v>0.16753551341012299</v>
      </c>
      <c r="G22" s="1">
        <v>0.16570795493521001</v>
      </c>
      <c r="I22" t="s">
        <v>3</v>
      </c>
      <c r="J22" s="1">
        <v>0.37329948747390002</v>
      </c>
      <c r="K22" s="1">
        <v>0.36813265179010002</v>
      </c>
      <c r="L22" s="1">
        <v>0.36321913741310002</v>
      </c>
      <c r="M22" s="1">
        <v>0.35967882782260002</v>
      </c>
      <c r="N22" s="1">
        <v>0.35576075782849997</v>
      </c>
    </row>
    <row r="23" spans="2:14">
      <c r="B23" t="s">
        <v>4</v>
      </c>
      <c r="C23" s="1">
        <v>0.407495180327752</v>
      </c>
      <c r="D23" s="1">
        <v>0.40545243253134999</v>
      </c>
      <c r="E23" s="1">
        <v>0.40500585363181901</v>
      </c>
      <c r="F23" s="1">
        <v>0.40316641272607701</v>
      </c>
      <c r="G23" s="1">
        <v>0.40286282179956001</v>
      </c>
      <c r="I23" t="s">
        <v>4</v>
      </c>
      <c r="J23" s="1">
        <v>0.87478384511810003</v>
      </c>
      <c r="K23" s="1">
        <v>0.87041810148569998</v>
      </c>
      <c r="L23" s="1">
        <v>0.86947501509949998</v>
      </c>
      <c r="M23" s="1">
        <v>0.86554780732470005</v>
      </c>
      <c r="N23" s="1">
        <v>0.86491357869109997</v>
      </c>
    </row>
    <row r="25" spans="2:14">
      <c r="D25" s="2" t="s">
        <v>6</v>
      </c>
      <c r="E25" s="2"/>
      <c r="F25" s="2"/>
      <c r="K25" s="2" t="s">
        <v>6</v>
      </c>
      <c r="L25" s="2"/>
      <c r="M25" s="2"/>
    </row>
    <row r="26" spans="2:14">
      <c r="B26" t="s">
        <v>14</v>
      </c>
      <c r="C26" t="s">
        <v>7</v>
      </c>
      <c r="D26" t="s">
        <v>8</v>
      </c>
      <c r="E26" t="s">
        <v>9</v>
      </c>
      <c r="F26" t="s">
        <v>10</v>
      </c>
      <c r="G26" t="s">
        <v>11</v>
      </c>
      <c r="I26" t="s">
        <v>18</v>
      </c>
      <c r="J26" t="s">
        <v>7</v>
      </c>
      <c r="K26" t="s">
        <v>8</v>
      </c>
      <c r="L26" t="s">
        <v>9</v>
      </c>
      <c r="M26" t="s">
        <v>10</v>
      </c>
      <c r="N26" t="s">
        <v>11</v>
      </c>
    </row>
    <row r="27" spans="2:14">
      <c r="B27" t="s">
        <v>0</v>
      </c>
      <c r="C27" s="1">
        <v>0.32095829752968102</v>
      </c>
      <c r="D27" s="1">
        <v>0.38157970848579498</v>
      </c>
      <c r="E27" s="1">
        <v>0.44285617437992902</v>
      </c>
      <c r="F27" s="1">
        <v>0.50329246728326704</v>
      </c>
      <c r="G27" s="1">
        <v>0.56550202862441001</v>
      </c>
      <c r="I27" t="s">
        <v>0</v>
      </c>
      <c r="J27" s="1">
        <v>0.385641850326508</v>
      </c>
      <c r="K27" s="1">
        <v>0.38498823190402198</v>
      </c>
      <c r="L27" s="1">
        <v>0.38425520233509702</v>
      </c>
      <c r="M27" s="1">
        <v>0.38300940369271502</v>
      </c>
      <c r="N27" s="1">
        <v>0.38185974592215599</v>
      </c>
    </row>
    <row r="28" spans="2:14">
      <c r="B28" t="s">
        <v>1</v>
      </c>
      <c r="C28" s="1">
        <v>0.31693448355049098</v>
      </c>
      <c r="D28" s="1">
        <v>0.37664334434813701</v>
      </c>
      <c r="E28" s="1">
        <v>0.43837107898349698</v>
      </c>
      <c r="F28" s="1">
        <v>0.49994337427278601</v>
      </c>
      <c r="G28" s="1">
        <v>0.56287334335430395</v>
      </c>
      <c r="I28" t="s">
        <v>1</v>
      </c>
      <c r="J28" s="1">
        <v>0.41144455825854298</v>
      </c>
      <c r="K28" s="1">
        <v>0.41055861190957899</v>
      </c>
      <c r="L28" s="1">
        <v>0.40929722687079201</v>
      </c>
      <c r="M28" s="1">
        <v>0.407945809388224</v>
      </c>
      <c r="N28" s="1">
        <v>0.40576765069854398</v>
      </c>
    </row>
    <row r="29" spans="2:14">
      <c r="B29" t="s">
        <v>2</v>
      </c>
      <c r="C29" s="1">
        <v>0.313166542097363</v>
      </c>
      <c r="D29" s="1">
        <v>0.368866587385282</v>
      </c>
      <c r="E29" s="1">
        <v>0.43122768740144302</v>
      </c>
      <c r="F29" s="1">
        <v>0.49397332647639602</v>
      </c>
      <c r="G29" s="1">
        <v>0.55604211050969699</v>
      </c>
      <c r="I29" t="s">
        <v>2</v>
      </c>
      <c r="J29" s="1">
        <v>0.38360679851379698</v>
      </c>
      <c r="K29" s="1">
        <v>0.38352310656008698</v>
      </c>
      <c r="L29" s="1">
        <v>0.38149693326443501</v>
      </c>
      <c r="M29" s="1">
        <v>0.37918174729308701</v>
      </c>
      <c r="N29" s="1">
        <v>0.37649609267365097</v>
      </c>
    </row>
    <row r="30" spans="2:14">
      <c r="B30" t="s">
        <v>3</v>
      </c>
      <c r="C30" s="1">
        <v>0.31258917038526302</v>
      </c>
      <c r="D30" s="1">
        <v>0.36980830954636001</v>
      </c>
      <c r="E30" s="1">
        <v>0.42873045599453602</v>
      </c>
      <c r="F30" s="1">
        <v>0.49022502332538798</v>
      </c>
      <c r="G30" s="1">
        <v>0.55342530730861095</v>
      </c>
      <c r="I30" t="s">
        <v>3</v>
      </c>
      <c r="J30" s="1">
        <v>0.31461145716816902</v>
      </c>
      <c r="K30" s="1">
        <v>0.31401356511600598</v>
      </c>
      <c r="L30" s="1">
        <v>0.312324021753078</v>
      </c>
      <c r="M30" s="1">
        <v>0.30979832491839099</v>
      </c>
      <c r="N30" s="1">
        <v>0.30640635196183003</v>
      </c>
    </row>
    <row r="31" spans="2:14">
      <c r="B31" t="s">
        <v>4</v>
      </c>
      <c r="C31" s="1">
        <v>0.31883839924364898</v>
      </c>
      <c r="D31" s="1">
        <v>0.37797183399616802</v>
      </c>
      <c r="E31" s="1">
        <v>0.439506067833561</v>
      </c>
      <c r="F31" s="1">
        <v>0.50097716158258399</v>
      </c>
      <c r="G31" s="1">
        <v>0.56369618564598301</v>
      </c>
      <c r="I31" t="s">
        <v>4</v>
      </c>
      <c r="J31" s="1">
        <v>0.333392110019749</v>
      </c>
      <c r="K31" s="1">
        <v>0.332918078903156</v>
      </c>
      <c r="L31" s="1">
        <v>0.33206408714013502</v>
      </c>
      <c r="M31" s="1">
        <v>0.33129275578737399</v>
      </c>
      <c r="N31" s="1">
        <v>0.329970305527506</v>
      </c>
    </row>
    <row r="33" spans="9:14">
      <c r="K33" s="2" t="s">
        <v>6</v>
      </c>
      <c r="L33" s="2"/>
      <c r="M33" s="2"/>
    </row>
    <row r="34" spans="9:14">
      <c r="I34" t="s">
        <v>19</v>
      </c>
      <c r="J34" t="s">
        <v>7</v>
      </c>
      <c r="K34" t="s">
        <v>8</v>
      </c>
      <c r="L34" t="s">
        <v>9</v>
      </c>
      <c r="M34" t="s">
        <v>10</v>
      </c>
      <c r="N34" t="s">
        <v>11</v>
      </c>
    </row>
    <row r="35" spans="9:14">
      <c r="I35" t="s">
        <v>0</v>
      </c>
      <c r="J35" s="1">
        <v>0.31585600622543503</v>
      </c>
      <c r="K35" s="1">
        <v>0.31659066978200401</v>
      </c>
      <c r="L35" s="1">
        <v>0.31733139995222798</v>
      </c>
      <c r="M35" s="1">
        <v>0.31705954782024598</v>
      </c>
      <c r="N35" s="1">
        <v>0.317685941620659</v>
      </c>
    </row>
    <row r="36" spans="9:14">
      <c r="I36" t="s">
        <v>1</v>
      </c>
      <c r="J36" s="1">
        <v>0.38887532031572097</v>
      </c>
      <c r="K36" s="1">
        <v>0.389885570544375</v>
      </c>
      <c r="L36" s="1">
        <v>0.390561470289986</v>
      </c>
      <c r="M36" s="1">
        <v>0.39177766564869099</v>
      </c>
      <c r="N36" s="1">
        <v>0.39246264288979699</v>
      </c>
    </row>
    <row r="37" spans="9:14">
      <c r="I37" t="s">
        <v>2</v>
      </c>
      <c r="J37" s="1">
        <v>0.439775401585009</v>
      </c>
      <c r="K37" s="1">
        <v>0.44196295526968898</v>
      </c>
      <c r="L37" s="1">
        <v>0.44443546505841802</v>
      </c>
      <c r="M37" s="1">
        <v>0.44567911772095298</v>
      </c>
      <c r="N37" s="1">
        <v>0.44778245688252899</v>
      </c>
    </row>
    <row r="38" spans="9:14">
      <c r="I38" t="s">
        <v>3</v>
      </c>
      <c r="J38" s="1">
        <v>0.420067558656121</v>
      </c>
      <c r="K38" s="1">
        <v>0.42315762202371598</v>
      </c>
      <c r="L38" s="1">
        <v>0.42647636131996403</v>
      </c>
      <c r="M38" s="1">
        <v>0.42966026913187899</v>
      </c>
      <c r="N38" s="1">
        <v>0.43333768707922299</v>
      </c>
    </row>
    <row r="39" spans="9:14">
      <c r="I39" t="s">
        <v>4</v>
      </c>
      <c r="J39" s="1">
        <v>0.26453070652809901</v>
      </c>
      <c r="K39" s="1">
        <v>0.26556093839852102</v>
      </c>
      <c r="L39" s="1">
        <v>0.26634951305184501</v>
      </c>
      <c r="M39" s="1">
        <v>0.26770470098265098</v>
      </c>
      <c r="N39" s="1">
        <v>0.26848680152786403</v>
      </c>
    </row>
  </sheetData>
  <mergeCells count="10">
    <mergeCell ref="K33:M33"/>
    <mergeCell ref="R9:T9"/>
    <mergeCell ref="D1:F1"/>
    <mergeCell ref="D9:F9"/>
    <mergeCell ref="D17:F17"/>
    <mergeCell ref="D25:F25"/>
    <mergeCell ref="K1:M1"/>
    <mergeCell ref="K9:M9"/>
    <mergeCell ref="K17:M17"/>
    <mergeCell ref="K25:M2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C2E4-B542-43D7-B88E-9C8B8FB0296D}">
  <dimension ref="B2:N48"/>
  <sheetViews>
    <sheetView tabSelected="1" topLeftCell="B33" workbookViewId="0">
      <selection activeCell="B52" sqref="B52"/>
    </sheetView>
  </sheetViews>
  <sheetFormatPr defaultRowHeight="18.75"/>
  <cols>
    <col min="2" max="7" width="15.625" customWidth="1"/>
    <col min="9" max="14" width="15.625" customWidth="1"/>
    <col min="16" max="21" width="15.625" customWidth="1"/>
  </cols>
  <sheetData>
    <row r="2" spans="2:14">
      <c r="D2" s="2" t="s">
        <v>6</v>
      </c>
      <c r="E2" s="2"/>
      <c r="F2" s="2"/>
      <c r="K2" s="2" t="s">
        <v>6</v>
      </c>
      <c r="L2" s="2"/>
      <c r="M2" s="2"/>
    </row>
    <row r="3" spans="2:14">
      <c r="B3" t="s">
        <v>5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I3" t="s">
        <v>13</v>
      </c>
      <c r="J3" t="s">
        <v>7</v>
      </c>
      <c r="K3" t="s">
        <v>8</v>
      </c>
      <c r="L3" t="s">
        <v>9</v>
      </c>
      <c r="M3" t="s">
        <v>10</v>
      </c>
      <c r="N3" t="s">
        <v>11</v>
      </c>
    </row>
    <row r="4" spans="2:14">
      <c r="B4" t="s">
        <v>0</v>
      </c>
      <c r="C4" s="1">
        <v>0.61259591406774005</v>
      </c>
      <c r="D4" s="1">
        <v>0.61195188080086405</v>
      </c>
      <c r="E4" s="1">
        <v>0.61071721052483896</v>
      </c>
      <c r="F4" s="1">
        <v>0.60584577107887905</v>
      </c>
      <c r="G4" s="1">
        <v>0.60480508861622995</v>
      </c>
      <c r="I4" t="s">
        <v>0</v>
      </c>
      <c r="J4" s="1">
        <v>0.25450488584139902</v>
      </c>
      <c r="K4" s="1">
        <v>0.25380023650134997</v>
      </c>
      <c r="L4" s="1">
        <v>0.25292760393143798</v>
      </c>
      <c r="M4" s="1">
        <v>0.25260279538740299</v>
      </c>
      <c r="N4" s="1">
        <v>0.25241264510112499</v>
      </c>
    </row>
    <row r="5" spans="2:14">
      <c r="B5" t="s">
        <v>1</v>
      </c>
      <c r="C5" s="1">
        <v>0.60596885428764202</v>
      </c>
      <c r="D5" s="1">
        <v>0.60421065174979904</v>
      </c>
      <c r="E5" s="1">
        <v>0.60229153188135298</v>
      </c>
      <c r="F5" s="1">
        <v>0.59961750422249704</v>
      </c>
      <c r="G5" s="1">
        <v>0.59648547498902704</v>
      </c>
      <c r="I5" t="s">
        <v>1</v>
      </c>
      <c r="J5" s="1">
        <v>0.13895573104241901</v>
      </c>
      <c r="K5" s="1">
        <v>0.13823937069342601</v>
      </c>
      <c r="L5" s="1">
        <v>0.138110640886142</v>
      </c>
      <c r="M5" s="1">
        <v>0.13734483848186499</v>
      </c>
      <c r="N5" s="1">
        <v>0.13763191495093699</v>
      </c>
    </row>
    <row r="6" spans="2:14">
      <c r="B6" t="s">
        <v>2</v>
      </c>
      <c r="C6" s="1">
        <v>0.59193383327968296</v>
      </c>
      <c r="D6" s="1">
        <v>0.58704392546750805</v>
      </c>
      <c r="E6" s="1">
        <v>0.58582988735590702</v>
      </c>
      <c r="F6" s="1">
        <v>0.582244575995568</v>
      </c>
      <c r="G6" s="1">
        <v>0.57700225431289598</v>
      </c>
      <c r="I6" t="s">
        <v>2</v>
      </c>
      <c r="J6" s="1">
        <v>0.10989989958565601</v>
      </c>
      <c r="K6" s="1">
        <v>0.107231202186202</v>
      </c>
      <c r="L6" s="1">
        <v>0.10634104999614299</v>
      </c>
      <c r="M6" s="1">
        <v>0.106222351013531</v>
      </c>
      <c r="N6" s="1">
        <v>0.10534276069214001</v>
      </c>
    </row>
    <row r="7" spans="2:14">
      <c r="B7" t="s">
        <v>3</v>
      </c>
      <c r="C7" s="1">
        <v>0.57376078034849898</v>
      </c>
      <c r="D7" s="1">
        <v>0.57477633530841699</v>
      </c>
      <c r="E7" s="1">
        <v>0.57409222626546796</v>
      </c>
      <c r="F7" s="1">
        <v>0.57289363512990099</v>
      </c>
      <c r="G7" s="1">
        <v>0.57049087005460897</v>
      </c>
      <c r="I7" t="s">
        <v>3</v>
      </c>
      <c r="J7" s="1">
        <v>0.17388855532661601</v>
      </c>
      <c r="K7" s="1">
        <v>0.171479269352555</v>
      </c>
      <c r="L7" s="1">
        <v>0.16918757385654501</v>
      </c>
      <c r="M7" s="1">
        <v>0.16753551341012299</v>
      </c>
      <c r="N7" s="1">
        <v>0.16570795493521001</v>
      </c>
    </row>
    <row r="8" spans="2:14">
      <c r="B8" t="s">
        <v>4</v>
      </c>
      <c r="C8" s="1">
        <v>0.60033489525453598</v>
      </c>
      <c r="D8" s="1">
        <v>0.599869914529917</v>
      </c>
      <c r="E8" s="1">
        <v>0.60014917555157898</v>
      </c>
      <c r="F8" s="1">
        <v>0.60045456975826805</v>
      </c>
      <c r="G8" s="1">
        <v>0.59995406266344398</v>
      </c>
      <c r="I8" t="s">
        <v>4</v>
      </c>
      <c r="J8" s="1">
        <v>0.407495180327752</v>
      </c>
      <c r="K8" s="1">
        <v>0.40545243253134999</v>
      </c>
      <c r="L8" s="1">
        <v>0.40500585363181901</v>
      </c>
      <c r="M8" s="1">
        <v>0.40316641272607701</v>
      </c>
      <c r="N8" s="1">
        <v>0.40286282179956001</v>
      </c>
    </row>
    <row r="10" spans="2:14">
      <c r="D10" s="2" t="s">
        <v>6</v>
      </c>
      <c r="E10" s="2"/>
      <c r="F10" s="2"/>
      <c r="K10" s="2" t="s">
        <v>6</v>
      </c>
      <c r="L10" s="2"/>
      <c r="M10" s="2"/>
    </row>
    <row r="11" spans="2:14">
      <c r="B11" t="s">
        <v>12</v>
      </c>
      <c r="C11" t="s">
        <v>7</v>
      </c>
      <c r="D11" t="s">
        <v>8</v>
      </c>
      <c r="E11" t="s">
        <v>9</v>
      </c>
      <c r="F11" t="s">
        <v>10</v>
      </c>
      <c r="G11" t="s">
        <v>11</v>
      </c>
      <c r="I11" t="s">
        <v>14</v>
      </c>
      <c r="J11" t="s">
        <v>7</v>
      </c>
      <c r="K11" t="s">
        <v>8</v>
      </c>
      <c r="L11" t="s">
        <v>9</v>
      </c>
      <c r="M11" t="s">
        <v>10</v>
      </c>
      <c r="N11" t="s">
        <v>11</v>
      </c>
    </row>
    <row r="12" spans="2:14">
      <c r="B12" t="s">
        <v>0</v>
      </c>
      <c r="C12" s="1">
        <v>0.43958780996591101</v>
      </c>
      <c r="D12" s="1">
        <v>0.44060605024926602</v>
      </c>
      <c r="E12" s="1">
        <v>0.44129968850121098</v>
      </c>
      <c r="F12" s="1">
        <v>0.43911895352150399</v>
      </c>
      <c r="G12" s="1">
        <v>0.44035956628385298</v>
      </c>
      <c r="I12" t="s">
        <v>0</v>
      </c>
      <c r="J12" s="1">
        <v>0.32095829752968102</v>
      </c>
      <c r="K12" s="1">
        <v>0.38157970848579498</v>
      </c>
      <c r="L12" s="1">
        <v>0.44285617437992902</v>
      </c>
      <c r="M12" s="1">
        <v>0.50329246728326704</v>
      </c>
      <c r="N12" s="1">
        <v>0.56550202862441001</v>
      </c>
    </row>
    <row r="13" spans="2:14">
      <c r="B13" t="s">
        <v>1</v>
      </c>
      <c r="C13" s="1">
        <v>0.46082066714138697</v>
      </c>
      <c r="D13" s="1">
        <v>0.46109056513464303</v>
      </c>
      <c r="E13" s="1">
        <v>0.46140110962125003</v>
      </c>
      <c r="F13" s="1">
        <v>0.46156125374135498</v>
      </c>
      <c r="G13" s="1">
        <v>0.46187083617005598</v>
      </c>
      <c r="I13" t="s">
        <v>1</v>
      </c>
      <c r="J13" s="1">
        <v>0.31693448355049098</v>
      </c>
      <c r="K13" s="1">
        <v>0.37664334434813701</v>
      </c>
      <c r="L13" s="1">
        <v>0.43837107898349698</v>
      </c>
      <c r="M13" s="1">
        <v>0.49994337427278601</v>
      </c>
      <c r="N13" s="1">
        <v>0.56287334335430395</v>
      </c>
    </row>
    <row r="14" spans="2:14">
      <c r="B14" t="s">
        <v>2</v>
      </c>
      <c r="C14" s="1">
        <v>0.50725098575013905</v>
      </c>
      <c r="D14" s="1">
        <v>0.50418828092247103</v>
      </c>
      <c r="E14" s="1">
        <v>0.50628192581470899</v>
      </c>
      <c r="F14" s="1">
        <v>0.505992884834776</v>
      </c>
      <c r="G14" s="1">
        <v>0.50495449087186495</v>
      </c>
      <c r="I14" t="s">
        <v>2</v>
      </c>
      <c r="J14" s="1">
        <v>0.313166542097363</v>
      </c>
      <c r="K14" s="1">
        <v>0.368866587385282</v>
      </c>
      <c r="L14" s="1">
        <v>0.43122768740144302</v>
      </c>
      <c r="M14" s="1">
        <v>0.49397332647639602</v>
      </c>
      <c r="N14" s="1">
        <v>0.55604211050969699</v>
      </c>
    </row>
    <row r="15" spans="2:14">
      <c r="B15" t="s">
        <v>3</v>
      </c>
      <c r="C15" s="1">
        <v>0.553371775829132</v>
      </c>
      <c r="D15" s="1">
        <v>0.55615751207089903</v>
      </c>
      <c r="E15" s="1">
        <v>0.55852862874114595</v>
      </c>
      <c r="F15" s="1">
        <v>0.56119537700167099</v>
      </c>
      <c r="G15" s="1">
        <v>0.56370399664759896</v>
      </c>
      <c r="I15" t="s">
        <v>3</v>
      </c>
      <c r="J15" s="1">
        <v>0.31258917038526302</v>
      </c>
      <c r="K15" s="1">
        <v>0.36980830954636001</v>
      </c>
      <c r="L15" s="1">
        <v>0.42873045599453602</v>
      </c>
      <c r="M15" s="1">
        <v>0.49022502332538798</v>
      </c>
      <c r="N15" s="1">
        <v>0.55342530730861095</v>
      </c>
    </row>
    <row r="16" spans="2:14">
      <c r="B16" t="s">
        <v>4</v>
      </c>
      <c r="C16" s="1">
        <v>0.45639878691267499</v>
      </c>
      <c r="D16" s="1">
        <v>0.45776976446219703</v>
      </c>
      <c r="E16" s="1">
        <v>0.460055256081291</v>
      </c>
      <c r="F16" s="1">
        <v>0.46276571701151498</v>
      </c>
      <c r="G16" s="1">
        <v>0.46514985062835901</v>
      </c>
      <c r="I16" t="s">
        <v>4</v>
      </c>
      <c r="J16" s="1">
        <v>0.31883839924364898</v>
      </c>
      <c r="K16" s="1">
        <v>0.37797183399616802</v>
      </c>
      <c r="L16" s="1">
        <v>0.439506067833561</v>
      </c>
      <c r="M16" s="1">
        <v>0.50097716158258399</v>
      </c>
      <c r="N16" s="1">
        <v>0.56369618564598301</v>
      </c>
    </row>
    <row r="18" spans="2:14">
      <c r="D18" s="2" t="s">
        <v>6</v>
      </c>
      <c r="E18" s="2"/>
      <c r="F18" s="2"/>
      <c r="K18" s="2" t="s">
        <v>6</v>
      </c>
      <c r="L18" s="2"/>
      <c r="M18" s="2"/>
    </row>
    <row r="19" spans="2:14">
      <c r="B19" t="s">
        <v>15</v>
      </c>
      <c r="C19" t="s">
        <v>7</v>
      </c>
      <c r="D19" t="s">
        <v>8</v>
      </c>
      <c r="E19" t="s">
        <v>9</v>
      </c>
      <c r="F19" t="s">
        <v>10</v>
      </c>
      <c r="G19" t="s">
        <v>11</v>
      </c>
      <c r="I19" t="s">
        <v>17</v>
      </c>
      <c r="J19" t="s">
        <v>7</v>
      </c>
      <c r="K19" t="s">
        <v>8</v>
      </c>
      <c r="L19" t="s">
        <v>9</v>
      </c>
      <c r="M19" t="s">
        <v>10</v>
      </c>
      <c r="N19" t="s">
        <v>11</v>
      </c>
    </row>
    <row r="20" spans="2:14">
      <c r="B20" t="s">
        <v>0</v>
      </c>
      <c r="C20" s="1">
        <v>0.70587913067099906</v>
      </c>
      <c r="D20" s="1">
        <v>0.70293514307799998</v>
      </c>
      <c r="E20" s="1">
        <v>0.69921395402200004</v>
      </c>
      <c r="F20" s="1">
        <v>0.69254350390099995</v>
      </c>
      <c r="G20" s="1">
        <v>0.68875528021499999</v>
      </c>
      <c r="I20" t="s">
        <v>0</v>
      </c>
      <c r="J20" s="1">
        <v>0.54637854616180004</v>
      </c>
      <c r="K20" s="1">
        <v>0.54487555737320004</v>
      </c>
      <c r="L20" s="1">
        <v>0.54301102621340003</v>
      </c>
      <c r="M20" s="1">
        <v>0.54232428041000003</v>
      </c>
      <c r="N20" s="1">
        <v>0.54192539637430004</v>
      </c>
    </row>
    <row r="21" spans="2:14">
      <c r="B21" t="s">
        <v>1</v>
      </c>
      <c r="C21" s="1">
        <v>0.61469277952099999</v>
      </c>
      <c r="D21" s="1">
        <v>0.61059366137799997</v>
      </c>
      <c r="E21" s="1">
        <v>0.60638171088600001</v>
      </c>
      <c r="F21" s="1">
        <v>0.60063027066399899</v>
      </c>
      <c r="G21" s="1">
        <v>0.59424627653599904</v>
      </c>
      <c r="I21" t="s">
        <v>1</v>
      </c>
      <c r="J21" s="1">
        <v>0.29831948531239999</v>
      </c>
      <c r="K21" s="1">
        <v>0.29678470686070002</v>
      </c>
      <c r="L21" s="1">
        <v>0.29651318813580002</v>
      </c>
      <c r="M21" s="1">
        <v>0.29487284984399997</v>
      </c>
      <c r="N21" s="1">
        <v>0.29549151231370002</v>
      </c>
    </row>
    <row r="22" spans="2:14">
      <c r="B22" t="s">
        <v>2</v>
      </c>
      <c r="C22" s="1">
        <v>0.51245183297999997</v>
      </c>
      <c r="D22" s="1">
        <v>0.50593201279900002</v>
      </c>
      <c r="E22" s="1">
        <v>0.50036282097999996</v>
      </c>
      <c r="F22" s="1">
        <v>0.49373618557499999</v>
      </c>
      <c r="G22" s="1">
        <v>0.484574981224</v>
      </c>
      <c r="I22" t="s">
        <v>2</v>
      </c>
      <c r="J22" s="1">
        <v>0.23593981036549999</v>
      </c>
      <c r="K22" s="1">
        <v>0.23021347733610001</v>
      </c>
      <c r="L22" s="1">
        <v>0.22830316215419999</v>
      </c>
      <c r="M22" s="1">
        <v>0.2280503454351</v>
      </c>
      <c r="N22" s="1">
        <v>0.2261649462144</v>
      </c>
    </row>
    <row r="23" spans="2:14">
      <c r="B23" t="s">
        <v>3</v>
      </c>
      <c r="C23" s="1">
        <v>0.44264985703699999</v>
      </c>
      <c r="D23" s="1">
        <v>0.439824862298</v>
      </c>
      <c r="E23" s="1">
        <v>0.43431174635399999</v>
      </c>
      <c r="F23" s="1">
        <v>0.42767827233400002</v>
      </c>
      <c r="G23" s="1">
        <v>0.41884672141899998</v>
      </c>
      <c r="I23" t="s">
        <v>3</v>
      </c>
      <c r="J23" s="1">
        <v>0.37329948747390002</v>
      </c>
      <c r="K23" s="1">
        <v>0.36813265179010002</v>
      </c>
      <c r="L23" s="1">
        <v>0.36321913741310002</v>
      </c>
      <c r="M23" s="1">
        <v>0.35967882782260002</v>
      </c>
      <c r="N23" s="1">
        <v>0.35576075782849997</v>
      </c>
    </row>
    <row r="24" spans="2:14">
      <c r="B24" t="s">
        <v>4</v>
      </c>
      <c r="C24" s="1">
        <v>0.72534837573000099</v>
      </c>
      <c r="D24" s="1">
        <v>0.72170057027099999</v>
      </c>
      <c r="E24" s="1">
        <v>0.71895220385500003</v>
      </c>
      <c r="F24" s="1">
        <v>0.71508204422999899</v>
      </c>
      <c r="G24" s="1">
        <v>0.71074797445100002</v>
      </c>
      <c r="I24" t="s">
        <v>4</v>
      </c>
      <c r="J24" s="1">
        <v>0.87478384511810003</v>
      </c>
      <c r="K24" s="1">
        <v>0.87041810148569998</v>
      </c>
      <c r="L24" s="1">
        <v>0.86947501509949998</v>
      </c>
      <c r="M24" s="1">
        <v>0.86554780732470005</v>
      </c>
      <c r="N24" s="1">
        <v>0.86491357869109997</v>
      </c>
    </row>
    <row r="26" spans="2:14">
      <c r="D26" s="2" t="s">
        <v>6</v>
      </c>
      <c r="E26" s="2"/>
      <c r="F26" s="2"/>
    </row>
    <row r="27" spans="2:14">
      <c r="B27" t="s">
        <v>16</v>
      </c>
      <c r="C27" t="s">
        <v>7</v>
      </c>
      <c r="D27" t="s">
        <v>8</v>
      </c>
      <c r="E27" t="s">
        <v>9</v>
      </c>
      <c r="F27" t="s">
        <v>10</v>
      </c>
      <c r="G27" t="s">
        <v>11</v>
      </c>
    </row>
    <row r="28" spans="2:14">
      <c r="B28" t="s">
        <v>0</v>
      </c>
      <c r="C28" s="1">
        <v>0.57814306954200001</v>
      </c>
      <c r="D28" s="1">
        <v>0.57805067614600003</v>
      </c>
      <c r="E28" s="1">
        <v>0.57743536469400003</v>
      </c>
      <c r="F28" s="1">
        <v>0.57329540234700005</v>
      </c>
      <c r="G28" s="1">
        <v>0.57300585379299995</v>
      </c>
    </row>
    <row r="29" spans="2:14">
      <c r="B29" t="s">
        <v>1</v>
      </c>
      <c r="C29" s="1">
        <v>0.58097463372400004</v>
      </c>
      <c r="D29" s="1">
        <v>0.57984816572200004</v>
      </c>
      <c r="E29" s="1">
        <v>0.57862432729199997</v>
      </c>
      <c r="F29" s="1">
        <v>0.57682545069299995</v>
      </c>
      <c r="G29" s="1">
        <v>0.57476110728700003</v>
      </c>
    </row>
    <row r="30" spans="2:14">
      <c r="B30" t="s">
        <v>2</v>
      </c>
      <c r="C30" s="1">
        <v>0.58748622682100005</v>
      </c>
      <c r="D30" s="1">
        <v>0.58302408308000098</v>
      </c>
      <c r="E30" s="1">
        <v>0.58291158761700002</v>
      </c>
      <c r="F30" s="1">
        <v>0.58032304863000095</v>
      </c>
      <c r="G30" s="1">
        <v>0.57632517271399997</v>
      </c>
    </row>
    <row r="31" spans="2:14">
      <c r="B31" t="s">
        <v>3</v>
      </c>
      <c r="C31" s="1">
        <v>0.59102375501100102</v>
      </c>
      <c r="D31" s="1">
        <v>0.59269809814800001</v>
      </c>
      <c r="E31" s="1">
        <v>0.593049782799</v>
      </c>
      <c r="F31" s="1">
        <v>0.59314833816900003</v>
      </c>
      <c r="G31" s="1">
        <v>0.59235739839699997</v>
      </c>
    </row>
    <row r="32" spans="2:14">
      <c r="B32" t="s">
        <v>4</v>
      </c>
      <c r="C32" s="1">
        <v>0.57552927182199898</v>
      </c>
      <c r="D32" s="1">
        <v>0.57568360755699999</v>
      </c>
      <c r="E32" s="1">
        <v>0.57667353026199997</v>
      </c>
      <c r="F32" s="1">
        <v>0.57782979399500001</v>
      </c>
      <c r="G32" s="1">
        <v>0.57831400933999999</v>
      </c>
    </row>
    <row r="34" spans="2:14">
      <c r="D34" s="2" t="s">
        <v>6</v>
      </c>
      <c r="E34" s="2"/>
      <c r="F34" s="2"/>
      <c r="K34" s="2" t="s">
        <v>6</v>
      </c>
      <c r="L34" s="2"/>
      <c r="M34" s="2"/>
    </row>
    <row r="35" spans="2:14">
      <c r="B35" t="s">
        <v>18</v>
      </c>
      <c r="C35" t="s">
        <v>7</v>
      </c>
      <c r="D35" t="s">
        <v>8</v>
      </c>
      <c r="E35" t="s">
        <v>9</v>
      </c>
      <c r="F35" t="s">
        <v>10</v>
      </c>
      <c r="G35" t="s">
        <v>11</v>
      </c>
      <c r="I35" t="s">
        <v>21</v>
      </c>
      <c r="J35" t="s">
        <v>7</v>
      </c>
      <c r="K35" t="s">
        <v>8</v>
      </c>
      <c r="L35" t="s">
        <v>9</v>
      </c>
      <c r="M35" t="s">
        <v>10</v>
      </c>
      <c r="N35" t="s">
        <v>11</v>
      </c>
    </row>
    <row r="36" spans="2:14">
      <c r="B36" t="s">
        <v>0</v>
      </c>
      <c r="C36" s="1">
        <f>C20/(C20+J20+C28)</f>
        <v>0.38564185032650816</v>
      </c>
      <c r="D36" s="1">
        <f t="shared" ref="D36:G36" si="0">D20/(D20+K20+D28)</f>
        <v>0.38498823190402215</v>
      </c>
      <c r="E36" s="1">
        <f t="shared" si="0"/>
        <v>0.38425520233509752</v>
      </c>
      <c r="F36" s="1">
        <f t="shared" si="0"/>
        <v>0.38300940369271497</v>
      </c>
      <c r="G36" s="1">
        <f t="shared" si="0"/>
        <v>0.38185974592215582</v>
      </c>
      <c r="I36" t="s">
        <v>0</v>
      </c>
      <c r="J36" s="1">
        <v>0.54637854616180004</v>
      </c>
      <c r="K36" s="1">
        <v>0.54487555737320004</v>
      </c>
      <c r="L36" s="1">
        <v>0.54301102621340003</v>
      </c>
      <c r="M36" s="1">
        <v>0.54232428041000003</v>
      </c>
      <c r="N36" s="1">
        <v>0.54192539637430004</v>
      </c>
    </row>
    <row r="37" spans="2:14">
      <c r="B37" t="s">
        <v>1</v>
      </c>
      <c r="C37" s="1">
        <f t="shared" ref="C37:C40" si="1">C21/(C21+J21+C29)</f>
        <v>0.41144455825854287</v>
      </c>
      <c r="D37" s="1">
        <f t="shared" ref="D37:D40" si="2">D21/(D21+K21+D29)</f>
        <v>0.41055861190957943</v>
      </c>
      <c r="E37" s="1">
        <f t="shared" ref="E37:E40" si="3">E21/(E21+L21+E29)</f>
        <v>0.40929722687079229</v>
      </c>
      <c r="F37" s="1">
        <f t="shared" ref="F37:F40" si="4">F21/(F21+M21+F29)</f>
        <v>0.40794580938822406</v>
      </c>
      <c r="G37" s="1">
        <f t="shared" ref="G37:G40" si="5">G21/(G21+N21+G29)</f>
        <v>0.40576765069854376</v>
      </c>
      <c r="I37" t="s">
        <v>1</v>
      </c>
      <c r="J37" s="1">
        <v>0.29831948531239999</v>
      </c>
      <c r="K37" s="1">
        <v>0.29678470686070002</v>
      </c>
      <c r="L37" s="1">
        <v>0.29651318813580002</v>
      </c>
      <c r="M37" s="1">
        <v>0.29487284984399997</v>
      </c>
      <c r="N37" s="1">
        <v>0.29549151231370002</v>
      </c>
    </row>
    <row r="38" spans="2:14">
      <c r="B38" t="s">
        <v>2</v>
      </c>
      <c r="C38" s="1">
        <f t="shared" si="1"/>
        <v>0.38360679851379631</v>
      </c>
      <c r="D38" s="1">
        <f t="shared" si="2"/>
        <v>0.38352310656008726</v>
      </c>
      <c r="E38" s="1">
        <f t="shared" si="3"/>
        <v>0.38149693326443479</v>
      </c>
      <c r="F38" s="1">
        <f t="shared" si="4"/>
        <v>0.37918174729308657</v>
      </c>
      <c r="G38" s="1">
        <f t="shared" si="5"/>
        <v>0.37649609267365114</v>
      </c>
      <c r="I38" t="s">
        <v>2</v>
      </c>
      <c r="J38" s="1">
        <v>0.23593981036549999</v>
      </c>
      <c r="K38" s="1">
        <v>0.23021347733610001</v>
      </c>
      <c r="L38" s="1">
        <v>0.22830316215419999</v>
      </c>
      <c r="M38" s="1">
        <v>0.2280503454351</v>
      </c>
      <c r="N38" s="1">
        <v>0.2261649462144</v>
      </c>
    </row>
    <row r="39" spans="2:14">
      <c r="B39" t="s">
        <v>3</v>
      </c>
      <c r="C39" s="1">
        <f t="shared" si="1"/>
        <v>0.31461145716816857</v>
      </c>
      <c r="D39" s="1">
        <f t="shared" si="2"/>
        <v>0.31401356511600609</v>
      </c>
      <c r="E39" s="1">
        <f t="shared" si="3"/>
        <v>0.31232402175307777</v>
      </c>
      <c r="F39" s="1">
        <f t="shared" si="4"/>
        <v>0.30979832491839099</v>
      </c>
      <c r="G39" s="1">
        <f t="shared" si="5"/>
        <v>0.30640635196182958</v>
      </c>
      <c r="I39" t="s">
        <v>3</v>
      </c>
      <c r="J39" s="1">
        <v>0.37329948747390002</v>
      </c>
      <c r="K39" s="1">
        <v>0.36813265179010002</v>
      </c>
      <c r="L39" s="1">
        <v>0.36321913741310002</v>
      </c>
      <c r="M39" s="1">
        <v>0.35967882782260002</v>
      </c>
      <c r="N39" s="1">
        <v>0.35576075782849997</v>
      </c>
    </row>
    <row r="40" spans="2:14">
      <c r="B40" t="s">
        <v>4</v>
      </c>
      <c r="C40" s="1">
        <f t="shared" si="1"/>
        <v>0.33339211001974883</v>
      </c>
      <c r="D40" s="1">
        <f t="shared" si="2"/>
        <v>0.33291807890315606</v>
      </c>
      <c r="E40" s="1">
        <f t="shared" si="3"/>
        <v>0.33206408714013524</v>
      </c>
      <c r="F40" s="1">
        <f t="shared" si="4"/>
        <v>0.33129275578737433</v>
      </c>
      <c r="G40" s="1">
        <f t="shared" si="5"/>
        <v>0.32997030552750595</v>
      </c>
      <c r="I40" t="s">
        <v>4</v>
      </c>
      <c r="J40" s="1">
        <v>0.87478384511810003</v>
      </c>
      <c r="K40" s="1">
        <v>0.87041810148569998</v>
      </c>
      <c r="L40" s="1">
        <v>0.86947501509949998</v>
      </c>
      <c r="M40" s="1">
        <v>0.86554780732470005</v>
      </c>
      <c r="N40" s="1">
        <v>0.86491357869109997</v>
      </c>
    </row>
    <row r="42" spans="2:14">
      <c r="D42" s="2" t="s">
        <v>6</v>
      </c>
      <c r="E42" s="2"/>
      <c r="F42" s="2"/>
    </row>
    <row r="43" spans="2:14">
      <c r="B43" t="s">
        <v>19</v>
      </c>
      <c r="C43" t="s">
        <v>7</v>
      </c>
      <c r="D43" t="s">
        <v>8</v>
      </c>
      <c r="E43" t="s">
        <v>9</v>
      </c>
      <c r="F43" t="s">
        <v>10</v>
      </c>
      <c r="G43" t="s">
        <v>11</v>
      </c>
    </row>
    <row r="44" spans="2:14">
      <c r="B44" t="s">
        <v>0</v>
      </c>
      <c r="C44" s="1">
        <f>C28/(C20+J20+C28)</f>
        <v>0.3158560062254353</v>
      </c>
      <c r="D44" s="1">
        <f t="shared" ref="D44:G44" si="6">D28/(D20+K20+D28)</f>
        <v>0.31659066978200434</v>
      </c>
      <c r="E44" s="1">
        <f t="shared" si="6"/>
        <v>0.31733139995222764</v>
      </c>
      <c r="F44" s="1">
        <f t="shared" si="6"/>
        <v>0.3170595478202457</v>
      </c>
      <c r="G44" s="1">
        <f t="shared" si="6"/>
        <v>0.31768594162065877</v>
      </c>
    </row>
    <row r="45" spans="2:14">
      <c r="B45" t="s">
        <v>1</v>
      </c>
      <c r="C45" s="1">
        <f t="shared" ref="C45:C48" si="7">C29/(C21+J21+C29)</f>
        <v>0.38887532031572136</v>
      </c>
      <c r="D45" s="1">
        <f t="shared" ref="D45:D48" si="8">D29/(D21+K21+D29)</f>
        <v>0.38988557054437445</v>
      </c>
      <c r="E45" s="1">
        <f t="shared" ref="E45:E48" si="9">E29/(E21+L21+E29)</f>
        <v>0.39056147028998583</v>
      </c>
      <c r="F45" s="1">
        <f t="shared" ref="F45:F48" si="10">F29/(F21+M21+F29)</f>
        <v>0.39177766564869099</v>
      </c>
      <c r="G45" s="1">
        <f t="shared" ref="G45:G48" si="11">G29/(G21+N21+G29)</f>
        <v>0.39246264288979754</v>
      </c>
    </row>
    <row r="46" spans="2:14">
      <c r="B46" t="s">
        <v>2</v>
      </c>
      <c r="C46" s="1">
        <f t="shared" si="7"/>
        <v>0.43977540158500966</v>
      </c>
      <c r="D46" s="1">
        <f t="shared" si="8"/>
        <v>0.44196295526968943</v>
      </c>
      <c r="E46" s="1">
        <f t="shared" si="9"/>
        <v>0.4444354650584183</v>
      </c>
      <c r="F46" s="1">
        <f t="shared" si="10"/>
        <v>0.44567911772095281</v>
      </c>
      <c r="G46" s="1">
        <f t="shared" si="11"/>
        <v>0.4477824568825291</v>
      </c>
    </row>
    <row r="47" spans="2:14">
      <c r="B47" t="s">
        <v>3</v>
      </c>
      <c r="C47" s="1">
        <f t="shared" si="7"/>
        <v>0.42006755865612128</v>
      </c>
      <c r="D47" s="1">
        <f t="shared" si="8"/>
        <v>0.42315762202371593</v>
      </c>
      <c r="E47" s="1">
        <f t="shared" si="9"/>
        <v>0.42647636131996369</v>
      </c>
      <c r="F47" s="1">
        <f t="shared" si="10"/>
        <v>0.42966026913187905</v>
      </c>
      <c r="G47" s="1">
        <f t="shared" si="11"/>
        <v>0.43333768707922243</v>
      </c>
    </row>
    <row r="48" spans="2:14">
      <c r="B48" t="s">
        <v>4</v>
      </c>
      <c r="C48" s="1">
        <f t="shared" si="7"/>
        <v>0.26453070652809851</v>
      </c>
      <c r="D48" s="1">
        <f t="shared" si="8"/>
        <v>0.26556093839852146</v>
      </c>
      <c r="E48" s="1">
        <f t="shared" si="9"/>
        <v>0.26634951305184518</v>
      </c>
      <c r="F48" s="1">
        <f t="shared" si="10"/>
        <v>0.26770470098265048</v>
      </c>
      <c r="G48" s="1">
        <f t="shared" si="11"/>
        <v>0.26848680152786364</v>
      </c>
    </row>
  </sheetData>
  <mergeCells count="10">
    <mergeCell ref="D42:F42"/>
    <mergeCell ref="K10:M10"/>
    <mergeCell ref="D18:F18"/>
    <mergeCell ref="D26:F26"/>
    <mergeCell ref="D2:F2"/>
    <mergeCell ref="D10:F10"/>
    <mergeCell ref="K2:M2"/>
    <mergeCell ref="K18:M18"/>
    <mergeCell ref="D34:F34"/>
    <mergeCell ref="K34:M34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PC_User</dc:creator>
  <cp:lastModifiedBy>T20200060549</cp:lastModifiedBy>
  <dcterms:created xsi:type="dcterms:W3CDTF">2015-06-05T18:19:34Z</dcterms:created>
  <dcterms:modified xsi:type="dcterms:W3CDTF">2024-12-03T06:38:47Z</dcterms:modified>
</cp:coreProperties>
</file>