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 Details" sheetId="1" r:id="rId4"/>
    <sheet state="visible" name="Bug Report Status" sheetId="2" r:id="rId5"/>
    <sheet state="visible" name="Visual Proofs_ScreenVideo" sheetId="3" r:id="rId6"/>
    <sheet state="visible" name="Bug Report Summary" sheetId="4" r:id="rId7"/>
  </sheets>
  <definedNames/>
  <calcPr/>
</workbook>
</file>

<file path=xl/sharedStrings.xml><?xml version="1.0" encoding="utf-8"?>
<sst xmlns="http://schemas.openxmlformats.org/spreadsheetml/2006/main" count="325" uniqueCount="183">
  <si>
    <t>Product/Project Name: IHope</t>
  </si>
  <si>
    <t>Total Test Cases:</t>
  </si>
  <si>
    <t>Using Tools:</t>
  </si>
  <si>
    <t>Start Date:</t>
  </si>
  <si>
    <t>Test Grouping : Manual Testing</t>
  </si>
  <si>
    <t>Expected End Date:</t>
  </si>
  <si>
    <t>Developer Name:</t>
  </si>
  <si>
    <t>Actual End Date:</t>
  </si>
  <si>
    <t>SQA: MD Nahid Hassan</t>
  </si>
  <si>
    <t>Bug ID</t>
  </si>
  <si>
    <r>
      <rPr>
        <rFont val="Times New Roman"/>
        <b/>
        <color rgb="FF000000"/>
        <sz val="11.0"/>
      </rPr>
      <t>FR No /</t>
    </r>
    <r>
      <rPr>
        <rFont val="Times New Roman"/>
        <b val="0"/>
        <color rgb="FF000000"/>
        <sz val="11.0"/>
      </rPr>
      <t xml:space="preserve"> </t>
    </r>
    <r>
      <rPr>
        <rFont val="Times New Roman"/>
        <b/>
        <color rgb="FF000000"/>
        <sz val="11.0"/>
      </rPr>
      <t>Feature Name</t>
    </r>
  </si>
  <si>
    <t>Bug Description</t>
  </si>
  <si>
    <t>Steps to Reproduce a Bug</t>
  </si>
  <si>
    <t>Bug Side</t>
  </si>
  <si>
    <t>Visual Proof/
Screenshots</t>
  </si>
  <si>
    <t>Expected Result</t>
  </si>
  <si>
    <t>Actual Result</t>
  </si>
  <si>
    <t>Device, Environment</t>
  </si>
  <si>
    <t>OS Version</t>
  </si>
  <si>
    <t>Severity/Priority</t>
  </si>
  <si>
    <t>BR01</t>
  </si>
  <si>
    <t>Web Login</t>
  </si>
  <si>
    <t>"Remember Me" check box feature does not work.</t>
  </si>
  <si>
    <t>Web</t>
  </si>
  <si>
    <t>BR02</t>
  </si>
  <si>
    <t>Web Menu</t>
  </si>
  <si>
    <t>The "Report" feature in the "Menu" shows error and does not work.</t>
  </si>
  <si>
    <t>BR03</t>
  </si>
  <si>
    <t>Web Input Fields</t>
  </si>
  <si>
    <t>For all "Input Fields" minimum-maximum charecter lenghts warning message must be shown like "You Can Enter Miniumum 1 Charecter - Maximum 100 Charecters For this "Fields Name"."</t>
  </si>
  <si>
    <t>BR04</t>
  </si>
  <si>
    <t>Web (My Prescriptions List)</t>
  </si>
  <si>
    <t>"Patient Name" must not take any special charecter and digits.</t>
  </si>
  <si>
    <r>
      <rPr>
        <rFont val="Times New Roman"/>
        <color rgb="FF000000"/>
      </rPr>
      <t xml:space="preserve">1. Go to the link </t>
    </r>
    <r>
      <rPr>
        <rFont val="Times New Roman"/>
        <color rgb="FF1155CC"/>
        <u/>
      </rPr>
      <t>http://103.140.64.76:85/Prescription/MakeDigitalPrescription?id=23</t>
    </r>
  </si>
  <si>
    <t>BR05</t>
  </si>
  <si>
    <t>"Doctor Name" must not take any special charecter and digits.</t>
  </si>
  <si>
    <r>
      <rPr>
        <rFont val="Times New Roman"/>
        <color rgb="FF000000"/>
      </rPr>
      <t xml:space="preserve">1. Go to the link </t>
    </r>
    <r>
      <rPr>
        <rFont val="Times New Roman"/>
        <color rgb="FF1155CC"/>
        <u/>
      </rPr>
      <t>http://103.140.64.76:85/Prescription/MakeDigitalPrescription?id=23</t>
    </r>
  </si>
  <si>
    <t>BR06</t>
  </si>
  <si>
    <t>"Hospital Name" must not take any special charecter and digits.</t>
  </si>
  <si>
    <r>
      <rPr>
        <rFont val="Times New Roman"/>
        <color rgb="FF000000"/>
      </rPr>
      <t xml:space="preserve">1. Go to the link </t>
    </r>
    <r>
      <rPr>
        <rFont val="Times New Roman"/>
        <color rgb="FF1155CC"/>
        <u/>
      </rPr>
      <t>http://103.140.64.76:85/Prescription/MakeDigitalPrescription?id=23</t>
    </r>
  </si>
  <si>
    <t>BR07</t>
  </si>
  <si>
    <t>Users must not able to enter any special charecter (-, .) in the "Age" field</t>
  </si>
  <si>
    <r>
      <rPr>
        <rFont val="Times New Roman"/>
        <color rgb="FF000000"/>
      </rPr>
      <t xml:space="preserve">1. Go to the link </t>
    </r>
    <r>
      <rPr>
        <rFont val="Times New Roman"/>
        <color rgb="FF1155CC"/>
        <u/>
      </rPr>
      <t>http://103.140.64.76:85/Prescription/MakeDigitalPrescription?id=23</t>
    </r>
  </si>
  <si>
    <t>BR08</t>
  </si>
  <si>
    <t>SignUp in App</t>
  </si>
  <si>
    <t>The signup with valid informations does not work in the App.</t>
  </si>
  <si>
    <t>App</t>
  </si>
  <si>
    <t>BR09</t>
  </si>
  <si>
    <t>After entering all valid information clicking on the "SignUp" button if users enter an invalid otp code the system shows an inapropriate error page.</t>
  </si>
  <si>
    <t>BR10</t>
  </si>
  <si>
    <t>Without entering a code or entering an invalid code while users enter the same information to "SignUp" sytems shows these information already exist in the system.</t>
  </si>
  <si>
    <t>BR11</t>
  </si>
  <si>
    <t>Wthout verification &amp; validation of the otp code shared with the email, users can sign in the system in-appropriately.</t>
  </si>
  <si>
    <t>BR12</t>
  </si>
  <si>
    <t>Signup with "Google" or "Facebook" do not work.</t>
  </si>
  <si>
    <t>BR13</t>
  </si>
  <si>
    <t>Signin in App</t>
  </si>
  <si>
    <t>There is no checkbox or feature to remember the user's "Email" and "Password" automatically.</t>
  </si>
  <si>
    <t>BR14</t>
  </si>
  <si>
    <t>On the "Enter Code" page the text message is not appropriate, The code is sent to the Email not to the phone number.</t>
  </si>
  <si>
    <t>BR15</t>
  </si>
  <si>
    <t>App Dashboard</t>
  </si>
  <si>
    <t xml:space="preserve">An error occures while clicking on the "Upload Prescription" feature. </t>
  </si>
  <si>
    <t>BR16</t>
  </si>
  <si>
    <t>Dashboard &gt;&gt; Lab</t>
  </si>
  <si>
    <t>The "Filter" feature does not work in the "Lab" page.</t>
  </si>
  <si>
    <t>BR17</t>
  </si>
  <si>
    <t>The "Search" feature does not work in the "Lab" page.</t>
  </si>
  <si>
    <t>BR18</t>
  </si>
  <si>
    <t>From the list after clicking on any test it does not show any available "Institute" list and "Price &amp; Discount" details.</t>
  </si>
  <si>
    <t>BR19</t>
  </si>
  <si>
    <t>Dashboard &gt;&gt; Appointments</t>
  </si>
  <si>
    <t>After clicking on the "Appointments" feature the "Schedule'' page shows error.</t>
  </si>
  <si>
    <t>BR20</t>
  </si>
  <si>
    <t>Dashboard &gt;&gt; Upload Descritption</t>
  </si>
  <si>
    <t>After enteering all valid option and upload imgae the "Upload" button does not work on the "Upload Prescription" page.</t>
  </si>
  <si>
    <t>BR21</t>
  </si>
  <si>
    <t>Dashboard &gt;&gt; Medical Records</t>
  </si>
  <si>
    <t>The "Medical Records" page shows blank.</t>
  </si>
  <si>
    <t>BR22</t>
  </si>
  <si>
    <t>After viewing the "Schedule" page the UI is broken and not appropriate.</t>
  </si>
  <si>
    <t>BR23</t>
  </si>
  <si>
    <t>Dashboard (+) Add Icon</t>
  </si>
  <si>
    <t>After clicking on the (+)  Add icon on the "Upload Prescription" page shows error.</t>
  </si>
  <si>
    <t>BR24</t>
  </si>
  <si>
    <t>Profile &gt;&gt; Edit Account</t>
  </si>
  <si>
    <t>After entering valid informations on the "Edit Profile" page the "Save" button does not work.</t>
  </si>
  <si>
    <t>BR25</t>
  </si>
  <si>
    <t>Digital Prescription Status</t>
  </si>
  <si>
    <t>After completing the making of Digital Prescription on the Web the prescription status shows in processing on both web and app.</t>
  </si>
  <si>
    <t>BR26</t>
  </si>
  <si>
    <t>BR27</t>
  </si>
  <si>
    <t>BR28</t>
  </si>
  <si>
    <t>BR29</t>
  </si>
  <si>
    <t>BR30</t>
  </si>
  <si>
    <t>BR31</t>
  </si>
  <si>
    <t>BR32</t>
  </si>
  <si>
    <t>BR33</t>
  </si>
  <si>
    <t>BR34</t>
  </si>
  <si>
    <t>BR35</t>
  </si>
  <si>
    <t>BR36</t>
  </si>
  <si>
    <t>BR37</t>
  </si>
  <si>
    <t>BR38</t>
  </si>
  <si>
    <t>BR39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</si>
  <si>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</si>
  <si>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</si>
  <si>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</si>
  <si>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</si>
  <si>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</si>
  <si>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</si>
  <si>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</si>
  <si>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</si>
  <si>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</si>
  <si>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BR49</t>
  </si>
  <si>
    <t>BR50</t>
  </si>
  <si>
    <t>BR51</t>
  </si>
  <si>
    <t>BR52</t>
  </si>
  <si>
    <t>BR53</t>
  </si>
  <si>
    <t>BR54</t>
  </si>
  <si>
    <t>BR55</t>
  </si>
  <si>
    <t>FR No</t>
  </si>
  <si>
    <t>Assigned Developer</t>
  </si>
  <si>
    <t>Developer Status</t>
  </si>
  <si>
    <t>QA Status</t>
  </si>
  <si>
    <t>Remarks</t>
  </si>
  <si>
    <t>Passed</t>
  </si>
  <si>
    <t>Bug Images/Screenshots/Videos</t>
  </si>
  <si>
    <t>BR010</t>
  </si>
  <si>
    <t>BR011</t>
  </si>
  <si>
    <t>BR012</t>
  </si>
  <si>
    <t>BR013</t>
  </si>
  <si>
    <t>BR014</t>
  </si>
  <si>
    <t>BR015</t>
  </si>
  <si>
    <t>BR016</t>
  </si>
  <si>
    <t>BR017</t>
  </si>
  <si>
    <t>BR018</t>
  </si>
  <si>
    <t>BR019</t>
  </si>
  <si>
    <t>BR020</t>
  </si>
  <si>
    <t>BR021</t>
  </si>
  <si>
    <t>BR022</t>
  </si>
  <si>
    <t>BR023</t>
  </si>
  <si>
    <t>BR024</t>
  </si>
  <si>
    <t>BR025</t>
  </si>
  <si>
    <t>BR026</t>
  </si>
  <si>
    <t>BR027</t>
  </si>
  <si>
    <t>BR028</t>
  </si>
  <si>
    <t>BR029</t>
  </si>
  <si>
    <t>BR030</t>
  </si>
  <si>
    <t>BR031</t>
  </si>
  <si>
    <t>BR032</t>
  </si>
  <si>
    <t>BR033</t>
  </si>
  <si>
    <t>BR034</t>
  </si>
  <si>
    <t>BR035</t>
  </si>
  <si>
    <t>BR036</t>
  </si>
  <si>
    <t>BR037</t>
  </si>
  <si>
    <t>BR038</t>
  </si>
  <si>
    <t>BR039</t>
  </si>
  <si>
    <t>BR040</t>
  </si>
  <si>
    <t>BR041</t>
  </si>
  <si>
    <t>BR042</t>
  </si>
  <si>
    <t>BR043</t>
  </si>
  <si>
    <t>BR044</t>
  </si>
  <si>
    <t>BR045</t>
  </si>
  <si>
    <t>BR046</t>
  </si>
  <si>
    <t>BR047</t>
  </si>
  <si>
    <t>BR048</t>
  </si>
  <si>
    <t>BR049</t>
  </si>
  <si>
    <t>BR050</t>
  </si>
  <si>
    <t>Summary</t>
  </si>
  <si>
    <t>Total FR</t>
  </si>
  <si>
    <t>FR Released For Testing</t>
  </si>
  <si>
    <t>FR Pending For Testing</t>
  </si>
  <si>
    <t>Clean Passed FR</t>
  </si>
  <si>
    <t>Type</t>
  </si>
  <si>
    <t>Count</t>
  </si>
  <si>
    <t>Pending</t>
  </si>
  <si>
    <t>Test In Progress</t>
  </si>
  <si>
    <t>--</t>
  </si>
  <si>
    <t>Working</t>
  </si>
  <si>
    <t>API</t>
  </si>
  <si>
    <t>Solved</t>
  </si>
  <si>
    <t>Failed</t>
  </si>
  <si>
    <t>Invalid 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</si>
</sst>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31">
    <font>
      <sz val="10.0"/>
      <color rgb="FF000000"/>
      <name val="Arial"/>
      <scheme val="minor"/>
    </font>
    <font>
      <b/>
      <sz val="11.0"/>
      <color rgb="FF000000"/>
      <name val="&quot;Times New Roman&quot;"/>
    </font>
    <font>
      <b/>
      <sz val="11.0"/>
      <color rgb="FF000000"/>
      <name val="Times New Roman"/>
    </font>
    <font>
      <color theme="1"/>
      <name val="Arial"/>
      <scheme val="minor"/>
    </font>
    <font>
      <color rgb="FF000000"/>
      <name val="&quot;Times New Roman&quot;"/>
    </font>
    <font>
      <color theme="1"/>
      <name val="Times New Roman"/>
    </font>
    <font>
      <color rgb="FF000000"/>
      <name val="Times New Roman"/>
    </font>
    <font>
      <sz val="11.0"/>
      <color rgb="FF000000"/>
      <name val="Times New Roman"/>
    </font>
    <font>
      <sz val="11.0"/>
      <color theme="1"/>
      <name val="Arial"/>
      <scheme val="minor"/>
    </font>
    <font>
      <sz val="12.0"/>
      <color rgb="FF000000"/>
      <name val="&quot;Times New Roman&quot;"/>
    </font>
    <font>
      <b/>
      <sz val="11.0"/>
      <color rgb="FF333333"/>
      <name val="Times New Roman"/>
    </font>
    <font>
      <color rgb="FF000000"/>
      <name val="Arial"/>
    </font>
    <font>
      <u/>
      <color rgb="FF0000FF"/>
      <name val="Times New Roman"/>
    </font>
    <font>
      <color rgb="FF000000"/>
      <name val="&quot;\&quot;Times New Roman\&quot;&quot;"/>
    </font>
    <font>
      <u/>
      <color rgb="FF000000"/>
      <name val="Times New Roman"/>
    </font>
    <font>
      <u/>
      <color rgb="FF0000FF"/>
      <name val="Times New Roman"/>
    </font>
    <font>
      <sz val="11.0"/>
      <color theme="1"/>
      <name val="Times New Roman"/>
    </font>
    <font>
      <u/>
      <color rgb="FF0000FF"/>
      <name val="Times New Roman"/>
    </font>
    <font>
      <u/>
      <color rgb="FF0000FF"/>
    </font>
    <font>
      <b/>
      <sz val="11.0"/>
      <color theme="1"/>
      <name val="Times New Roman"/>
    </font>
    <font>
      <b/>
      <sz val="11.0"/>
      <color theme="1"/>
      <name val="Arial"/>
      <scheme val="minor"/>
    </font>
    <font>
      <b/>
      <sz val="11.0"/>
      <color rgb="FF1155CC"/>
      <name val="Arial"/>
      <scheme val="minor"/>
    </font>
    <font/>
    <font>
      <b/>
      <u/>
      <sz val="11.0"/>
      <color rgb="FF0000FF"/>
    </font>
    <font>
      <color theme="1"/>
      <name val="Arial"/>
    </font>
    <font>
      <b/>
      <u/>
      <sz val="11.0"/>
      <color rgb="FF0000FF"/>
      <name val="Arial"/>
    </font>
    <font>
      <b/>
      <sz val="11.0"/>
      <color theme="1"/>
      <name val="Arial"/>
    </font>
    <font>
      <b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2" fontId="2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6" numFmtId="164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3" fillId="2" fontId="2" numFmtId="0" xfId="0" applyAlignment="1" applyBorder="1" applyFont="1">
      <alignment horizontal="left" readingOrder="0" shrinkToFit="0" vertical="center" wrapText="1"/>
    </xf>
    <xf borderId="4" fillId="2" fontId="7" numFmtId="0" xfId="0" applyAlignment="1" applyBorder="1" applyFont="1">
      <alignment horizontal="left" shrinkToFit="0" vertical="center" wrapText="1"/>
    </xf>
    <xf borderId="0" fillId="0" fontId="8" numFmtId="0" xfId="0" applyFont="1"/>
    <xf borderId="0" fillId="0" fontId="9" numFmtId="0" xfId="0" applyAlignment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3" fontId="10" numFmtId="0" xfId="0" applyAlignment="1" applyBorder="1" applyFill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6" fillId="0" fontId="14" numFmtId="0" xfId="0" applyAlignment="1" applyBorder="1" applyFont="1">
      <alignment horizontal="left" readingOrder="0" shrinkToFit="0" vertical="center" wrapText="1"/>
    </xf>
    <xf borderId="2" fillId="4" fontId="6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ont="1">
      <alignment horizontal="left" readingOrder="0" shrinkToFit="0" vertical="center" wrapText="1"/>
    </xf>
    <xf borderId="6" fillId="4" fontId="6" numFmtId="0" xfId="0" applyAlignment="1" applyBorder="1" applyFont="1">
      <alignment horizontal="left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6" fillId="4" fontId="15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7" fillId="4" fontId="6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5" numFmtId="0" xfId="0" applyFont="1"/>
    <xf borderId="1" fillId="0" fontId="19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left" shrinkToFit="0" vertical="center" wrapText="1"/>
    </xf>
    <xf borderId="8" fillId="0" fontId="21" numFmtId="0" xfId="0" applyAlignment="1" applyBorder="1" applyFont="1">
      <alignment horizontal="left" readingOrder="0" shrinkToFit="0" vertical="center" wrapText="1"/>
    </xf>
    <xf borderId="9" fillId="0" fontId="22" numFmtId="0" xfId="0" applyBorder="1" applyFont="1"/>
    <xf borderId="0" fillId="0" fontId="23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left" readingOrder="0" shrinkToFit="0" vertical="center" wrapText="1"/>
    </xf>
    <xf borderId="0" fillId="0" fontId="24" numFmtId="0" xfId="0" applyFont="1"/>
    <xf borderId="0" fillId="0" fontId="25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0" fontId="27" numFmtId="0" xfId="0" applyAlignment="1" applyFont="1">
      <alignment horizontal="center" vertical="center"/>
    </xf>
    <xf borderId="0" fillId="0" fontId="27" numFmtId="0" xfId="0" applyFont="1"/>
    <xf borderId="8" fillId="0" fontId="26" numFmtId="0" xfId="0" applyAlignment="1" applyBorder="1" applyFont="1">
      <alignment horizontal="center" readingOrder="0" vertical="center"/>
    </xf>
    <xf borderId="10" fillId="0" fontId="22" numFmtId="0" xfId="0" applyBorder="1" applyFont="1"/>
    <xf borderId="0" fillId="0" fontId="26" numFmtId="0" xfId="0" applyAlignment="1" applyFont="1">
      <alignment horizontal="center" readingOrder="0" vertical="center"/>
    </xf>
    <xf borderId="8" fillId="0" fontId="27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horizontal="center" readingOrder="0" vertical="center"/>
    </xf>
    <xf borderId="0" fillId="0" fontId="27" numFmtId="0" xfId="0" applyAlignment="1" applyFont="1">
      <alignment horizontal="center" readingOrder="0" vertical="center"/>
    </xf>
    <xf borderId="1" fillId="5" fontId="27" numFmtId="0" xfId="0" applyAlignment="1" applyBorder="1" applyFill="1" applyFont="1">
      <alignment horizontal="center" readingOrder="0" vertical="center"/>
    </xf>
    <xf borderId="1" fillId="6" fontId="27" numFmtId="0" xfId="0" applyAlignment="1" applyBorder="1" applyFill="1" applyFont="1">
      <alignment horizontal="center" readingOrder="0" vertical="center"/>
    </xf>
    <xf borderId="1" fillId="0" fontId="27" numFmtId="0" xfId="0" applyAlignment="1" applyBorder="1" applyFont="1">
      <alignment horizontal="center" vertical="center"/>
    </xf>
    <xf borderId="1" fillId="0" fontId="28" numFmtId="0" xfId="0" applyAlignment="1" applyBorder="1" applyFont="1">
      <alignment horizontal="center" readingOrder="0" shrinkToFit="0" vertical="center" wrapText="1"/>
    </xf>
    <xf borderId="4" fillId="0" fontId="28" numFmtId="0" xfId="0" applyAlignment="1" applyBorder="1" applyFont="1">
      <alignment horizontal="center" readingOrder="0" shrinkToFit="0" vertical="center" wrapText="1"/>
    </xf>
    <xf borderId="0" fillId="3" fontId="29" numFmtId="0" xfId="0" applyAlignment="1" applyFont="1">
      <alignment horizontal="center" vertical="center"/>
    </xf>
    <xf borderId="1" fillId="4" fontId="27" numFmtId="0" xfId="0" applyAlignment="1" applyBorder="1" applyFont="1">
      <alignment horizontal="center" readingOrder="0" vertical="center"/>
    </xf>
    <xf borderId="3" fillId="0" fontId="22" numFmtId="0" xfId="0" applyBorder="1" applyFont="1"/>
    <xf borderId="1" fillId="4" fontId="27" numFmtId="0" xfId="0" applyAlignment="1" applyBorder="1" applyFont="1">
      <alignment horizontal="center" readingOrder="0" vertical="center"/>
    </xf>
    <xf borderId="1" fillId="7" fontId="30" numFmtId="0" xfId="0" applyAlignment="1" applyBorder="1" applyFill="1" applyFont="1">
      <alignment horizontal="center" readingOrder="0" vertical="center"/>
    </xf>
    <xf borderId="1" fillId="8" fontId="27" numFmtId="0" xfId="0" applyAlignment="1" applyBorder="1" applyFill="1" applyFont="1">
      <alignment horizontal="center" readingOrder="0" vertical="center"/>
    </xf>
    <xf borderId="2" fillId="0" fontId="22" numFmtId="0" xfId="0" applyBorder="1" applyFont="1"/>
    <xf borderId="0" fillId="0" fontId="27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image" Target="../media/image20.png"/><Relationship Id="rId11" Type="http://schemas.openxmlformats.org/officeDocument/2006/relationships/image" Target="../media/image2.png"/><Relationship Id="rId22" Type="http://schemas.openxmlformats.org/officeDocument/2006/relationships/image" Target="../media/image21.png"/><Relationship Id="rId10" Type="http://schemas.openxmlformats.org/officeDocument/2006/relationships/image" Target="../media/image6.png"/><Relationship Id="rId21" Type="http://schemas.openxmlformats.org/officeDocument/2006/relationships/image" Target="../media/image22.png"/><Relationship Id="rId13" Type="http://schemas.openxmlformats.org/officeDocument/2006/relationships/image" Target="../media/image8.png"/><Relationship Id="rId12" Type="http://schemas.openxmlformats.org/officeDocument/2006/relationships/image" Target="../media/image9.png"/><Relationship Id="rId1" Type="http://schemas.openxmlformats.org/officeDocument/2006/relationships/image" Target="../media/image1.jpg"/><Relationship Id="rId2" Type="http://schemas.openxmlformats.org/officeDocument/2006/relationships/image" Target="../media/image13.jpg"/><Relationship Id="rId3" Type="http://schemas.openxmlformats.org/officeDocument/2006/relationships/image" Target="../media/image18.png"/><Relationship Id="rId4" Type="http://schemas.openxmlformats.org/officeDocument/2006/relationships/image" Target="../media/image5.png"/><Relationship Id="rId9" Type="http://schemas.openxmlformats.org/officeDocument/2006/relationships/image" Target="../media/image4.png"/><Relationship Id="rId15" Type="http://schemas.openxmlformats.org/officeDocument/2006/relationships/image" Target="../media/image14.png"/><Relationship Id="rId14" Type="http://schemas.openxmlformats.org/officeDocument/2006/relationships/image" Target="../media/image3.png"/><Relationship Id="rId17" Type="http://schemas.openxmlformats.org/officeDocument/2006/relationships/image" Target="../media/image11.png"/><Relationship Id="rId16" Type="http://schemas.openxmlformats.org/officeDocument/2006/relationships/image" Target="../media/image17.png"/><Relationship Id="rId5" Type="http://schemas.openxmlformats.org/officeDocument/2006/relationships/image" Target="../media/image12.png"/><Relationship Id="rId19" Type="http://schemas.openxmlformats.org/officeDocument/2006/relationships/image" Target="../media/image10.png"/><Relationship Id="rId6" Type="http://schemas.openxmlformats.org/officeDocument/2006/relationships/image" Target="../media/image7.png"/><Relationship Id="rId18" Type="http://schemas.openxmlformats.org/officeDocument/2006/relationships/image" Target="../media/image19.png"/><Relationship Id="rId7" Type="http://schemas.openxmlformats.org/officeDocument/2006/relationships/image" Target="../media/image16.png"/><Relationship Id="rId8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1257300</xdr:colOff>
      <xdr:row>29</xdr:row>
      <xdr:rowOff>200025</xdr:rowOff>
    </xdr:from>
    <xdr:ext cx="708660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53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1524000</xdr:colOff>
      <xdr:row>76</xdr:row>
      <xdr:rowOff>190500</xdr:rowOff>
    </xdr:from>
    <xdr:ext cx="7096125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1257300</xdr:colOff>
      <xdr:row>102</xdr:row>
      <xdr:rowOff>19050</xdr:rowOff>
    </xdr:from>
    <xdr:ext cx="708660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127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152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177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203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228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253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253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278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303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328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353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378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403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428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452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476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476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452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526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551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576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625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625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625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625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649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649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674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674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699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699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724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724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748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748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773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773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798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798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823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823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847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847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871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871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895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895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919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919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944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944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969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969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994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994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1019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1019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1044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1044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1069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1069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1094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1094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1119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1119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1144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1144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1169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1169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1194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1194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1219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1219</xdr:row>
      <xdr:rowOff>9525</xdr:rowOff>
    </xdr:from>
    <xdr:ext cx="6724650" cy="4010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895350</xdr:colOff>
      <xdr:row>30</xdr:row>
      <xdr:rowOff>-9525</xdr:rowOff>
    </xdr:from>
    <xdr:ext cx="6791325" cy="3981450"/>
    <xdr:pic>
      <xdr:nvPicPr>
        <xdr:cNvPr id="0" name="image13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895350</xdr:colOff>
      <xdr:row>7</xdr:row>
      <xdr:rowOff>-28575</xdr:rowOff>
    </xdr:from>
    <xdr:ext cx="6791325" cy="3981450"/>
    <xdr:pic>
      <xdr:nvPicPr>
        <xdr:cNvPr id="0" name="image1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7</xdr:row>
      <xdr:rowOff>-28575</xdr:rowOff>
    </xdr:from>
    <xdr:ext cx="5724525" cy="401002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9525</xdr:colOff>
      <xdr:row>7</xdr:row>
      <xdr:rowOff>-28575</xdr:rowOff>
    </xdr:from>
    <xdr:ext cx="5800725" cy="3981450"/>
    <xdr:pic>
      <xdr:nvPicPr>
        <xdr:cNvPr id="0" name="image1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77</xdr:row>
      <xdr:rowOff>-19050</xdr:rowOff>
    </xdr:from>
    <xdr:ext cx="6991350" cy="4010025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102</xdr:row>
      <xdr:rowOff>-19050</xdr:rowOff>
    </xdr:from>
    <xdr:ext cx="6991350" cy="4010025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102</xdr:row>
      <xdr:rowOff>-19050</xdr:rowOff>
    </xdr:from>
    <xdr:ext cx="6991350" cy="4010025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127</xdr:row>
      <xdr:rowOff>-19050</xdr:rowOff>
    </xdr:from>
    <xdr:ext cx="6991350" cy="4010025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127</xdr:row>
      <xdr:rowOff>-19050</xdr:rowOff>
    </xdr:from>
    <xdr:ext cx="6991350" cy="4010025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152</xdr:row>
      <xdr:rowOff>-19050</xdr:rowOff>
    </xdr:from>
    <xdr:ext cx="6991350" cy="4010025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176</xdr:row>
      <xdr:rowOff>209550</xdr:rowOff>
    </xdr:from>
    <xdr:ext cx="3028950" cy="4819650"/>
    <xdr:pic>
      <xdr:nvPicPr>
        <xdr:cNvPr id="0" name="image1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202</xdr:row>
      <xdr:rowOff>209550</xdr:rowOff>
    </xdr:from>
    <xdr:ext cx="3486150" cy="4514850"/>
    <xdr:pic>
      <xdr:nvPicPr>
        <xdr:cNvPr id="0" name="image1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229</xdr:row>
      <xdr:rowOff>-209550</xdr:rowOff>
    </xdr:from>
    <xdr:ext cx="2886075" cy="4629150"/>
    <xdr:pic>
      <xdr:nvPicPr>
        <xdr:cNvPr id="0" name="image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279</xdr:row>
      <xdr:rowOff>-209550</xdr:rowOff>
    </xdr:from>
    <xdr:ext cx="2838450" cy="4229100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304</xdr:row>
      <xdr:rowOff>-209550</xdr:rowOff>
    </xdr:from>
    <xdr:ext cx="2647950" cy="4229100"/>
    <xdr:pic>
      <xdr:nvPicPr>
        <xdr:cNvPr id="0" name="image2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329</xdr:row>
      <xdr:rowOff>-209550</xdr:rowOff>
    </xdr:from>
    <xdr:ext cx="2647950" cy="4276725"/>
    <xdr:pic>
      <xdr:nvPicPr>
        <xdr:cNvPr id="0" name="image9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354</xdr:row>
      <xdr:rowOff>-209550</xdr:rowOff>
    </xdr:from>
    <xdr:ext cx="2228850" cy="4181475"/>
    <xdr:pic>
      <xdr:nvPicPr>
        <xdr:cNvPr id="0" name="image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379</xdr:row>
      <xdr:rowOff>-209550</xdr:rowOff>
    </xdr:from>
    <xdr:ext cx="2466975" cy="3981450"/>
    <xdr:pic>
      <xdr:nvPicPr>
        <xdr:cNvPr id="0" name="image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402</xdr:row>
      <xdr:rowOff>219075</xdr:rowOff>
    </xdr:from>
    <xdr:ext cx="2466975" cy="3981450"/>
    <xdr:pic>
      <xdr:nvPicPr>
        <xdr:cNvPr id="0" name="image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427</xdr:row>
      <xdr:rowOff>180975</xdr:rowOff>
    </xdr:from>
    <xdr:ext cx="2466975" cy="3981450"/>
    <xdr:pic>
      <xdr:nvPicPr>
        <xdr:cNvPr id="0" name="image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453</xdr:row>
      <xdr:rowOff>-209550</xdr:rowOff>
    </xdr:from>
    <xdr:ext cx="2466975" cy="4152900"/>
    <xdr:pic>
      <xdr:nvPicPr>
        <xdr:cNvPr id="0" name="image14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502</xdr:row>
      <xdr:rowOff>-209550</xdr:rowOff>
    </xdr:from>
    <xdr:ext cx="2466975" cy="4152900"/>
    <xdr:pic>
      <xdr:nvPicPr>
        <xdr:cNvPr id="0" name="image17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1609725</xdr:colOff>
      <xdr:row>502</xdr:row>
      <xdr:rowOff>-209550</xdr:rowOff>
    </xdr:from>
    <xdr:ext cx="2333625" cy="4229100"/>
    <xdr:pic>
      <xdr:nvPicPr>
        <xdr:cNvPr id="0" name="image11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525</xdr:row>
      <xdr:rowOff>209550</xdr:rowOff>
    </xdr:from>
    <xdr:ext cx="2771775" cy="4362450"/>
    <xdr:pic>
      <xdr:nvPicPr>
        <xdr:cNvPr id="0" name="image19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550</xdr:row>
      <xdr:rowOff>209550</xdr:rowOff>
    </xdr:from>
    <xdr:ext cx="2400300" cy="4229100"/>
    <xdr:pic>
      <xdr:nvPicPr>
        <xdr:cNvPr id="0" name="image10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577</xdr:row>
      <xdr:rowOff>-209550</xdr:rowOff>
    </xdr:from>
    <xdr:ext cx="2400300" cy="4181475"/>
    <xdr:pic>
      <xdr:nvPicPr>
        <xdr:cNvPr id="0" name="image20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602</xdr:row>
      <xdr:rowOff>-209550</xdr:rowOff>
    </xdr:from>
    <xdr:ext cx="7172325" cy="4010025"/>
    <xdr:pic>
      <xdr:nvPicPr>
        <xdr:cNvPr id="0" name="image22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600</xdr:row>
      <xdr:rowOff>209550</xdr:rowOff>
    </xdr:from>
    <xdr:ext cx="2724150" cy="4362450"/>
    <xdr:pic>
      <xdr:nvPicPr>
        <xdr:cNvPr id="0" name="image21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03.140.64.76:85/Prescription/MakeDigitalPrescription?id=23" TargetMode="External"/><Relationship Id="rId2" Type="http://schemas.openxmlformats.org/officeDocument/2006/relationships/hyperlink" Target="http://103.140.64.76:85/Prescription/MakeDigitalPrescription?id=23" TargetMode="External"/><Relationship Id="rId3" Type="http://schemas.openxmlformats.org/officeDocument/2006/relationships/hyperlink" Target="http://103.140.64.76:85/Prescription/MakeDigitalPrescription?id=23" TargetMode="External"/><Relationship Id="rId4" Type="http://schemas.openxmlformats.org/officeDocument/2006/relationships/hyperlink" Target="http://103.140.64.76:85/Prescription/MakeDigitalPrescription?id=23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12.25"/>
    <col customWidth="1" min="2" max="2" width="7.63"/>
    <col customWidth="1" min="3" max="3" width="26.0"/>
    <col customWidth="1" min="4" max="4" width="50.88"/>
    <col customWidth="1" min="5" max="5" width="38.5"/>
    <col customWidth="1" min="6" max="6" width="11.63"/>
    <col customWidth="1" min="7" max="7" width="12.0"/>
    <col customWidth="1" min="8" max="9" width="21.0"/>
    <col customWidth="1" min="10" max="10" width="18.13"/>
    <col customWidth="1" min="11" max="11" width="10.25"/>
    <col customWidth="1" min="12" max="12" width="14.5"/>
    <col customWidth="1" min="13" max="13" width="14.38"/>
    <col customWidth="1" min="14" max="14" width="14.63"/>
  </cols>
  <sheetData>
    <row r="1" hidden="1">
      <c r="A1" s="1"/>
      <c r="B1" s="1"/>
      <c r="C1" s="2" t="s">
        <v>0</v>
      </c>
      <c r="D1" s="2" t="s">
        <v>1</v>
      </c>
      <c r="E1" s="3"/>
      <c r="F1" s="4"/>
      <c r="G1" s="4"/>
      <c r="H1" s="4"/>
      <c r="I1" s="4"/>
      <c r="J1" s="5"/>
      <c r="K1" s="6"/>
      <c r="L1" s="6"/>
      <c r="M1" s="6"/>
      <c r="N1" s="6"/>
      <c r="O1" s="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idden="1">
      <c r="A2" s="1"/>
      <c r="B2" s="7"/>
      <c r="C2" s="8" t="s">
        <v>2</v>
      </c>
      <c r="D2" s="2" t="s">
        <v>3</v>
      </c>
      <c r="E2" s="9"/>
      <c r="F2" s="7"/>
      <c r="G2" s="7"/>
      <c r="H2" s="7"/>
      <c r="I2" s="7"/>
      <c r="J2" s="10"/>
      <c r="K2" s="11"/>
      <c r="L2" s="11"/>
      <c r="M2" s="6"/>
      <c r="N2" s="6"/>
      <c r="O2" s="6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idden="1">
      <c r="A3" s="1"/>
      <c r="B3" s="7"/>
      <c r="C3" s="8" t="s">
        <v>4</v>
      </c>
      <c r="D3" s="2" t="s">
        <v>5</v>
      </c>
      <c r="E3" s="9"/>
      <c r="F3" s="7"/>
      <c r="G3" s="7"/>
      <c r="H3" s="7"/>
      <c r="I3" s="7"/>
      <c r="J3" s="11"/>
      <c r="K3" s="11"/>
      <c r="L3" s="11"/>
      <c r="M3" s="6"/>
      <c r="N3" s="6"/>
      <c r="O3" s="6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hidden="1">
      <c r="A4" s="1"/>
      <c r="B4" s="7"/>
      <c r="C4" s="8" t="s">
        <v>6</v>
      </c>
      <c r="D4" s="2" t="s">
        <v>7</v>
      </c>
      <c r="E4" s="9"/>
      <c r="F4" s="7"/>
      <c r="G4" s="12"/>
      <c r="H4" s="7"/>
      <c r="I4" s="7"/>
      <c r="J4" s="11"/>
      <c r="K4" s="11"/>
      <c r="L4" s="11"/>
      <c r="M4" s="6"/>
      <c r="N4" s="6"/>
      <c r="O4" s="6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hidden="1">
      <c r="A5" s="1"/>
      <c r="B5" s="7"/>
      <c r="C5" s="13" t="s">
        <v>8</v>
      </c>
      <c r="D5" s="14"/>
      <c r="E5" s="9"/>
      <c r="F5" s="7"/>
      <c r="G5" s="7"/>
      <c r="H5" s="7"/>
      <c r="I5" s="7"/>
      <c r="J5" s="11"/>
      <c r="K5" s="11"/>
      <c r="L5" s="11"/>
      <c r="M5" s="6"/>
      <c r="N5" s="6"/>
      <c r="O5" s="6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>
      <c r="A6" s="1"/>
      <c r="B6" s="7"/>
      <c r="D6" s="15"/>
      <c r="E6" s="9"/>
      <c r="F6" s="7"/>
      <c r="G6" s="7"/>
      <c r="H6" s="7"/>
      <c r="I6" s="7"/>
      <c r="J6" s="11"/>
      <c r="K6" s="11"/>
      <c r="L6" s="11"/>
      <c r="M6" s="6"/>
      <c r="N6" s="6"/>
      <c r="O6" s="6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30.0" customHeight="1">
      <c r="A7" s="16"/>
      <c r="B7" s="17" t="s">
        <v>9</v>
      </c>
      <c r="C7" s="17" t="s">
        <v>10</v>
      </c>
      <c r="D7" s="17" t="s">
        <v>11</v>
      </c>
      <c r="E7" s="18" t="s">
        <v>12</v>
      </c>
      <c r="F7" s="18" t="s">
        <v>13</v>
      </c>
      <c r="G7" s="18" t="s">
        <v>14</v>
      </c>
      <c r="H7" s="18" t="s">
        <v>15</v>
      </c>
      <c r="I7" s="18" t="s">
        <v>16</v>
      </c>
      <c r="J7" s="17" t="s">
        <v>17</v>
      </c>
      <c r="K7" s="17" t="s">
        <v>18</v>
      </c>
      <c r="L7" s="18" t="s">
        <v>19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19"/>
      <c r="B8" s="20" t="s">
        <v>20</v>
      </c>
      <c r="C8" s="20" t="s">
        <v>21</v>
      </c>
      <c r="D8" s="21" t="s">
        <v>22</v>
      </c>
      <c r="E8" s="22"/>
      <c r="F8" s="23" t="s">
        <v>23</v>
      </c>
      <c r="G8" s="24" t="s">
        <v>20</v>
      </c>
      <c r="H8" s="25"/>
      <c r="I8" s="25"/>
      <c r="J8" s="26"/>
      <c r="K8" s="27"/>
      <c r="L8" s="2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28"/>
      <c r="B9" s="29" t="s">
        <v>24</v>
      </c>
      <c r="C9" s="20" t="s">
        <v>25</v>
      </c>
      <c r="D9" s="30" t="s">
        <v>26</v>
      </c>
      <c r="E9" s="22"/>
      <c r="F9" s="23" t="s">
        <v>23</v>
      </c>
      <c r="G9" s="24" t="s">
        <v>24</v>
      </c>
      <c r="H9" s="25"/>
      <c r="I9" s="25"/>
      <c r="J9" s="26"/>
      <c r="K9" s="27"/>
      <c r="L9" s="2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4"/>
      <c r="B10" s="29" t="s">
        <v>27</v>
      </c>
      <c r="C10" s="20" t="s">
        <v>28</v>
      </c>
      <c r="D10" s="30" t="s">
        <v>29</v>
      </c>
      <c r="E10" s="22"/>
      <c r="F10" s="23" t="s">
        <v>23</v>
      </c>
      <c r="G10" s="24" t="s">
        <v>27</v>
      </c>
      <c r="H10" s="25"/>
      <c r="I10" s="25"/>
      <c r="J10" s="26"/>
      <c r="K10" s="27"/>
      <c r="L10" s="2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4"/>
      <c r="B11" s="29" t="s">
        <v>30</v>
      </c>
      <c r="C11" s="20" t="s">
        <v>31</v>
      </c>
      <c r="D11" s="30" t="s">
        <v>32</v>
      </c>
      <c r="E11" s="31" t="s">
        <v>33</v>
      </c>
      <c r="F11" s="23" t="s">
        <v>23</v>
      </c>
      <c r="G11" s="24" t="s">
        <v>30</v>
      </c>
      <c r="H11" s="25"/>
      <c r="I11" s="25"/>
      <c r="J11" s="26"/>
      <c r="K11" s="27"/>
      <c r="L11" s="2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4"/>
      <c r="B12" s="29" t="s">
        <v>34</v>
      </c>
      <c r="C12" s="20" t="s">
        <v>31</v>
      </c>
      <c r="D12" s="30" t="s">
        <v>35</v>
      </c>
      <c r="E12" s="31" t="s">
        <v>36</v>
      </c>
      <c r="F12" s="23" t="s">
        <v>23</v>
      </c>
      <c r="G12" s="24" t="s">
        <v>34</v>
      </c>
      <c r="H12" s="25"/>
      <c r="I12" s="25"/>
      <c r="J12" s="26"/>
      <c r="K12" s="27"/>
      <c r="L12" s="2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4"/>
      <c r="B13" s="29" t="s">
        <v>37</v>
      </c>
      <c r="C13" s="20" t="s">
        <v>31</v>
      </c>
      <c r="D13" s="30" t="s">
        <v>38</v>
      </c>
      <c r="E13" s="31" t="s">
        <v>39</v>
      </c>
      <c r="F13" s="23" t="s">
        <v>23</v>
      </c>
      <c r="G13" s="24" t="s">
        <v>37</v>
      </c>
      <c r="H13" s="25"/>
      <c r="I13" s="25"/>
      <c r="J13" s="26"/>
      <c r="K13" s="27"/>
      <c r="L13" s="2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4"/>
      <c r="B14" s="29" t="s">
        <v>40</v>
      </c>
      <c r="C14" s="20" t="s">
        <v>31</v>
      </c>
      <c r="D14" s="30" t="s">
        <v>41</v>
      </c>
      <c r="E14" s="31" t="s">
        <v>42</v>
      </c>
      <c r="F14" s="23" t="s">
        <v>23</v>
      </c>
      <c r="G14" s="24" t="s">
        <v>40</v>
      </c>
      <c r="H14" s="25"/>
      <c r="I14" s="25"/>
      <c r="J14" s="26"/>
      <c r="K14" s="27"/>
      <c r="L14" s="2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4"/>
      <c r="B15" s="29" t="s">
        <v>43</v>
      </c>
      <c r="C15" s="32" t="s">
        <v>44</v>
      </c>
      <c r="D15" s="33" t="s">
        <v>45</v>
      </c>
      <c r="E15" s="34"/>
      <c r="F15" s="35" t="s">
        <v>46</v>
      </c>
      <c r="G15" s="36" t="s">
        <v>43</v>
      </c>
      <c r="H15" s="37"/>
      <c r="I15" s="37"/>
      <c r="J15" s="38"/>
      <c r="K15" s="39"/>
      <c r="L15" s="37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4"/>
      <c r="B16" s="40" t="s">
        <v>47</v>
      </c>
      <c r="C16" s="20" t="s">
        <v>44</v>
      </c>
      <c r="D16" s="41" t="s">
        <v>48</v>
      </c>
      <c r="E16" s="42"/>
      <c r="F16" s="40" t="s">
        <v>46</v>
      </c>
      <c r="G16" s="43" t="s">
        <v>47</v>
      </c>
      <c r="H16" s="44"/>
      <c r="I16" s="44"/>
      <c r="J16" s="44"/>
      <c r="K16" s="44"/>
      <c r="L16" s="4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4"/>
      <c r="B17" s="40" t="s">
        <v>49</v>
      </c>
      <c r="C17" s="20" t="s">
        <v>44</v>
      </c>
      <c r="D17" s="41" t="s">
        <v>50</v>
      </c>
      <c r="E17" s="42"/>
      <c r="F17" s="40" t="s">
        <v>46</v>
      </c>
      <c r="G17" s="43" t="s">
        <v>49</v>
      </c>
      <c r="H17" s="44"/>
      <c r="I17" s="44"/>
      <c r="J17" s="44"/>
      <c r="K17" s="44"/>
      <c r="L17" s="4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4"/>
      <c r="B18" s="40" t="s">
        <v>51</v>
      </c>
      <c r="C18" s="20" t="s">
        <v>44</v>
      </c>
      <c r="D18" s="41" t="s">
        <v>52</v>
      </c>
      <c r="E18" s="45"/>
      <c r="F18" s="46" t="s">
        <v>46</v>
      </c>
      <c r="G18" s="47" t="s">
        <v>51</v>
      </c>
      <c r="H18" s="48"/>
      <c r="I18" s="48"/>
      <c r="J18" s="48"/>
      <c r="K18" s="48"/>
      <c r="L18" s="4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4"/>
      <c r="B19" s="40" t="s">
        <v>53</v>
      </c>
      <c r="C19" s="20" t="s">
        <v>44</v>
      </c>
      <c r="D19" s="41" t="s">
        <v>54</v>
      </c>
      <c r="E19" s="45"/>
      <c r="F19" s="46" t="s">
        <v>46</v>
      </c>
      <c r="G19" s="47" t="s">
        <v>53</v>
      </c>
      <c r="H19" s="48"/>
      <c r="I19" s="48"/>
      <c r="J19" s="48"/>
      <c r="K19" s="48"/>
      <c r="L19" s="4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4"/>
      <c r="B20" s="40" t="s">
        <v>55</v>
      </c>
      <c r="C20" s="46" t="s">
        <v>56</v>
      </c>
      <c r="D20" s="49" t="s">
        <v>57</v>
      </c>
      <c r="E20" s="45"/>
      <c r="F20" s="46" t="s">
        <v>46</v>
      </c>
      <c r="G20" s="47" t="s">
        <v>55</v>
      </c>
      <c r="H20" s="48"/>
      <c r="I20" s="48"/>
      <c r="J20" s="48"/>
      <c r="K20" s="48"/>
      <c r="L20" s="4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4"/>
      <c r="B21" s="40" t="s">
        <v>58</v>
      </c>
      <c r="C21" s="20" t="s">
        <v>44</v>
      </c>
      <c r="D21" s="49" t="s">
        <v>59</v>
      </c>
      <c r="E21" s="45"/>
      <c r="F21" s="46" t="s">
        <v>46</v>
      </c>
      <c r="G21" s="47" t="s">
        <v>58</v>
      </c>
      <c r="H21" s="48"/>
      <c r="I21" s="48"/>
      <c r="J21" s="48"/>
      <c r="K21" s="48"/>
      <c r="L21" s="4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>
      <c r="A22" s="4"/>
      <c r="B22" s="40" t="s">
        <v>60</v>
      </c>
      <c r="C22" s="46" t="s">
        <v>61</v>
      </c>
      <c r="D22" s="49" t="s">
        <v>62</v>
      </c>
      <c r="E22" s="45"/>
      <c r="F22" s="46" t="s">
        <v>46</v>
      </c>
      <c r="G22" s="47" t="s">
        <v>60</v>
      </c>
      <c r="H22" s="48"/>
      <c r="I22" s="48"/>
      <c r="J22" s="48"/>
      <c r="K22" s="48"/>
      <c r="L22" s="48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>
      <c r="A23" s="4"/>
      <c r="B23" s="40" t="s">
        <v>63</v>
      </c>
      <c r="C23" s="46" t="s">
        <v>64</v>
      </c>
      <c r="D23" s="49" t="s">
        <v>65</v>
      </c>
      <c r="E23" s="45"/>
      <c r="F23" s="46" t="s">
        <v>46</v>
      </c>
      <c r="G23" s="47" t="s">
        <v>63</v>
      </c>
      <c r="H23" s="48"/>
      <c r="I23" s="48"/>
      <c r="J23" s="48"/>
      <c r="K23" s="48"/>
      <c r="L23" s="4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4"/>
      <c r="B24" s="40" t="s">
        <v>66</v>
      </c>
      <c r="C24" s="46" t="s">
        <v>64</v>
      </c>
      <c r="D24" s="49" t="s">
        <v>67</v>
      </c>
      <c r="E24" s="45"/>
      <c r="F24" s="46" t="s">
        <v>46</v>
      </c>
      <c r="G24" s="47" t="s">
        <v>66</v>
      </c>
      <c r="H24" s="48"/>
      <c r="I24" s="48"/>
      <c r="J24" s="48"/>
      <c r="K24" s="48"/>
      <c r="L24" s="4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7.25" customHeight="1">
      <c r="A25" s="4"/>
      <c r="B25" s="40" t="s">
        <v>68</v>
      </c>
      <c r="C25" s="46" t="s">
        <v>64</v>
      </c>
      <c r="D25" s="49" t="s">
        <v>69</v>
      </c>
      <c r="E25" s="45"/>
      <c r="F25" s="46" t="s">
        <v>46</v>
      </c>
      <c r="G25" s="47" t="s">
        <v>68</v>
      </c>
      <c r="H25" s="48"/>
      <c r="I25" s="48"/>
      <c r="J25" s="48"/>
      <c r="K25" s="48"/>
      <c r="L25" s="48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4"/>
      <c r="B26" s="40" t="s">
        <v>70</v>
      </c>
      <c r="C26" s="46" t="s">
        <v>71</v>
      </c>
      <c r="D26" s="49" t="s">
        <v>72</v>
      </c>
      <c r="E26" s="45"/>
      <c r="F26" s="46" t="s">
        <v>46</v>
      </c>
      <c r="G26" s="47" t="s">
        <v>70</v>
      </c>
      <c r="H26" s="48"/>
      <c r="I26" s="48"/>
      <c r="J26" s="48"/>
      <c r="K26" s="48"/>
      <c r="L26" s="48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4"/>
      <c r="B27" s="40" t="s">
        <v>73</v>
      </c>
      <c r="C27" s="46" t="s">
        <v>74</v>
      </c>
      <c r="D27" s="49" t="s">
        <v>75</v>
      </c>
      <c r="E27" s="45"/>
      <c r="F27" s="46" t="s">
        <v>46</v>
      </c>
      <c r="G27" s="47" t="s">
        <v>73</v>
      </c>
      <c r="H27" s="48"/>
      <c r="I27" s="48"/>
      <c r="J27" s="48"/>
      <c r="K27" s="48"/>
      <c r="L27" s="4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4"/>
      <c r="B28" s="40" t="s">
        <v>76</v>
      </c>
      <c r="C28" s="46" t="s">
        <v>77</v>
      </c>
      <c r="D28" s="49" t="s">
        <v>78</v>
      </c>
      <c r="E28" s="45"/>
      <c r="F28" s="46" t="s">
        <v>46</v>
      </c>
      <c r="G28" s="47" t="s">
        <v>76</v>
      </c>
      <c r="H28" s="48"/>
      <c r="I28" s="48"/>
      <c r="J28" s="48"/>
      <c r="K28" s="48"/>
      <c r="L28" s="48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4"/>
      <c r="B29" s="40" t="s">
        <v>79</v>
      </c>
      <c r="C29" s="46" t="s">
        <v>71</v>
      </c>
      <c r="D29" s="49" t="s">
        <v>80</v>
      </c>
      <c r="E29" s="45"/>
      <c r="F29" s="46" t="s">
        <v>46</v>
      </c>
      <c r="G29" s="47" t="s">
        <v>79</v>
      </c>
      <c r="H29" s="48"/>
      <c r="I29" s="48"/>
      <c r="J29" s="48"/>
      <c r="K29" s="48"/>
      <c r="L29" s="4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4"/>
      <c r="B30" s="40" t="s">
        <v>81</v>
      </c>
      <c r="C30" s="46" t="s">
        <v>82</v>
      </c>
      <c r="D30" s="49" t="s">
        <v>83</v>
      </c>
      <c r="E30" s="45"/>
      <c r="F30" s="46" t="s">
        <v>46</v>
      </c>
      <c r="G30" s="47" t="s">
        <v>81</v>
      </c>
      <c r="H30" s="48"/>
      <c r="I30" s="48"/>
      <c r="J30" s="48"/>
      <c r="K30" s="48"/>
      <c r="L30" s="48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4"/>
      <c r="B31" s="40" t="s">
        <v>84</v>
      </c>
      <c r="C31" s="46" t="s">
        <v>85</v>
      </c>
      <c r="D31" s="49" t="s">
        <v>86</v>
      </c>
      <c r="E31" s="45"/>
      <c r="F31" s="46" t="s">
        <v>46</v>
      </c>
      <c r="G31" s="47" t="s">
        <v>84</v>
      </c>
      <c r="H31" s="48"/>
      <c r="I31" s="48"/>
      <c r="J31" s="48"/>
      <c r="K31" s="48"/>
      <c r="L31" s="48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4"/>
      <c r="B32" s="40" t="s">
        <v>87</v>
      </c>
      <c r="C32" s="46" t="s">
        <v>88</v>
      </c>
      <c r="D32" s="49" t="s">
        <v>89</v>
      </c>
      <c r="E32" s="45"/>
      <c r="F32" s="46" t="s">
        <v>23</v>
      </c>
      <c r="G32" s="47" t="s">
        <v>87</v>
      </c>
      <c r="H32" s="48"/>
      <c r="I32" s="48"/>
      <c r="J32" s="48"/>
      <c r="K32" s="48"/>
      <c r="L32" s="48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/>
      <c r="B33" s="40" t="s">
        <v>90</v>
      </c>
      <c r="C33" s="48"/>
      <c r="D33" s="50"/>
      <c r="E33" s="45"/>
      <c r="F33" s="48"/>
      <c r="G33" s="48"/>
      <c r="H33" s="48"/>
      <c r="I33" s="48"/>
      <c r="J33" s="48"/>
      <c r="K33" s="48"/>
      <c r="L33" s="48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4"/>
      <c r="B34" s="40" t="s">
        <v>91</v>
      </c>
      <c r="C34" s="48"/>
      <c r="D34" s="50"/>
      <c r="E34" s="45"/>
      <c r="F34" s="48"/>
      <c r="G34" s="48"/>
      <c r="H34" s="48"/>
      <c r="I34" s="48"/>
      <c r="J34" s="48"/>
      <c r="K34" s="48"/>
      <c r="L34" s="48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4"/>
      <c r="B35" s="40" t="s">
        <v>92</v>
      </c>
      <c r="C35" s="48"/>
      <c r="D35" s="50"/>
      <c r="E35" s="45"/>
      <c r="F35" s="48"/>
      <c r="G35" s="48"/>
      <c r="H35" s="48"/>
      <c r="I35" s="48"/>
      <c r="J35" s="48"/>
      <c r="K35" s="48"/>
      <c r="L35" s="48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4"/>
      <c r="B36" s="40" t="s">
        <v>93</v>
      </c>
      <c r="C36" s="48"/>
      <c r="D36" s="50"/>
      <c r="E36" s="45"/>
      <c r="F36" s="48"/>
      <c r="G36" s="48"/>
      <c r="H36" s="48"/>
      <c r="I36" s="48"/>
      <c r="J36" s="48"/>
      <c r="K36" s="48"/>
      <c r="L36" s="4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4"/>
      <c r="B37" s="40" t="s">
        <v>94</v>
      </c>
      <c r="C37" s="48"/>
      <c r="D37" s="50"/>
      <c r="E37" s="45"/>
      <c r="F37" s="48"/>
      <c r="G37" s="48"/>
      <c r="H37" s="48"/>
      <c r="I37" s="48"/>
      <c r="J37" s="48"/>
      <c r="K37" s="48"/>
      <c r="L37" s="48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4"/>
      <c r="B38" s="40" t="s">
        <v>95</v>
      </c>
      <c r="C38" s="48"/>
      <c r="D38" s="50"/>
      <c r="E38" s="45"/>
      <c r="F38" s="48"/>
      <c r="G38" s="48"/>
      <c r="H38" s="48"/>
      <c r="I38" s="48"/>
      <c r="J38" s="48"/>
      <c r="K38" s="48"/>
      <c r="L38" s="48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4"/>
      <c r="B39" s="40" t="s">
        <v>96</v>
      </c>
      <c r="C39" s="48"/>
      <c r="D39" s="50"/>
      <c r="E39" s="45"/>
      <c r="F39" s="48"/>
      <c r="G39" s="48"/>
      <c r="H39" s="48"/>
      <c r="I39" s="48"/>
      <c r="J39" s="48"/>
      <c r="K39" s="48"/>
      <c r="L39" s="48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4"/>
      <c r="B40" s="40" t="s">
        <v>97</v>
      </c>
      <c r="C40" s="48"/>
      <c r="D40" s="50"/>
      <c r="E40" s="45"/>
      <c r="F40" s="48"/>
      <c r="G40" s="48"/>
      <c r="H40" s="48"/>
      <c r="I40" s="48"/>
      <c r="J40" s="48"/>
      <c r="K40" s="48"/>
      <c r="L40" s="48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4"/>
      <c r="B41" s="40" t="s">
        <v>98</v>
      </c>
      <c r="C41" s="48"/>
      <c r="D41" s="50"/>
      <c r="E41" s="45"/>
      <c r="F41" s="48"/>
      <c r="G41" s="48"/>
      <c r="H41" s="48"/>
      <c r="I41" s="48"/>
      <c r="J41" s="48"/>
      <c r="K41" s="48"/>
      <c r="L41" s="48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4"/>
      <c r="B42" s="40" t="s">
        <v>99</v>
      </c>
      <c r="C42" s="48"/>
      <c r="D42" s="50"/>
      <c r="E42" s="45"/>
      <c r="F42" s="48"/>
      <c r="G42" s="48"/>
      <c r="H42" s="48"/>
      <c r="I42" s="48"/>
      <c r="J42" s="48"/>
      <c r="K42" s="48"/>
      <c r="L42" s="48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4"/>
      <c r="B43" s="40" t="s">
        <v>100</v>
      </c>
      <c r="C43" s="48"/>
      <c r="D43" s="50"/>
      <c r="E43" s="45"/>
      <c r="F43" s="48"/>
      <c r="G43" s="48"/>
      <c r="H43" s="48"/>
      <c r="I43" s="48"/>
      <c r="J43" s="48"/>
      <c r="K43" s="48"/>
      <c r="L43" s="48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4"/>
      <c r="B44" s="40" t="s">
        <v>101</v>
      </c>
      <c r="C44" s="48"/>
      <c r="D44" s="50"/>
      <c r="E44" s="45"/>
      <c r="F44" s="48"/>
      <c r="G44" s="48"/>
      <c r="H44" s="48"/>
      <c r="I44" s="48"/>
      <c r="J44" s="48"/>
      <c r="K44" s="48"/>
      <c r="L44" s="48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4"/>
      <c r="B45" s="40" t="s">
        <v>102</v>
      </c>
      <c r="C45" s="48"/>
      <c r="D45" s="50"/>
      <c r="E45" s="45"/>
      <c r="F45" s="48"/>
      <c r="G45" s="48"/>
      <c r="H45" s="48"/>
      <c r="I45" s="48"/>
      <c r="J45" s="48"/>
      <c r="K45" s="48"/>
      <c r="L45" s="48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4"/>
      <c r="B46" s="40" t="s">
        <v>103</v>
      </c>
      <c r="C46" s="48"/>
      <c r="D46" s="50"/>
      <c r="E46" s="45"/>
      <c r="F46" s="48"/>
      <c r="G46" s="48"/>
      <c r="H46" s="48"/>
      <c r="I46" s="48"/>
      <c r="J46" s="48"/>
      <c r="K46" s="48"/>
      <c r="L46" s="48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4"/>
      <c r="B47" s="40" t="s">
        <v>104</v>
      </c>
      <c r="C47" s="48"/>
      <c r="D47" s="50"/>
      <c r="E47" s="45"/>
      <c r="F47" s="48"/>
      <c r="G47" s="48"/>
      <c r="H47" s="48"/>
      <c r="I47" s="48"/>
      <c r="J47" s="48"/>
      <c r="K47" s="48"/>
      <c r="L47" s="48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4"/>
      <c r="B48" s="40" t="s">
        <v>105</v>
      </c>
      <c r="C48" s="48"/>
      <c r="D48" s="50"/>
      <c r="E48" s="45"/>
      <c r="F48" s="48"/>
      <c r="G48" s="48"/>
      <c r="H48" s="48"/>
      <c r="I48" s="48"/>
      <c r="J48" s="48"/>
      <c r="K48" s="48"/>
      <c r="L48" s="48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4"/>
      <c r="B49" s="40" t="s">
        <v>106</v>
      </c>
      <c r="C49" s="48"/>
      <c r="D49" s="50"/>
      <c r="E49" s="45"/>
      <c r="F49" s="48"/>
      <c r="G49" s="48"/>
      <c r="H49" s="48"/>
      <c r="I49" s="48"/>
      <c r="J49" s="48"/>
      <c r="K49" s="48"/>
      <c r="L49" s="48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4"/>
      <c r="B50" s="40" t="s">
        <v>107</v>
      </c>
      <c r="C50" s="48"/>
      <c r="D50" s="50"/>
      <c r="E50" s="45"/>
      <c r="F50" s="48"/>
      <c r="G50" s="48"/>
      <c r="H50" s="48"/>
      <c r="I50" s="48"/>
      <c r="J50" s="48"/>
      <c r="K50" s="48"/>
      <c r="L50" s="48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4"/>
      <c r="B51" s="40" t="s">
        <v>108</v>
      </c>
      <c r="C51" s="48"/>
      <c r="D51" s="50"/>
      <c r="E51" s="45"/>
      <c r="F51" s="48"/>
      <c r="G51" s="48"/>
      <c r="H51" s="48"/>
      <c r="I51" s="48"/>
      <c r="J51" s="48"/>
      <c r="K51" s="48"/>
      <c r="L51" s="48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4"/>
      <c r="B52" s="40" t="s">
        <v>109</v>
      </c>
      <c r="C52" s="48"/>
      <c r="D52" s="50"/>
      <c r="E52" s="45"/>
      <c r="F52" s="48"/>
      <c r="G52" s="48"/>
      <c r="H52" s="48"/>
      <c r="I52" s="48"/>
      <c r="J52" s="48"/>
      <c r="K52" s="48"/>
      <c r="L52" s="48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4"/>
      <c r="B53" s="40" t="s">
        <v>110</v>
      </c>
      <c r="C53" s="48"/>
      <c r="D53" s="50"/>
      <c r="E53" s="45"/>
      <c r="F53" s="48"/>
      <c r="G53" s="48"/>
      <c r="H53" s="48"/>
      <c r="I53" s="48"/>
      <c r="J53" s="48"/>
      <c r="K53" s="48"/>
      <c r="L53" s="48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4"/>
      <c r="B54" s="40" t="s">
        <v>111</v>
      </c>
      <c r="C54" s="48"/>
      <c r="D54" s="50"/>
      <c r="E54" s="45"/>
      <c r="F54" s="48"/>
      <c r="G54" s="48"/>
      <c r="H54" s="48"/>
      <c r="I54" s="48"/>
      <c r="J54" s="48"/>
      <c r="K54" s="48"/>
      <c r="L54" s="48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4"/>
      <c r="B55" s="40" t="s">
        <v>112</v>
      </c>
      <c r="C55" s="48"/>
      <c r="D55" s="50"/>
      <c r="E55" s="45"/>
      <c r="F55" s="48"/>
      <c r="G55" s="48"/>
      <c r="H55" s="48"/>
      <c r="I55" s="48"/>
      <c r="J55" s="48"/>
      <c r="K55" s="48"/>
      <c r="L55" s="48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4"/>
      <c r="B56" s="40" t="s">
        <v>113</v>
      </c>
      <c r="C56" s="48"/>
      <c r="D56" s="50"/>
      <c r="E56" s="45"/>
      <c r="F56" s="48"/>
      <c r="G56" s="48"/>
      <c r="H56" s="48"/>
      <c r="I56" s="48"/>
      <c r="J56" s="48"/>
      <c r="K56" s="48"/>
      <c r="L56" s="48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4"/>
      <c r="B57" s="40" t="s">
        <v>114</v>
      </c>
      <c r="C57" s="48"/>
      <c r="D57" s="50"/>
      <c r="E57" s="45"/>
      <c r="F57" s="48"/>
      <c r="G57" s="48"/>
      <c r="H57" s="48"/>
      <c r="I57" s="48"/>
      <c r="J57" s="48"/>
      <c r="K57" s="48"/>
      <c r="L57" s="48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4"/>
      <c r="B58" s="40" t="s">
        <v>115</v>
      </c>
      <c r="C58" s="48"/>
      <c r="D58" s="50"/>
      <c r="E58" s="45"/>
      <c r="F58" s="48"/>
      <c r="G58" s="48"/>
      <c r="H58" s="48"/>
      <c r="I58" s="48"/>
      <c r="J58" s="48"/>
      <c r="K58" s="48"/>
      <c r="L58" s="48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4"/>
      <c r="B59" s="40" t="s">
        <v>116</v>
      </c>
      <c r="C59" s="48"/>
      <c r="D59" s="50"/>
      <c r="E59" s="45"/>
      <c r="F59" s="48"/>
      <c r="G59" s="48"/>
      <c r="H59" s="48"/>
      <c r="I59" s="48"/>
      <c r="J59" s="48"/>
      <c r="K59" s="48"/>
      <c r="L59" s="48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4"/>
      <c r="B60" s="40" t="s">
        <v>117</v>
      </c>
      <c r="C60" s="48"/>
      <c r="D60" s="50"/>
      <c r="E60" s="45"/>
      <c r="F60" s="48"/>
      <c r="G60" s="48"/>
      <c r="H60" s="48"/>
      <c r="I60" s="48"/>
      <c r="J60" s="48"/>
      <c r="K60" s="48"/>
      <c r="L60" s="48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4"/>
      <c r="B61" s="40" t="s">
        <v>118</v>
      </c>
      <c r="C61" s="48"/>
      <c r="D61" s="50"/>
      <c r="E61" s="45"/>
      <c r="F61" s="48"/>
      <c r="G61" s="48"/>
      <c r="H61" s="48"/>
      <c r="I61" s="48"/>
      <c r="J61" s="48"/>
      <c r="K61" s="48"/>
      <c r="L61" s="48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4"/>
      <c r="B62" s="40" t="s">
        <v>119</v>
      </c>
      <c r="C62" s="48"/>
      <c r="D62" s="50"/>
      <c r="E62" s="45"/>
      <c r="F62" s="48"/>
      <c r="G62" s="48"/>
      <c r="H62" s="48"/>
      <c r="I62" s="48"/>
      <c r="J62" s="48"/>
      <c r="K62" s="48"/>
      <c r="L62" s="48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4"/>
      <c r="B63" s="4"/>
      <c r="C63" s="4"/>
      <c r="D63" s="51"/>
      <c r="E63" s="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4"/>
      <c r="B64" s="4"/>
      <c r="C64" s="4"/>
      <c r="D64" s="51"/>
      <c r="E64" s="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4"/>
      <c r="B65" s="4"/>
      <c r="C65" s="4"/>
      <c r="D65" s="51"/>
      <c r="E65" s="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4"/>
      <c r="B66" s="4"/>
      <c r="C66" s="4"/>
      <c r="D66" s="51"/>
      <c r="E66" s="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4"/>
      <c r="B67" s="4"/>
      <c r="C67" s="4"/>
      <c r="D67" s="51"/>
      <c r="E67" s="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4"/>
      <c r="B68" s="4"/>
      <c r="C68" s="4"/>
      <c r="D68" s="51"/>
      <c r="E68" s="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4"/>
      <c r="B69" s="4"/>
      <c r="C69" s="4"/>
      <c r="D69" s="51"/>
      <c r="E69" s="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4"/>
      <c r="B70" s="4"/>
      <c r="C70" s="4"/>
      <c r="D70" s="51"/>
      <c r="E70" s="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4"/>
      <c r="B71" s="4"/>
      <c r="C71" s="4"/>
      <c r="D71" s="51"/>
      <c r="E71" s="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4"/>
      <c r="B72" s="4"/>
      <c r="C72" s="4"/>
      <c r="D72" s="51"/>
      <c r="E72" s="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4"/>
      <c r="B73" s="4"/>
      <c r="C73" s="4"/>
      <c r="D73" s="51"/>
      <c r="E73" s="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4"/>
      <c r="B74" s="4"/>
      <c r="C74" s="4"/>
      <c r="D74" s="51"/>
      <c r="E74" s="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4"/>
      <c r="B75" s="4"/>
      <c r="C75" s="4"/>
      <c r="D75" s="51"/>
      <c r="E75" s="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4"/>
      <c r="B76" s="4"/>
      <c r="C76" s="4"/>
      <c r="D76" s="51"/>
      <c r="E76" s="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4"/>
      <c r="B77" s="4"/>
      <c r="C77" s="4"/>
      <c r="D77" s="51"/>
      <c r="E77" s="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4"/>
      <c r="B78" s="4"/>
      <c r="C78" s="4"/>
      <c r="D78" s="51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4"/>
      <c r="B79" s="4"/>
      <c r="C79" s="4"/>
      <c r="D79" s="51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4"/>
      <c r="B80" s="4"/>
      <c r="C80" s="4"/>
      <c r="D80" s="51"/>
      <c r="E80" s="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4"/>
      <c r="B81" s="4"/>
      <c r="C81" s="4"/>
      <c r="D81" s="51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4"/>
      <c r="B82" s="4"/>
      <c r="C82" s="4"/>
      <c r="D82" s="51"/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4"/>
      <c r="B83" s="4"/>
      <c r="C83" s="4"/>
      <c r="D83" s="51"/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4"/>
      <c r="B84" s="4"/>
      <c r="C84" s="4"/>
      <c r="D84" s="51"/>
      <c r="E84" s="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4"/>
      <c r="B85" s="4"/>
      <c r="C85" s="4"/>
      <c r="D85" s="51"/>
      <c r="E85" s="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4"/>
      <c r="B86" s="4"/>
      <c r="C86" s="4"/>
      <c r="D86" s="51"/>
      <c r="E86" s="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4"/>
      <c r="B87" s="4"/>
      <c r="C87" s="4"/>
      <c r="D87" s="51"/>
      <c r="E87" s="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4"/>
      <c r="B88" s="4"/>
      <c r="C88" s="4"/>
      <c r="D88" s="51"/>
      <c r="E88" s="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4"/>
      <c r="B89" s="4"/>
      <c r="C89" s="4"/>
      <c r="D89" s="51"/>
      <c r="E89" s="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4"/>
      <c r="B90" s="4"/>
      <c r="C90" s="4"/>
      <c r="D90" s="51"/>
      <c r="E90" s="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4"/>
      <c r="B91" s="4"/>
      <c r="C91" s="4"/>
      <c r="D91" s="51"/>
      <c r="E91" s="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4"/>
      <c r="B92" s="4"/>
      <c r="C92" s="4"/>
      <c r="D92" s="51"/>
      <c r="E92" s="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4"/>
      <c r="B93" s="4"/>
      <c r="C93" s="4"/>
      <c r="D93" s="51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4"/>
      <c r="B94" s="4"/>
      <c r="C94" s="4"/>
      <c r="D94" s="51"/>
      <c r="E94" s="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4"/>
      <c r="B95" s="4"/>
      <c r="C95" s="4"/>
      <c r="D95" s="51"/>
      <c r="E95" s="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4"/>
      <c r="B96" s="4"/>
      <c r="C96" s="4"/>
      <c r="D96" s="51"/>
      <c r="E96" s="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4"/>
      <c r="B97" s="4"/>
      <c r="C97" s="4"/>
      <c r="D97" s="51"/>
      <c r="E97" s="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4"/>
      <c r="B98" s="4"/>
      <c r="C98" s="4"/>
      <c r="D98" s="51"/>
      <c r="E98" s="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4"/>
      <c r="B99" s="4"/>
      <c r="C99" s="4"/>
      <c r="D99" s="51"/>
      <c r="E99" s="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4"/>
      <c r="B100" s="4"/>
      <c r="C100" s="4"/>
      <c r="D100" s="51"/>
      <c r="E100" s="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4"/>
      <c r="B101" s="4"/>
      <c r="C101" s="4"/>
      <c r="D101" s="51"/>
      <c r="E101" s="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4"/>
      <c r="B102" s="4"/>
      <c r="C102" s="4"/>
      <c r="D102" s="51"/>
      <c r="E102" s="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4"/>
      <c r="B103" s="4"/>
      <c r="C103" s="4"/>
      <c r="D103" s="51"/>
      <c r="E103" s="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4"/>
      <c r="B104" s="4"/>
      <c r="C104" s="4"/>
      <c r="D104" s="51"/>
      <c r="E104" s="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4"/>
      <c r="B105" s="4"/>
      <c r="C105" s="4"/>
      <c r="D105" s="51"/>
      <c r="E105" s="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4"/>
      <c r="B106" s="4"/>
      <c r="C106" s="4"/>
      <c r="D106" s="51"/>
      <c r="E106" s="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4"/>
      <c r="B107" s="4"/>
      <c r="C107" s="4"/>
      <c r="D107" s="51"/>
      <c r="E107" s="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4"/>
      <c r="B108" s="4"/>
      <c r="C108" s="4"/>
      <c r="D108" s="51"/>
      <c r="E108" s="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4"/>
      <c r="B109" s="4"/>
      <c r="C109" s="4"/>
      <c r="D109" s="51"/>
      <c r="E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4"/>
      <c r="B110" s="4"/>
      <c r="C110" s="4"/>
      <c r="D110" s="51"/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4"/>
      <c r="B111" s="4"/>
      <c r="C111" s="4"/>
      <c r="D111" s="51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4"/>
      <c r="B112" s="4"/>
      <c r="C112" s="4"/>
      <c r="D112" s="51"/>
      <c r="E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4"/>
      <c r="B113" s="4"/>
      <c r="C113" s="4"/>
      <c r="D113" s="51"/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4"/>
      <c r="B114" s="4"/>
      <c r="C114" s="4"/>
      <c r="D114" s="51"/>
      <c r="E114" s="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4"/>
      <c r="B115" s="4"/>
      <c r="C115" s="4"/>
      <c r="D115" s="51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4"/>
      <c r="B116" s="4"/>
      <c r="C116" s="4"/>
      <c r="D116" s="51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4"/>
      <c r="B117" s="4"/>
      <c r="C117" s="4"/>
      <c r="D117" s="51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4"/>
      <c r="B118" s="4"/>
      <c r="C118" s="4"/>
      <c r="D118" s="51"/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4"/>
      <c r="B119" s="4"/>
      <c r="C119" s="4"/>
      <c r="D119" s="51"/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4"/>
      <c r="B120" s="4"/>
      <c r="C120" s="4"/>
      <c r="D120" s="51"/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4"/>
      <c r="B121" s="4"/>
      <c r="C121" s="4"/>
      <c r="D121" s="51"/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4"/>
      <c r="B122" s="4"/>
      <c r="C122" s="4"/>
      <c r="D122" s="51"/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4"/>
      <c r="B123" s="4"/>
      <c r="C123" s="4"/>
      <c r="D123" s="51"/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4"/>
      <c r="B124" s="4"/>
      <c r="C124" s="4"/>
      <c r="D124" s="51"/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4"/>
      <c r="B125" s="4"/>
      <c r="C125" s="4"/>
      <c r="D125" s="51"/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4"/>
      <c r="B126" s="4"/>
      <c r="C126" s="4"/>
      <c r="D126" s="51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4"/>
      <c r="B127" s="4"/>
      <c r="C127" s="4"/>
      <c r="D127" s="51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4"/>
      <c r="B128" s="4"/>
      <c r="C128" s="4"/>
      <c r="D128" s="51"/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4"/>
      <c r="B129" s="4"/>
      <c r="C129" s="4"/>
      <c r="D129" s="51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4"/>
      <c r="B130" s="4"/>
      <c r="C130" s="4"/>
      <c r="D130" s="51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4"/>
      <c r="B131" s="4"/>
      <c r="C131" s="4"/>
      <c r="D131" s="51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4"/>
      <c r="B132" s="4"/>
      <c r="C132" s="4"/>
      <c r="D132" s="51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4"/>
      <c r="B133" s="4"/>
      <c r="C133" s="4"/>
      <c r="D133" s="51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4"/>
      <c r="B134" s="4"/>
      <c r="C134" s="4"/>
      <c r="D134" s="51"/>
      <c r="E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4"/>
      <c r="B135" s="4"/>
      <c r="C135" s="4"/>
      <c r="D135" s="51"/>
      <c r="E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4"/>
      <c r="B136" s="4"/>
      <c r="C136" s="4"/>
      <c r="D136" s="51"/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4"/>
      <c r="B137" s="4"/>
      <c r="C137" s="4"/>
      <c r="D137" s="51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4"/>
      <c r="B138" s="4"/>
      <c r="C138" s="4"/>
      <c r="D138" s="51"/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4"/>
      <c r="B139" s="4"/>
      <c r="C139" s="4"/>
      <c r="D139" s="51"/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4"/>
      <c r="B140" s="4"/>
      <c r="C140" s="4"/>
      <c r="D140" s="51"/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4"/>
      <c r="B141" s="4"/>
      <c r="C141" s="4"/>
      <c r="D141" s="51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4"/>
      <c r="B142" s="4"/>
      <c r="C142" s="4"/>
      <c r="D142" s="51"/>
      <c r="E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4"/>
      <c r="B143" s="4"/>
      <c r="C143" s="4"/>
      <c r="D143" s="51"/>
      <c r="E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4"/>
      <c r="B144" s="4"/>
      <c r="C144" s="4"/>
      <c r="D144" s="51"/>
      <c r="E144" s="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4"/>
      <c r="B145" s="4"/>
      <c r="C145" s="4"/>
      <c r="D145" s="51"/>
      <c r="E145" s="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4"/>
      <c r="B146" s="4"/>
      <c r="C146" s="4"/>
      <c r="D146" s="51"/>
      <c r="E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4"/>
      <c r="B147" s="4"/>
      <c r="C147" s="4"/>
      <c r="D147" s="51"/>
      <c r="E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4"/>
      <c r="B148" s="4"/>
      <c r="C148" s="4"/>
      <c r="D148" s="51"/>
      <c r="E148" s="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4"/>
      <c r="B149" s="4"/>
      <c r="C149" s="4"/>
      <c r="D149" s="51"/>
      <c r="E149" s="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4"/>
      <c r="B150" s="4"/>
      <c r="C150" s="4"/>
      <c r="D150" s="51"/>
      <c r="E150" s="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4"/>
      <c r="B151" s="4"/>
      <c r="C151" s="4"/>
      <c r="D151" s="51"/>
      <c r="E151" s="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4"/>
      <c r="B152" s="4"/>
      <c r="C152" s="4"/>
      <c r="D152" s="51"/>
      <c r="E152" s="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4"/>
      <c r="B153" s="4"/>
      <c r="C153" s="4"/>
      <c r="D153" s="51"/>
      <c r="E153" s="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4"/>
      <c r="B154" s="4"/>
      <c r="C154" s="4"/>
      <c r="D154" s="51"/>
      <c r="E154" s="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4"/>
      <c r="B155" s="4"/>
      <c r="C155" s="4"/>
      <c r="D155" s="51"/>
      <c r="E155" s="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4"/>
      <c r="B156" s="4"/>
      <c r="C156" s="4"/>
      <c r="D156" s="51"/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4"/>
      <c r="B157" s="4"/>
      <c r="C157" s="4"/>
      <c r="D157" s="51"/>
      <c r="E157" s="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4"/>
      <c r="B158" s="4"/>
      <c r="C158" s="4"/>
      <c r="D158" s="51"/>
      <c r="E158" s="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4"/>
      <c r="B159" s="4"/>
      <c r="C159" s="4"/>
      <c r="D159" s="51"/>
      <c r="E159" s="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4"/>
      <c r="B160" s="4"/>
      <c r="C160" s="4"/>
      <c r="D160" s="51"/>
      <c r="E160" s="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4"/>
      <c r="B161" s="4"/>
      <c r="C161" s="4"/>
      <c r="D161" s="51"/>
      <c r="E161" s="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4"/>
      <c r="B162" s="4"/>
      <c r="C162" s="4"/>
      <c r="D162" s="51"/>
      <c r="E162" s="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4"/>
      <c r="B163" s="4"/>
      <c r="C163" s="4"/>
      <c r="D163" s="51"/>
      <c r="E163" s="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4"/>
      <c r="B164" s="4"/>
      <c r="C164" s="4"/>
      <c r="D164" s="51"/>
      <c r="E164" s="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4"/>
      <c r="B165" s="4"/>
      <c r="C165" s="4"/>
      <c r="D165" s="51"/>
      <c r="E165" s="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4"/>
      <c r="B166" s="4"/>
      <c r="C166" s="4"/>
      <c r="D166" s="51"/>
      <c r="E166" s="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4"/>
      <c r="B167" s="4"/>
      <c r="C167" s="4"/>
      <c r="D167" s="51"/>
      <c r="E167" s="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4"/>
      <c r="B168" s="4"/>
      <c r="C168" s="4"/>
      <c r="D168" s="51"/>
      <c r="E168" s="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4"/>
      <c r="B169" s="4"/>
      <c r="C169" s="4"/>
      <c r="D169" s="51"/>
      <c r="E169" s="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4"/>
      <c r="B170" s="4"/>
      <c r="C170" s="4"/>
      <c r="D170" s="51"/>
      <c r="E170" s="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4"/>
      <c r="B171" s="4"/>
      <c r="C171" s="4"/>
      <c r="D171" s="51"/>
      <c r="E171" s="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4"/>
      <c r="B172" s="4"/>
      <c r="C172" s="4"/>
      <c r="D172" s="51"/>
      <c r="E172" s="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4"/>
      <c r="B173" s="4"/>
      <c r="C173" s="4"/>
      <c r="D173" s="51"/>
      <c r="E173" s="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4"/>
      <c r="B174" s="4"/>
      <c r="C174" s="4"/>
      <c r="D174" s="51"/>
      <c r="E174" s="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4"/>
      <c r="B175" s="4"/>
      <c r="C175" s="4"/>
      <c r="D175" s="51"/>
      <c r="E175" s="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4"/>
      <c r="B176" s="4"/>
      <c r="C176" s="4"/>
      <c r="D176" s="51"/>
      <c r="E176" s="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4"/>
      <c r="B177" s="4"/>
      <c r="C177" s="4"/>
      <c r="D177" s="51"/>
      <c r="E177" s="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4"/>
      <c r="B178" s="4"/>
      <c r="C178" s="4"/>
      <c r="D178" s="51"/>
      <c r="E178" s="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4"/>
      <c r="B179" s="4"/>
      <c r="C179" s="4"/>
      <c r="D179" s="51"/>
      <c r="E179" s="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4"/>
      <c r="B180" s="4"/>
      <c r="C180" s="4"/>
      <c r="D180" s="51"/>
      <c r="E180" s="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4"/>
      <c r="B181" s="4"/>
      <c r="C181" s="4"/>
      <c r="D181" s="51"/>
      <c r="E181" s="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4"/>
      <c r="B182" s="4"/>
      <c r="C182" s="4"/>
      <c r="D182" s="51"/>
      <c r="E182" s="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4"/>
      <c r="B183" s="4"/>
      <c r="C183" s="4"/>
      <c r="D183" s="51"/>
      <c r="E183" s="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4"/>
      <c r="B184" s="4"/>
      <c r="C184" s="4"/>
      <c r="D184" s="51"/>
      <c r="E184" s="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4"/>
      <c r="B185" s="4"/>
      <c r="C185" s="4"/>
      <c r="D185" s="51"/>
      <c r="E185" s="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4"/>
      <c r="B186" s="4"/>
      <c r="C186" s="4"/>
      <c r="D186" s="51"/>
      <c r="E186" s="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4"/>
      <c r="B187" s="4"/>
      <c r="C187" s="4"/>
      <c r="D187" s="51"/>
      <c r="E187" s="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4"/>
      <c r="B188" s="4"/>
      <c r="C188" s="4"/>
      <c r="D188" s="51"/>
      <c r="E188" s="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4"/>
      <c r="B189" s="4"/>
      <c r="C189" s="4"/>
      <c r="D189" s="51"/>
      <c r="E189" s="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4"/>
      <c r="B190" s="4"/>
      <c r="C190" s="4"/>
      <c r="D190" s="51"/>
      <c r="E190" s="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4"/>
      <c r="B191" s="4"/>
      <c r="C191" s="4"/>
      <c r="D191" s="51"/>
      <c r="E191" s="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4"/>
      <c r="B192" s="4"/>
      <c r="C192" s="4"/>
      <c r="D192" s="51"/>
      <c r="E192" s="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4"/>
      <c r="B193" s="4"/>
      <c r="C193" s="4"/>
      <c r="D193" s="51"/>
      <c r="E193" s="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4"/>
      <c r="B194" s="4"/>
      <c r="C194" s="4"/>
      <c r="D194" s="51"/>
      <c r="E194" s="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4"/>
      <c r="B195" s="4"/>
      <c r="C195" s="4"/>
      <c r="D195" s="51"/>
      <c r="E195" s="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4"/>
      <c r="B196" s="4"/>
      <c r="C196" s="4"/>
      <c r="D196" s="51"/>
      <c r="E196" s="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4"/>
      <c r="B197" s="4"/>
      <c r="C197" s="4"/>
      <c r="D197" s="51"/>
      <c r="E197" s="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4"/>
      <c r="B198" s="4"/>
      <c r="C198" s="4"/>
      <c r="D198" s="51"/>
      <c r="E198" s="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4"/>
      <c r="B199" s="4"/>
      <c r="C199" s="4"/>
      <c r="D199" s="51"/>
      <c r="E199" s="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4"/>
      <c r="B200" s="4"/>
      <c r="C200" s="4"/>
      <c r="D200" s="51"/>
      <c r="E200" s="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4"/>
      <c r="B201" s="4"/>
      <c r="C201" s="4"/>
      <c r="D201" s="51"/>
      <c r="E201" s="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4"/>
      <c r="B202" s="4"/>
      <c r="C202" s="4"/>
      <c r="D202" s="51"/>
      <c r="E202" s="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4"/>
      <c r="B203" s="4"/>
      <c r="C203" s="4"/>
      <c r="D203" s="51"/>
      <c r="E203" s="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4"/>
      <c r="B204" s="4"/>
      <c r="C204" s="4"/>
      <c r="D204" s="51"/>
      <c r="E204" s="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4"/>
      <c r="B205" s="4"/>
      <c r="C205" s="4"/>
      <c r="D205" s="51"/>
      <c r="E205" s="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4"/>
      <c r="B206" s="4"/>
      <c r="C206" s="4"/>
      <c r="D206" s="51"/>
      <c r="E206" s="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4"/>
      <c r="B207" s="4"/>
      <c r="C207" s="4"/>
      <c r="D207" s="51"/>
      <c r="E207" s="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4"/>
      <c r="B208" s="4"/>
      <c r="C208" s="4"/>
      <c r="D208" s="51"/>
      <c r="E208" s="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4"/>
      <c r="B209" s="4"/>
      <c r="C209" s="4"/>
      <c r="D209" s="51"/>
      <c r="E209" s="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4"/>
      <c r="B210" s="4"/>
      <c r="C210" s="4"/>
      <c r="D210" s="51"/>
      <c r="E210" s="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4"/>
      <c r="B211" s="4"/>
      <c r="C211" s="4"/>
      <c r="D211" s="51"/>
      <c r="E211" s="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4"/>
      <c r="B212" s="4"/>
      <c r="C212" s="4"/>
      <c r="D212" s="51"/>
      <c r="E212" s="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4"/>
      <c r="B213" s="4"/>
      <c r="C213" s="4"/>
      <c r="D213" s="51"/>
      <c r="E213" s="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4"/>
      <c r="B214" s="4"/>
      <c r="C214" s="4"/>
      <c r="D214" s="51"/>
      <c r="E214" s="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4"/>
      <c r="B215" s="4"/>
      <c r="C215" s="4"/>
      <c r="D215" s="51"/>
      <c r="E215" s="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4"/>
      <c r="B216" s="4"/>
      <c r="C216" s="4"/>
      <c r="D216" s="51"/>
      <c r="E216" s="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4"/>
      <c r="B217" s="4"/>
      <c r="C217" s="4"/>
      <c r="D217" s="51"/>
      <c r="E217" s="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4"/>
      <c r="B218" s="4"/>
      <c r="C218" s="4"/>
      <c r="D218" s="51"/>
      <c r="E218" s="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4"/>
      <c r="B219" s="4"/>
      <c r="C219" s="4"/>
      <c r="D219" s="51"/>
      <c r="E219" s="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4"/>
      <c r="B220" s="4"/>
      <c r="C220" s="4"/>
      <c r="D220" s="51"/>
      <c r="E220" s="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4"/>
      <c r="B221" s="4"/>
      <c r="C221" s="4"/>
      <c r="D221" s="51"/>
      <c r="E221" s="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4"/>
      <c r="B222" s="4"/>
      <c r="C222" s="4"/>
      <c r="D222" s="51"/>
      <c r="E222" s="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4"/>
      <c r="B223" s="4"/>
      <c r="C223" s="4"/>
      <c r="D223" s="51"/>
      <c r="E223" s="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4"/>
      <c r="B224" s="4"/>
      <c r="C224" s="4"/>
      <c r="D224" s="51"/>
      <c r="E224" s="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4"/>
      <c r="B225" s="4"/>
      <c r="C225" s="4"/>
      <c r="D225" s="51"/>
      <c r="E225" s="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4"/>
      <c r="B226" s="4"/>
      <c r="C226" s="4"/>
      <c r="D226" s="51"/>
      <c r="E226" s="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4"/>
      <c r="B227" s="4"/>
      <c r="C227" s="4"/>
      <c r="D227" s="51"/>
      <c r="E227" s="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4"/>
      <c r="B228" s="4"/>
      <c r="C228" s="4"/>
      <c r="D228" s="51"/>
      <c r="E228" s="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4"/>
      <c r="B229" s="4"/>
      <c r="C229" s="4"/>
      <c r="D229" s="51"/>
      <c r="E229" s="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4"/>
      <c r="B230" s="4"/>
      <c r="C230" s="4"/>
      <c r="D230" s="51"/>
      <c r="E230" s="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4"/>
      <c r="B231" s="4"/>
      <c r="C231" s="4"/>
      <c r="D231" s="51"/>
      <c r="E231" s="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4"/>
      <c r="B232" s="4"/>
      <c r="C232" s="4"/>
      <c r="D232" s="51"/>
      <c r="E232" s="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4"/>
      <c r="B233" s="4"/>
      <c r="C233" s="4"/>
      <c r="D233" s="51"/>
      <c r="E233" s="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4"/>
      <c r="B234" s="4"/>
      <c r="C234" s="4"/>
      <c r="D234" s="51"/>
      <c r="E234" s="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4"/>
      <c r="B235" s="4"/>
      <c r="C235" s="4"/>
      <c r="D235" s="51"/>
      <c r="E235" s="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4"/>
      <c r="B236" s="4"/>
      <c r="C236" s="4"/>
      <c r="D236" s="51"/>
      <c r="E236" s="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4"/>
      <c r="B237" s="4"/>
      <c r="C237" s="4"/>
      <c r="D237" s="51"/>
      <c r="E237" s="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4"/>
      <c r="B238" s="4"/>
      <c r="C238" s="4"/>
      <c r="D238" s="51"/>
      <c r="E238" s="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4"/>
      <c r="B239" s="4"/>
      <c r="C239" s="4"/>
      <c r="D239" s="51"/>
      <c r="E239" s="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4"/>
      <c r="B240" s="4"/>
      <c r="C240" s="4"/>
      <c r="D240" s="51"/>
      <c r="E240" s="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4"/>
      <c r="B241" s="4"/>
      <c r="C241" s="4"/>
      <c r="D241" s="51"/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4"/>
      <c r="B242" s="4"/>
      <c r="C242" s="4"/>
      <c r="D242" s="51"/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4"/>
      <c r="B243" s="4"/>
      <c r="C243" s="4"/>
      <c r="D243" s="51"/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4"/>
      <c r="B244" s="4"/>
      <c r="C244" s="4"/>
      <c r="D244" s="51"/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4"/>
      <c r="B245" s="4"/>
      <c r="C245" s="4"/>
      <c r="D245" s="51"/>
      <c r="E245" s="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4"/>
      <c r="B246" s="4"/>
      <c r="C246" s="4"/>
      <c r="D246" s="51"/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4"/>
      <c r="B247" s="4"/>
      <c r="C247" s="4"/>
      <c r="D247" s="51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4"/>
      <c r="B248" s="4"/>
      <c r="C248" s="4"/>
      <c r="D248" s="51"/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4"/>
      <c r="B249" s="4"/>
      <c r="C249" s="4"/>
      <c r="D249" s="51"/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4"/>
      <c r="B250" s="4"/>
      <c r="C250" s="4"/>
      <c r="D250" s="51"/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4"/>
      <c r="B251" s="4"/>
      <c r="C251" s="4"/>
      <c r="D251" s="51"/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4"/>
      <c r="B252" s="4"/>
      <c r="C252" s="4"/>
      <c r="D252" s="51"/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4"/>
      <c r="B253" s="4"/>
      <c r="C253" s="4"/>
      <c r="D253" s="51"/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4"/>
      <c r="B254" s="4"/>
      <c r="C254" s="4"/>
      <c r="D254" s="51"/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4"/>
      <c r="B255" s="4"/>
      <c r="C255" s="4"/>
      <c r="D255" s="51"/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4"/>
      <c r="B256" s="4"/>
      <c r="C256" s="4"/>
      <c r="D256" s="51"/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4"/>
      <c r="B257" s="4"/>
      <c r="C257" s="4"/>
      <c r="D257" s="51"/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4"/>
      <c r="B258" s="4"/>
      <c r="C258" s="4"/>
      <c r="D258" s="51"/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4"/>
      <c r="B259" s="4"/>
      <c r="C259" s="4"/>
      <c r="D259" s="51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4"/>
      <c r="B260" s="4"/>
      <c r="C260" s="4"/>
      <c r="D260" s="51"/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4"/>
      <c r="B261" s="4"/>
      <c r="C261" s="4"/>
      <c r="D261" s="51"/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4"/>
      <c r="B262" s="4"/>
      <c r="C262" s="4"/>
      <c r="D262" s="51"/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4"/>
      <c r="B263" s="4"/>
      <c r="C263" s="4"/>
      <c r="D263" s="51"/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4"/>
      <c r="B264" s="4"/>
      <c r="C264" s="4"/>
      <c r="D264" s="51"/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4"/>
      <c r="B265" s="4"/>
      <c r="C265" s="4"/>
      <c r="D265" s="51"/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4"/>
      <c r="B266" s="4"/>
      <c r="C266" s="4"/>
      <c r="D266" s="51"/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4"/>
      <c r="B267" s="4"/>
      <c r="C267" s="4"/>
      <c r="D267" s="51"/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4"/>
      <c r="B268" s="4"/>
      <c r="C268" s="4"/>
      <c r="D268" s="51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4"/>
      <c r="B269" s="4"/>
      <c r="C269" s="4"/>
      <c r="D269" s="51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4"/>
      <c r="B270" s="4"/>
      <c r="C270" s="4"/>
      <c r="D270" s="51"/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4"/>
      <c r="B271" s="4"/>
      <c r="C271" s="4"/>
      <c r="D271" s="51"/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4"/>
      <c r="B272" s="4"/>
      <c r="C272" s="4"/>
      <c r="D272" s="51"/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4"/>
      <c r="B273" s="4"/>
      <c r="C273" s="4"/>
      <c r="D273" s="51"/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4"/>
      <c r="B274" s="4"/>
      <c r="C274" s="4"/>
      <c r="D274" s="51"/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4"/>
      <c r="B275" s="4"/>
      <c r="C275" s="4"/>
      <c r="D275" s="51"/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4"/>
      <c r="B276" s="4"/>
      <c r="C276" s="4"/>
      <c r="D276" s="51"/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4"/>
      <c r="B277" s="4"/>
      <c r="C277" s="4"/>
      <c r="D277" s="51"/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4"/>
      <c r="B278" s="4"/>
      <c r="C278" s="4"/>
      <c r="D278" s="51"/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4"/>
      <c r="B279" s="4"/>
      <c r="C279" s="4"/>
      <c r="D279" s="51"/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4"/>
      <c r="B280" s="4"/>
      <c r="C280" s="4"/>
      <c r="D280" s="51"/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4"/>
      <c r="B281" s="4"/>
      <c r="C281" s="4"/>
      <c r="D281" s="51"/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4"/>
      <c r="B282" s="4"/>
      <c r="C282" s="4"/>
      <c r="D282" s="51"/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4"/>
      <c r="B283" s="4"/>
      <c r="C283" s="4"/>
      <c r="D283" s="51"/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4"/>
      <c r="B284" s="4"/>
      <c r="C284" s="4"/>
      <c r="D284" s="51"/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4"/>
      <c r="B285" s="4"/>
      <c r="C285" s="4"/>
      <c r="D285" s="51"/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4"/>
      <c r="B286" s="4"/>
      <c r="C286" s="4"/>
      <c r="D286" s="51"/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4"/>
      <c r="B287" s="4"/>
      <c r="C287" s="4"/>
      <c r="D287" s="51"/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4"/>
      <c r="B288" s="4"/>
      <c r="C288" s="4"/>
      <c r="D288" s="51"/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4"/>
      <c r="B289" s="4"/>
      <c r="C289" s="4"/>
      <c r="D289" s="51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4"/>
      <c r="B290" s="4"/>
      <c r="C290" s="4"/>
      <c r="D290" s="51"/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4"/>
      <c r="B291" s="4"/>
      <c r="C291" s="4"/>
      <c r="D291" s="51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4"/>
      <c r="B292" s="4"/>
      <c r="C292" s="4"/>
      <c r="D292" s="51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4"/>
      <c r="B293" s="4"/>
      <c r="C293" s="4"/>
      <c r="D293" s="51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4"/>
      <c r="B294" s="4"/>
      <c r="C294" s="4"/>
      <c r="D294" s="51"/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4"/>
      <c r="B295" s="4"/>
      <c r="C295" s="4"/>
      <c r="D295" s="51"/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4"/>
      <c r="B296" s="4"/>
      <c r="C296" s="4"/>
      <c r="D296" s="51"/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4"/>
      <c r="B297" s="4"/>
      <c r="C297" s="4"/>
      <c r="D297" s="51"/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4"/>
      <c r="B298" s="4"/>
      <c r="C298" s="4"/>
      <c r="D298" s="51"/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4"/>
      <c r="B299" s="4"/>
      <c r="C299" s="4"/>
      <c r="D299" s="51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4"/>
      <c r="B300" s="4"/>
      <c r="C300" s="4"/>
      <c r="D300" s="51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4"/>
      <c r="B301" s="4"/>
      <c r="C301" s="4"/>
      <c r="D301" s="51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4"/>
      <c r="B302" s="4"/>
      <c r="C302" s="4"/>
      <c r="D302" s="51"/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4"/>
      <c r="B303" s="4"/>
      <c r="C303" s="4"/>
      <c r="D303" s="51"/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4"/>
      <c r="B304" s="4"/>
      <c r="C304" s="4"/>
      <c r="D304" s="51"/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4"/>
      <c r="B305" s="4"/>
      <c r="C305" s="4"/>
      <c r="D305" s="51"/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4"/>
      <c r="B306" s="4"/>
      <c r="C306" s="4"/>
      <c r="D306" s="51"/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4"/>
      <c r="B307" s="4"/>
      <c r="C307" s="4"/>
      <c r="D307" s="51"/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4"/>
      <c r="B308" s="4"/>
      <c r="C308" s="4"/>
      <c r="D308" s="51"/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4"/>
      <c r="B309" s="4"/>
      <c r="C309" s="4"/>
      <c r="D309" s="51"/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4"/>
      <c r="B310" s="4"/>
      <c r="C310" s="4"/>
      <c r="D310" s="51"/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4"/>
      <c r="B311" s="4"/>
      <c r="C311" s="4"/>
      <c r="D311" s="51"/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4"/>
      <c r="B312" s="4"/>
      <c r="C312" s="4"/>
      <c r="D312" s="51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4"/>
      <c r="B313" s="4"/>
      <c r="C313" s="4"/>
      <c r="D313" s="51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4"/>
      <c r="B314" s="4"/>
      <c r="C314" s="4"/>
      <c r="D314" s="51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4"/>
      <c r="B315" s="4"/>
      <c r="C315" s="4"/>
      <c r="D315" s="51"/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4"/>
      <c r="B316" s="4"/>
      <c r="C316" s="4"/>
      <c r="D316" s="51"/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4"/>
      <c r="B317" s="4"/>
      <c r="C317" s="4"/>
      <c r="D317" s="51"/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4"/>
      <c r="B318" s="4"/>
      <c r="C318" s="4"/>
      <c r="D318" s="51"/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4"/>
      <c r="B319" s="4"/>
      <c r="C319" s="4"/>
      <c r="D319" s="51"/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4"/>
      <c r="B320" s="4"/>
      <c r="C320" s="4"/>
      <c r="D320" s="51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4"/>
      <c r="B321" s="4"/>
      <c r="C321" s="4"/>
      <c r="D321" s="51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4"/>
      <c r="B322" s="4"/>
      <c r="C322" s="4"/>
      <c r="D322" s="51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4"/>
      <c r="B323" s="4"/>
      <c r="C323" s="4"/>
      <c r="D323" s="51"/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4"/>
      <c r="B324" s="4"/>
      <c r="C324" s="4"/>
      <c r="D324" s="51"/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4"/>
      <c r="B325" s="4"/>
      <c r="C325" s="4"/>
      <c r="D325" s="51"/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4"/>
      <c r="B326" s="4"/>
      <c r="C326" s="4"/>
      <c r="D326" s="51"/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4"/>
      <c r="B327" s="4"/>
      <c r="C327" s="4"/>
      <c r="D327" s="51"/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4"/>
      <c r="B328" s="4"/>
      <c r="C328" s="4"/>
      <c r="D328" s="51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4"/>
      <c r="B329" s="4"/>
      <c r="C329" s="4"/>
      <c r="D329" s="51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4"/>
      <c r="B330" s="4"/>
      <c r="C330" s="4"/>
      <c r="D330" s="51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4"/>
      <c r="B331" s="4"/>
      <c r="C331" s="4"/>
      <c r="D331" s="51"/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4"/>
      <c r="B332" s="4"/>
      <c r="C332" s="4"/>
      <c r="D332" s="51"/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4"/>
      <c r="B333" s="4"/>
      <c r="C333" s="4"/>
      <c r="D333" s="51"/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4"/>
      <c r="B334" s="4"/>
      <c r="C334" s="4"/>
      <c r="D334" s="51"/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4"/>
      <c r="B335" s="4"/>
      <c r="C335" s="4"/>
      <c r="D335" s="51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4"/>
      <c r="B336" s="4"/>
      <c r="C336" s="4"/>
      <c r="D336" s="51"/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4"/>
      <c r="B337" s="4"/>
      <c r="C337" s="4"/>
      <c r="D337" s="51"/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4"/>
      <c r="B338" s="4"/>
      <c r="C338" s="4"/>
      <c r="D338" s="51"/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4"/>
      <c r="B339" s="4"/>
      <c r="C339" s="4"/>
      <c r="D339" s="51"/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4"/>
      <c r="B340" s="4"/>
      <c r="C340" s="4"/>
      <c r="D340" s="51"/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4"/>
      <c r="B341" s="4"/>
      <c r="C341" s="4"/>
      <c r="D341" s="51"/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4"/>
      <c r="B342" s="4"/>
      <c r="C342" s="4"/>
      <c r="D342" s="51"/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4"/>
      <c r="B343" s="4"/>
      <c r="C343" s="4"/>
      <c r="D343" s="51"/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4"/>
      <c r="B344" s="4"/>
      <c r="C344" s="4"/>
      <c r="D344" s="51"/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4"/>
      <c r="B345" s="4"/>
      <c r="C345" s="4"/>
      <c r="D345" s="51"/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4"/>
      <c r="B346" s="4"/>
      <c r="C346" s="4"/>
      <c r="D346" s="51"/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4"/>
      <c r="B347" s="4"/>
      <c r="C347" s="4"/>
      <c r="D347" s="51"/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4"/>
      <c r="B348" s="4"/>
      <c r="C348" s="4"/>
      <c r="D348" s="51"/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4"/>
      <c r="B349" s="4"/>
      <c r="C349" s="4"/>
      <c r="D349" s="51"/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4"/>
      <c r="B350" s="4"/>
      <c r="C350" s="4"/>
      <c r="D350" s="51"/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4"/>
      <c r="B351" s="4"/>
      <c r="C351" s="4"/>
      <c r="D351" s="51"/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4"/>
      <c r="B352" s="4"/>
      <c r="C352" s="4"/>
      <c r="D352" s="51"/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4"/>
      <c r="B353" s="4"/>
      <c r="C353" s="4"/>
      <c r="D353" s="51"/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4"/>
      <c r="B354" s="4"/>
      <c r="C354" s="4"/>
      <c r="D354" s="51"/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4"/>
      <c r="B355" s="4"/>
      <c r="C355" s="4"/>
      <c r="D355" s="51"/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4"/>
      <c r="B356" s="4"/>
      <c r="C356" s="4"/>
      <c r="D356" s="51"/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4"/>
      <c r="B357" s="4"/>
      <c r="C357" s="4"/>
      <c r="D357" s="51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4"/>
      <c r="B358" s="4"/>
      <c r="C358" s="4"/>
      <c r="D358" s="51"/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4"/>
      <c r="B359" s="4"/>
      <c r="C359" s="4"/>
      <c r="D359" s="51"/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4"/>
      <c r="B360" s="4"/>
      <c r="C360" s="4"/>
      <c r="D360" s="51"/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4"/>
      <c r="B361" s="4"/>
      <c r="C361" s="4"/>
      <c r="D361" s="51"/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4"/>
      <c r="B362" s="4"/>
      <c r="C362" s="4"/>
      <c r="D362" s="51"/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4"/>
      <c r="B363" s="4"/>
      <c r="C363" s="4"/>
      <c r="D363" s="51"/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4"/>
      <c r="B364" s="4"/>
      <c r="C364" s="4"/>
      <c r="D364" s="51"/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4"/>
      <c r="B365" s="4"/>
      <c r="C365" s="4"/>
      <c r="D365" s="51"/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4"/>
      <c r="B366" s="4"/>
      <c r="C366" s="4"/>
      <c r="D366" s="51"/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4"/>
      <c r="B367" s="4"/>
      <c r="C367" s="4"/>
      <c r="D367" s="51"/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4"/>
      <c r="B368" s="4"/>
      <c r="C368" s="4"/>
      <c r="D368" s="51"/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4"/>
      <c r="B369" s="4"/>
      <c r="C369" s="4"/>
      <c r="D369" s="51"/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4"/>
      <c r="B370" s="4"/>
      <c r="C370" s="4"/>
      <c r="D370" s="51"/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4"/>
      <c r="B371" s="4"/>
      <c r="C371" s="4"/>
      <c r="D371" s="51"/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4"/>
      <c r="B372" s="4"/>
      <c r="C372" s="4"/>
      <c r="D372" s="51"/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4"/>
      <c r="B373" s="4"/>
      <c r="C373" s="4"/>
      <c r="D373" s="51"/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4"/>
      <c r="B374" s="4"/>
      <c r="C374" s="4"/>
      <c r="D374" s="51"/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4"/>
      <c r="B375" s="4"/>
      <c r="C375" s="4"/>
      <c r="D375" s="51"/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4"/>
      <c r="B376" s="4"/>
      <c r="C376" s="4"/>
      <c r="D376" s="51"/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4"/>
      <c r="B377" s="4"/>
      <c r="C377" s="4"/>
      <c r="D377" s="51"/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4"/>
      <c r="B378" s="4"/>
      <c r="C378" s="4"/>
      <c r="D378" s="51"/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4"/>
      <c r="B379" s="4"/>
      <c r="C379" s="4"/>
      <c r="D379" s="51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4"/>
      <c r="B380" s="4"/>
      <c r="C380" s="4"/>
      <c r="D380" s="51"/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4"/>
      <c r="B381" s="4"/>
      <c r="C381" s="4"/>
      <c r="D381" s="51"/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4"/>
      <c r="B382" s="4"/>
      <c r="C382" s="4"/>
      <c r="D382" s="51"/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4"/>
      <c r="B383" s="4"/>
      <c r="C383" s="4"/>
      <c r="D383" s="51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4"/>
      <c r="B384" s="4"/>
      <c r="C384" s="4"/>
      <c r="D384" s="51"/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4"/>
      <c r="B385" s="4"/>
      <c r="C385" s="4"/>
      <c r="D385" s="51"/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4"/>
      <c r="B386" s="4"/>
      <c r="C386" s="4"/>
      <c r="D386" s="51"/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4"/>
      <c r="B387" s="4"/>
      <c r="C387" s="4"/>
      <c r="D387" s="51"/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4"/>
      <c r="B388" s="4"/>
      <c r="C388" s="4"/>
      <c r="D388" s="51"/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4"/>
      <c r="B389" s="4"/>
      <c r="C389" s="4"/>
      <c r="D389" s="51"/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4"/>
      <c r="B390" s="4"/>
      <c r="C390" s="4"/>
      <c r="D390" s="51"/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4"/>
      <c r="B391" s="4"/>
      <c r="C391" s="4"/>
      <c r="D391" s="51"/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4"/>
      <c r="B392" s="4"/>
      <c r="C392" s="4"/>
      <c r="D392" s="51"/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4"/>
      <c r="B393" s="4"/>
      <c r="C393" s="4"/>
      <c r="D393" s="51"/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4"/>
      <c r="B394" s="4"/>
      <c r="C394" s="4"/>
      <c r="D394" s="51"/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4"/>
      <c r="B395" s="4"/>
      <c r="C395" s="4"/>
      <c r="D395" s="51"/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4"/>
      <c r="B396" s="4"/>
      <c r="C396" s="4"/>
      <c r="D396" s="51"/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4"/>
      <c r="B397" s="4"/>
      <c r="C397" s="4"/>
      <c r="D397" s="51"/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4"/>
      <c r="B398" s="4"/>
      <c r="C398" s="4"/>
      <c r="D398" s="51"/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4"/>
      <c r="B399" s="4"/>
      <c r="C399" s="4"/>
      <c r="D399" s="51"/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4"/>
      <c r="B400" s="4"/>
      <c r="C400" s="4"/>
      <c r="D400" s="51"/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4"/>
      <c r="B401" s="4"/>
      <c r="C401" s="4"/>
      <c r="D401" s="51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4"/>
      <c r="B402" s="4"/>
      <c r="C402" s="4"/>
      <c r="D402" s="51"/>
      <c r="E402" s="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4"/>
      <c r="B403" s="4"/>
      <c r="C403" s="4"/>
      <c r="D403" s="51"/>
      <c r="E403" s="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4"/>
      <c r="B404" s="4"/>
      <c r="C404" s="4"/>
      <c r="D404" s="51"/>
      <c r="E404" s="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4"/>
      <c r="B405" s="4"/>
      <c r="C405" s="4"/>
      <c r="D405" s="51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4"/>
      <c r="B406" s="4"/>
      <c r="C406" s="4"/>
      <c r="D406" s="51"/>
      <c r="E406" s="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4"/>
      <c r="B407" s="4"/>
      <c r="C407" s="4"/>
      <c r="D407" s="51"/>
      <c r="E407" s="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4"/>
      <c r="B408" s="4"/>
      <c r="C408" s="4"/>
      <c r="D408" s="51"/>
      <c r="E408" s="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4"/>
      <c r="B409" s="4"/>
      <c r="C409" s="4"/>
      <c r="D409" s="51"/>
      <c r="E409" s="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4"/>
      <c r="B410" s="4"/>
      <c r="C410" s="4"/>
      <c r="D410" s="51"/>
      <c r="E410" s="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4"/>
      <c r="B411" s="4"/>
      <c r="C411" s="4"/>
      <c r="D411" s="51"/>
      <c r="E411" s="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4"/>
      <c r="B412" s="4"/>
      <c r="C412" s="4"/>
      <c r="D412" s="51"/>
      <c r="E412" s="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4"/>
      <c r="B413" s="4"/>
      <c r="C413" s="4"/>
      <c r="D413" s="51"/>
      <c r="E413" s="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4"/>
      <c r="B414" s="4"/>
      <c r="C414" s="4"/>
      <c r="D414" s="51"/>
      <c r="E414" s="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4"/>
      <c r="B415" s="4"/>
      <c r="C415" s="4"/>
      <c r="D415" s="51"/>
      <c r="E415" s="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4"/>
      <c r="B416" s="4"/>
      <c r="C416" s="4"/>
      <c r="D416" s="51"/>
      <c r="E416" s="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4"/>
      <c r="B417" s="4"/>
      <c r="C417" s="4"/>
      <c r="D417" s="51"/>
      <c r="E417" s="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4"/>
      <c r="B418" s="4"/>
      <c r="C418" s="4"/>
      <c r="D418" s="51"/>
      <c r="E418" s="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4"/>
      <c r="B419" s="4"/>
      <c r="C419" s="4"/>
      <c r="D419" s="51"/>
      <c r="E419" s="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4"/>
      <c r="B420" s="4"/>
      <c r="C420" s="4"/>
      <c r="D420" s="51"/>
      <c r="E420" s="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4"/>
      <c r="B421" s="4"/>
      <c r="C421" s="4"/>
      <c r="D421" s="51"/>
      <c r="E421" s="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4"/>
      <c r="B422" s="4"/>
      <c r="C422" s="4"/>
      <c r="D422" s="51"/>
      <c r="E422" s="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4"/>
      <c r="B423" s="4"/>
      <c r="C423" s="4"/>
      <c r="D423" s="51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4"/>
      <c r="B424" s="4"/>
      <c r="C424" s="4"/>
      <c r="D424" s="51"/>
      <c r="E424" s="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4"/>
      <c r="B425" s="4"/>
      <c r="C425" s="4"/>
      <c r="D425" s="51"/>
      <c r="E425" s="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4"/>
      <c r="B426" s="4"/>
      <c r="C426" s="4"/>
      <c r="D426" s="51"/>
      <c r="E426" s="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4"/>
      <c r="B427" s="4"/>
      <c r="C427" s="4"/>
      <c r="D427" s="51"/>
      <c r="E427" s="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4"/>
      <c r="B428" s="4"/>
      <c r="C428" s="4"/>
      <c r="D428" s="51"/>
      <c r="E428" s="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4"/>
      <c r="B429" s="4"/>
      <c r="C429" s="4"/>
      <c r="D429" s="51"/>
      <c r="E429" s="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4"/>
      <c r="B430" s="4"/>
      <c r="C430" s="4"/>
      <c r="D430" s="51"/>
      <c r="E430" s="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4"/>
      <c r="B431" s="4"/>
      <c r="C431" s="4"/>
      <c r="D431" s="51"/>
      <c r="E431" s="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4"/>
      <c r="B432" s="4"/>
      <c r="C432" s="4"/>
      <c r="D432" s="51"/>
      <c r="E432" s="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4"/>
      <c r="B433" s="4"/>
      <c r="C433" s="4"/>
      <c r="D433" s="51"/>
      <c r="E433" s="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4"/>
      <c r="B434" s="4"/>
      <c r="C434" s="4"/>
      <c r="D434" s="51"/>
      <c r="E434" s="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4"/>
      <c r="B435" s="4"/>
      <c r="C435" s="4"/>
      <c r="D435" s="51"/>
      <c r="E435" s="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4"/>
      <c r="B436" s="4"/>
      <c r="C436" s="4"/>
      <c r="D436" s="51"/>
      <c r="E436" s="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4"/>
      <c r="B437" s="4"/>
      <c r="C437" s="4"/>
      <c r="D437" s="51"/>
      <c r="E437" s="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4"/>
      <c r="B438" s="4"/>
      <c r="C438" s="4"/>
      <c r="D438" s="51"/>
      <c r="E438" s="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4"/>
      <c r="B439" s="4"/>
      <c r="C439" s="4"/>
      <c r="D439" s="51"/>
      <c r="E439" s="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4"/>
      <c r="B440" s="4"/>
      <c r="C440" s="4"/>
      <c r="D440" s="51"/>
      <c r="E440" s="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4"/>
      <c r="B441" s="4"/>
      <c r="C441" s="4"/>
      <c r="D441" s="51"/>
      <c r="E441" s="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4"/>
      <c r="B442" s="4"/>
      <c r="C442" s="4"/>
      <c r="D442" s="51"/>
      <c r="E442" s="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4"/>
      <c r="B443" s="4"/>
      <c r="C443" s="4"/>
      <c r="D443" s="51"/>
      <c r="E443" s="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4"/>
      <c r="B444" s="4"/>
      <c r="C444" s="4"/>
      <c r="D444" s="51"/>
      <c r="E444" s="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4"/>
      <c r="B445" s="4"/>
      <c r="C445" s="4"/>
      <c r="D445" s="51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4"/>
      <c r="B446" s="4"/>
      <c r="C446" s="4"/>
      <c r="D446" s="51"/>
      <c r="E446" s="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4"/>
      <c r="B447" s="4"/>
      <c r="C447" s="4"/>
      <c r="D447" s="51"/>
      <c r="E447" s="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4"/>
      <c r="B448" s="4"/>
      <c r="C448" s="4"/>
      <c r="D448" s="51"/>
      <c r="E448" s="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4"/>
      <c r="B449" s="4"/>
      <c r="C449" s="4"/>
      <c r="D449" s="51"/>
      <c r="E449" s="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4"/>
      <c r="B450" s="4"/>
      <c r="C450" s="4"/>
      <c r="D450" s="51"/>
      <c r="E450" s="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4"/>
      <c r="B451" s="4"/>
      <c r="C451" s="4"/>
      <c r="D451" s="51"/>
      <c r="E451" s="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4"/>
      <c r="B452" s="4"/>
      <c r="C452" s="4"/>
      <c r="D452" s="51"/>
      <c r="E452" s="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4"/>
      <c r="B453" s="4"/>
      <c r="C453" s="4"/>
      <c r="D453" s="51"/>
      <c r="E453" s="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4"/>
      <c r="B454" s="4"/>
      <c r="C454" s="4"/>
      <c r="D454" s="51"/>
      <c r="E454" s="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4"/>
      <c r="B455" s="4"/>
      <c r="C455" s="4"/>
      <c r="D455" s="51"/>
      <c r="E455" s="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4"/>
      <c r="B456" s="4"/>
      <c r="C456" s="4"/>
      <c r="D456" s="51"/>
      <c r="E456" s="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4"/>
      <c r="B457" s="4"/>
      <c r="C457" s="4"/>
      <c r="D457" s="51"/>
      <c r="E457" s="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4"/>
      <c r="B458" s="4"/>
      <c r="C458" s="4"/>
      <c r="D458" s="51"/>
      <c r="E458" s="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4"/>
      <c r="B459" s="4"/>
      <c r="C459" s="4"/>
      <c r="D459" s="51"/>
      <c r="E459" s="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4"/>
      <c r="B460" s="4"/>
      <c r="C460" s="4"/>
      <c r="D460" s="51"/>
      <c r="E460" s="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4"/>
      <c r="B461" s="4"/>
      <c r="C461" s="4"/>
      <c r="D461" s="51"/>
      <c r="E461" s="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4"/>
      <c r="B462" s="4"/>
      <c r="C462" s="4"/>
      <c r="D462" s="51"/>
      <c r="E462" s="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4"/>
      <c r="B463" s="4"/>
      <c r="C463" s="4"/>
      <c r="D463" s="51"/>
      <c r="E463" s="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4"/>
      <c r="B464" s="4"/>
      <c r="C464" s="4"/>
      <c r="D464" s="51"/>
      <c r="E464" s="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4"/>
      <c r="B465" s="4"/>
      <c r="C465" s="4"/>
      <c r="D465" s="51"/>
      <c r="E465" s="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4"/>
      <c r="B466" s="4"/>
      <c r="C466" s="4"/>
      <c r="D466" s="51"/>
      <c r="E466" s="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4"/>
      <c r="B467" s="4"/>
      <c r="C467" s="4"/>
      <c r="D467" s="51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4"/>
      <c r="B468" s="4"/>
      <c r="C468" s="4"/>
      <c r="D468" s="51"/>
      <c r="E468" s="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4"/>
      <c r="B469" s="4"/>
      <c r="C469" s="4"/>
      <c r="D469" s="51"/>
      <c r="E469" s="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4"/>
      <c r="B470" s="4"/>
      <c r="C470" s="4"/>
      <c r="D470" s="51"/>
      <c r="E470" s="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4"/>
      <c r="B471" s="4"/>
      <c r="C471" s="4"/>
      <c r="D471" s="51"/>
      <c r="E471" s="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4"/>
      <c r="B472" s="4"/>
      <c r="C472" s="4"/>
      <c r="D472" s="51"/>
      <c r="E472" s="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4"/>
      <c r="B473" s="4"/>
      <c r="C473" s="4"/>
      <c r="D473" s="51"/>
      <c r="E473" s="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4"/>
      <c r="B474" s="4"/>
      <c r="C474" s="4"/>
      <c r="D474" s="51"/>
      <c r="E474" s="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4"/>
      <c r="B475" s="4"/>
      <c r="C475" s="4"/>
      <c r="D475" s="51"/>
      <c r="E475" s="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4"/>
      <c r="B476" s="4"/>
      <c r="C476" s="4"/>
      <c r="D476" s="51"/>
      <c r="E476" s="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4"/>
      <c r="B477" s="4"/>
      <c r="C477" s="4"/>
      <c r="D477" s="51"/>
      <c r="E477" s="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4"/>
      <c r="B478" s="4"/>
      <c r="C478" s="4"/>
      <c r="D478" s="51"/>
      <c r="E478" s="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4"/>
      <c r="B479" s="4"/>
      <c r="C479" s="4"/>
      <c r="D479" s="51"/>
      <c r="E479" s="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4"/>
      <c r="B480" s="4"/>
      <c r="C480" s="4"/>
      <c r="D480" s="51"/>
      <c r="E480" s="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4"/>
      <c r="B481" s="4"/>
      <c r="C481" s="4"/>
      <c r="D481" s="51"/>
      <c r="E481" s="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4"/>
      <c r="B482" s="4"/>
      <c r="C482" s="4"/>
      <c r="D482" s="51"/>
      <c r="E482" s="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4"/>
      <c r="B483" s="4"/>
      <c r="C483" s="4"/>
      <c r="D483" s="51"/>
      <c r="E483" s="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4"/>
      <c r="B484" s="4"/>
      <c r="C484" s="4"/>
      <c r="D484" s="51"/>
      <c r="E484" s="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4"/>
      <c r="B485" s="4"/>
      <c r="C485" s="4"/>
      <c r="D485" s="51"/>
      <c r="E485" s="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4"/>
      <c r="B486" s="4"/>
      <c r="C486" s="4"/>
      <c r="D486" s="51"/>
      <c r="E486" s="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4"/>
      <c r="B487" s="4"/>
      <c r="C487" s="4"/>
      <c r="D487" s="51"/>
      <c r="E487" s="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4"/>
      <c r="B488" s="4"/>
      <c r="C488" s="4"/>
      <c r="D488" s="51"/>
      <c r="E488" s="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4"/>
      <c r="B489" s="4"/>
      <c r="C489" s="4"/>
      <c r="D489" s="51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4"/>
      <c r="B490" s="4"/>
      <c r="C490" s="4"/>
      <c r="D490" s="51"/>
      <c r="E490" s="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4"/>
      <c r="B491" s="4"/>
      <c r="C491" s="4"/>
      <c r="D491" s="51"/>
      <c r="E491" s="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4"/>
      <c r="B492" s="4"/>
      <c r="C492" s="4"/>
      <c r="D492" s="51"/>
      <c r="E492" s="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4"/>
      <c r="B493" s="4"/>
      <c r="C493" s="4"/>
      <c r="D493" s="51"/>
      <c r="E493" s="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4"/>
      <c r="B494" s="4"/>
      <c r="C494" s="4"/>
      <c r="D494" s="51"/>
      <c r="E494" s="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4"/>
      <c r="B495" s="4"/>
      <c r="C495" s="4"/>
      <c r="D495" s="51"/>
      <c r="E495" s="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4"/>
      <c r="B496" s="4"/>
      <c r="C496" s="4"/>
      <c r="D496" s="51"/>
      <c r="E496" s="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4"/>
      <c r="B497" s="4"/>
      <c r="C497" s="4"/>
      <c r="D497" s="51"/>
      <c r="E497" s="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4"/>
      <c r="B498" s="4"/>
      <c r="C498" s="4"/>
      <c r="D498" s="51"/>
      <c r="E498" s="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4"/>
      <c r="B499" s="4"/>
      <c r="C499" s="4"/>
      <c r="D499" s="51"/>
      <c r="E499" s="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4"/>
      <c r="B500" s="4"/>
      <c r="C500" s="4"/>
      <c r="D500" s="51"/>
      <c r="E500" s="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4"/>
      <c r="B501" s="4"/>
      <c r="C501" s="4"/>
      <c r="D501" s="51"/>
      <c r="E501" s="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4"/>
      <c r="B502" s="4"/>
      <c r="C502" s="4"/>
      <c r="D502" s="51"/>
      <c r="E502" s="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4"/>
      <c r="B503" s="4"/>
      <c r="C503" s="4"/>
      <c r="D503" s="51"/>
      <c r="E503" s="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4"/>
      <c r="B504" s="4"/>
      <c r="C504" s="4"/>
      <c r="D504" s="51"/>
      <c r="E504" s="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4"/>
      <c r="B505" s="4"/>
      <c r="C505" s="4"/>
      <c r="D505" s="51"/>
      <c r="E505" s="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4"/>
      <c r="B506" s="4"/>
      <c r="C506" s="4"/>
      <c r="D506" s="51"/>
      <c r="E506" s="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4"/>
      <c r="B507" s="4"/>
      <c r="C507" s="4"/>
      <c r="D507" s="51"/>
      <c r="E507" s="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4"/>
      <c r="B508" s="4"/>
      <c r="C508" s="4"/>
      <c r="D508" s="51"/>
      <c r="E508" s="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4"/>
      <c r="B509" s="4"/>
      <c r="C509" s="4"/>
      <c r="D509" s="51"/>
      <c r="E509" s="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4"/>
      <c r="B510" s="4"/>
      <c r="C510" s="4"/>
      <c r="D510" s="51"/>
      <c r="E510" s="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4"/>
      <c r="B511" s="4"/>
      <c r="C511" s="4"/>
      <c r="D511" s="51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4"/>
      <c r="B512" s="4"/>
      <c r="C512" s="4"/>
      <c r="D512" s="51"/>
      <c r="E512" s="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4"/>
      <c r="B513" s="4"/>
      <c r="C513" s="4"/>
      <c r="D513" s="51"/>
      <c r="E513" s="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4"/>
      <c r="B514" s="4"/>
      <c r="C514" s="4"/>
      <c r="D514" s="51"/>
      <c r="E514" s="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4"/>
      <c r="B515" s="4"/>
      <c r="C515" s="4"/>
      <c r="D515" s="51"/>
      <c r="E515" s="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4"/>
      <c r="B516" s="4"/>
      <c r="C516" s="4"/>
      <c r="D516" s="51"/>
      <c r="E516" s="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4"/>
      <c r="B517" s="4"/>
      <c r="C517" s="4"/>
      <c r="D517" s="51"/>
      <c r="E517" s="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4"/>
      <c r="B518" s="4"/>
      <c r="C518" s="4"/>
      <c r="D518" s="51"/>
      <c r="E518" s="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4"/>
      <c r="B519" s="4"/>
      <c r="C519" s="4"/>
      <c r="D519" s="51"/>
      <c r="E519" s="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4"/>
      <c r="B520" s="4"/>
      <c r="C520" s="4"/>
      <c r="D520" s="51"/>
      <c r="E520" s="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4"/>
      <c r="B521" s="4"/>
      <c r="C521" s="4"/>
      <c r="D521" s="51"/>
      <c r="E521" s="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4"/>
      <c r="B522" s="4"/>
      <c r="C522" s="4"/>
      <c r="D522" s="51"/>
      <c r="E522" s="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4"/>
      <c r="B523" s="4"/>
      <c r="C523" s="4"/>
      <c r="D523" s="51"/>
      <c r="E523" s="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4"/>
      <c r="B524" s="4"/>
      <c r="C524" s="4"/>
      <c r="D524" s="51"/>
      <c r="E524" s="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4"/>
      <c r="B525" s="4"/>
      <c r="C525" s="4"/>
      <c r="D525" s="51"/>
      <c r="E525" s="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4"/>
      <c r="B526" s="4"/>
      <c r="C526" s="4"/>
      <c r="D526" s="51"/>
      <c r="E526" s="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4"/>
      <c r="B527" s="4"/>
      <c r="C527" s="4"/>
      <c r="D527" s="51"/>
      <c r="E527" s="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4"/>
      <c r="B528" s="4"/>
      <c r="C528" s="4"/>
      <c r="D528" s="51"/>
      <c r="E528" s="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4"/>
      <c r="B529" s="4"/>
      <c r="C529" s="4"/>
      <c r="D529" s="51"/>
      <c r="E529" s="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4"/>
      <c r="B530" s="4"/>
      <c r="C530" s="4"/>
      <c r="D530" s="51"/>
      <c r="E530" s="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4"/>
      <c r="B531" s="4"/>
      <c r="C531" s="4"/>
      <c r="D531" s="51"/>
      <c r="E531" s="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4"/>
      <c r="B532" s="4"/>
      <c r="C532" s="4"/>
      <c r="D532" s="51"/>
      <c r="E532" s="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4"/>
      <c r="B533" s="4"/>
      <c r="C533" s="4"/>
      <c r="D533" s="51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4"/>
      <c r="B534" s="4"/>
      <c r="C534" s="4"/>
      <c r="D534" s="51"/>
      <c r="E534" s="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4"/>
      <c r="B535" s="4"/>
      <c r="C535" s="4"/>
      <c r="D535" s="51"/>
      <c r="E535" s="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4"/>
      <c r="B536" s="4"/>
      <c r="C536" s="4"/>
      <c r="D536" s="51"/>
      <c r="E536" s="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4"/>
      <c r="B537" s="4"/>
      <c r="C537" s="4"/>
      <c r="D537" s="51"/>
      <c r="E537" s="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4"/>
      <c r="B538" s="4"/>
      <c r="C538" s="4"/>
      <c r="D538" s="51"/>
      <c r="E538" s="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4"/>
      <c r="B539" s="4"/>
      <c r="C539" s="4"/>
      <c r="D539" s="51"/>
      <c r="E539" s="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4"/>
      <c r="B540" s="4"/>
      <c r="C540" s="4"/>
      <c r="D540" s="51"/>
      <c r="E540" s="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4"/>
      <c r="B541" s="4"/>
      <c r="C541" s="4"/>
      <c r="D541" s="51"/>
      <c r="E541" s="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4"/>
      <c r="B542" s="4"/>
      <c r="C542" s="4"/>
      <c r="D542" s="51"/>
      <c r="E542" s="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4"/>
      <c r="B543" s="4"/>
      <c r="C543" s="4"/>
      <c r="D543" s="51"/>
      <c r="E543" s="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4"/>
      <c r="B544" s="4"/>
      <c r="C544" s="4"/>
      <c r="D544" s="51"/>
      <c r="E544" s="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4"/>
      <c r="B545" s="4"/>
      <c r="C545" s="4"/>
      <c r="D545" s="51"/>
      <c r="E545" s="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4"/>
      <c r="B546" s="4"/>
      <c r="C546" s="4"/>
      <c r="D546" s="51"/>
      <c r="E546" s="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4"/>
      <c r="B547" s="4"/>
      <c r="C547" s="4"/>
      <c r="D547" s="51"/>
      <c r="E547" s="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4"/>
      <c r="B548" s="4"/>
      <c r="C548" s="4"/>
      <c r="D548" s="51"/>
      <c r="E548" s="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4"/>
      <c r="B549" s="4"/>
      <c r="C549" s="4"/>
      <c r="D549" s="51"/>
      <c r="E549" s="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4"/>
      <c r="B550" s="4"/>
      <c r="C550" s="4"/>
      <c r="D550" s="51"/>
      <c r="E550" s="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4"/>
      <c r="B551" s="4"/>
      <c r="C551" s="4"/>
      <c r="D551" s="51"/>
      <c r="E551" s="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4"/>
      <c r="B552" s="4"/>
      <c r="C552" s="4"/>
      <c r="D552" s="51"/>
      <c r="E552" s="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4"/>
      <c r="B553" s="4"/>
      <c r="C553" s="4"/>
      <c r="D553" s="51"/>
      <c r="E553" s="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4"/>
      <c r="B554" s="4"/>
      <c r="C554" s="4"/>
      <c r="D554" s="51"/>
      <c r="E554" s="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4"/>
      <c r="B555" s="4"/>
      <c r="C555" s="4"/>
      <c r="D555" s="51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4"/>
      <c r="B556" s="4"/>
      <c r="C556" s="4"/>
      <c r="D556" s="51"/>
      <c r="E556" s="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4"/>
      <c r="B557" s="4"/>
      <c r="C557" s="4"/>
      <c r="D557" s="51"/>
      <c r="E557" s="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4"/>
      <c r="B558" s="4"/>
      <c r="C558" s="4"/>
      <c r="D558" s="51"/>
      <c r="E558" s="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4"/>
      <c r="B559" s="4"/>
      <c r="C559" s="4"/>
      <c r="D559" s="51"/>
      <c r="E559" s="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4"/>
      <c r="B560" s="4"/>
      <c r="C560" s="4"/>
      <c r="D560" s="51"/>
      <c r="E560" s="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4"/>
      <c r="B561" s="4"/>
      <c r="C561" s="4"/>
      <c r="D561" s="51"/>
      <c r="E561" s="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4"/>
      <c r="B562" s="4"/>
      <c r="C562" s="4"/>
      <c r="D562" s="51"/>
      <c r="E562" s="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4"/>
      <c r="B563" s="4"/>
      <c r="C563" s="4"/>
      <c r="D563" s="51"/>
      <c r="E563" s="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4"/>
      <c r="B564" s="4"/>
      <c r="C564" s="4"/>
      <c r="D564" s="51"/>
      <c r="E564" s="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4"/>
      <c r="B565" s="4"/>
      <c r="C565" s="4"/>
      <c r="D565" s="51"/>
      <c r="E565" s="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4"/>
      <c r="B566" s="4"/>
      <c r="C566" s="4"/>
      <c r="D566" s="51"/>
      <c r="E566" s="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4"/>
      <c r="B567" s="4"/>
      <c r="C567" s="4"/>
      <c r="D567" s="51"/>
      <c r="E567" s="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4"/>
      <c r="B568" s="4"/>
      <c r="C568" s="4"/>
      <c r="D568" s="51"/>
      <c r="E568" s="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4"/>
      <c r="B569" s="4"/>
      <c r="C569" s="4"/>
      <c r="D569" s="51"/>
      <c r="E569" s="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4"/>
      <c r="B570" s="4"/>
      <c r="C570" s="4"/>
      <c r="D570" s="51"/>
      <c r="E570" s="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4"/>
      <c r="B571" s="4"/>
      <c r="C571" s="4"/>
      <c r="D571" s="51"/>
      <c r="E571" s="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4"/>
      <c r="B572" s="4"/>
      <c r="C572" s="4"/>
      <c r="D572" s="51"/>
      <c r="E572" s="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4"/>
      <c r="B573" s="4"/>
      <c r="C573" s="4"/>
      <c r="D573" s="51"/>
      <c r="E573" s="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4"/>
      <c r="B574" s="4"/>
      <c r="C574" s="4"/>
      <c r="D574" s="51"/>
      <c r="E574" s="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4"/>
      <c r="B575" s="4"/>
      <c r="C575" s="4"/>
      <c r="D575" s="51"/>
      <c r="E575" s="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4"/>
      <c r="B576" s="4"/>
      <c r="C576" s="4"/>
      <c r="D576" s="51"/>
      <c r="E576" s="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4"/>
      <c r="B577" s="4"/>
      <c r="C577" s="4"/>
      <c r="D577" s="51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4"/>
      <c r="B578" s="4"/>
      <c r="C578" s="4"/>
      <c r="D578" s="51"/>
      <c r="E578" s="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4"/>
      <c r="B579" s="4"/>
      <c r="C579" s="4"/>
      <c r="D579" s="51"/>
      <c r="E579" s="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4"/>
      <c r="B580" s="4"/>
      <c r="C580" s="4"/>
      <c r="D580" s="51"/>
      <c r="E580" s="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4"/>
      <c r="B581" s="4"/>
      <c r="C581" s="4"/>
      <c r="D581" s="51"/>
      <c r="E581" s="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4"/>
      <c r="B582" s="4"/>
      <c r="C582" s="4"/>
      <c r="D582" s="51"/>
      <c r="E582" s="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4"/>
      <c r="B583" s="4"/>
      <c r="C583" s="4"/>
      <c r="D583" s="51"/>
      <c r="E583" s="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4"/>
      <c r="B584" s="4"/>
      <c r="C584" s="4"/>
      <c r="D584" s="51"/>
      <c r="E584" s="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4"/>
      <c r="B585" s="4"/>
      <c r="C585" s="4"/>
      <c r="D585" s="51"/>
      <c r="E585" s="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4"/>
      <c r="B586" s="4"/>
      <c r="C586" s="4"/>
      <c r="D586" s="51"/>
      <c r="E586" s="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4"/>
      <c r="B587" s="4"/>
      <c r="C587" s="4"/>
      <c r="D587" s="51"/>
      <c r="E587" s="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4"/>
      <c r="B588" s="4"/>
      <c r="C588" s="4"/>
      <c r="D588" s="51"/>
      <c r="E588" s="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4"/>
      <c r="B589" s="4"/>
      <c r="C589" s="4"/>
      <c r="D589" s="51"/>
      <c r="E589" s="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4"/>
      <c r="B590" s="4"/>
      <c r="C590" s="4"/>
      <c r="D590" s="51"/>
      <c r="E590" s="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4"/>
      <c r="B591" s="4"/>
      <c r="C591" s="4"/>
      <c r="D591" s="51"/>
      <c r="E591" s="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4"/>
      <c r="B592" s="4"/>
      <c r="C592" s="4"/>
      <c r="D592" s="51"/>
      <c r="E592" s="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4"/>
      <c r="B593" s="4"/>
      <c r="C593" s="4"/>
      <c r="D593" s="51"/>
      <c r="E593" s="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4"/>
      <c r="B594" s="4"/>
      <c r="C594" s="4"/>
      <c r="D594" s="51"/>
      <c r="E594" s="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4"/>
      <c r="B595" s="4"/>
      <c r="C595" s="4"/>
      <c r="D595" s="51"/>
      <c r="E595" s="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4"/>
      <c r="B596" s="4"/>
      <c r="C596" s="4"/>
      <c r="D596" s="51"/>
      <c r="E596" s="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4"/>
      <c r="B597" s="4"/>
      <c r="C597" s="4"/>
      <c r="D597" s="51"/>
      <c r="E597" s="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4"/>
      <c r="B598" s="4"/>
      <c r="C598" s="4"/>
      <c r="D598" s="51"/>
      <c r="E598" s="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4"/>
      <c r="B599" s="4"/>
      <c r="C599" s="4"/>
      <c r="D599" s="51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4"/>
      <c r="B600" s="4"/>
      <c r="C600" s="4"/>
      <c r="D600" s="51"/>
      <c r="E600" s="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4"/>
      <c r="B601" s="4"/>
      <c r="C601" s="4"/>
      <c r="D601" s="51"/>
      <c r="E601" s="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4"/>
      <c r="B602" s="4"/>
      <c r="C602" s="4"/>
      <c r="D602" s="51"/>
      <c r="E602" s="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4"/>
      <c r="B603" s="4"/>
      <c r="C603" s="4"/>
      <c r="D603" s="51"/>
      <c r="E603" s="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4"/>
      <c r="B604" s="4"/>
      <c r="C604" s="4"/>
      <c r="D604" s="51"/>
      <c r="E604" s="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4"/>
      <c r="B605" s="4"/>
      <c r="C605" s="4"/>
      <c r="D605" s="51"/>
      <c r="E605" s="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4"/>
      <c r="B606" s="4"/>
      <c r="C606" s="4"/>
      <c r="D606" s="51"/>
      <c r="E606" s="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4"/>
      <c r="B607" s="4"/>
      <c r="C607" s="4"/>
      <c r="D607" s="51"/>
      <c r="E607" s="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4"/>
      <c r="B608" s="4"/>
      <c r="C608" s="4"/>
      <c r="D608" s="51"/>
      <c r="E608" s="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4"/>
      <c r="B609" s="4"/>
      <c r="C609" s="4"/>
      <c r="D609" s="51"/>
      <c r="E609" s="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4"/>
      <c r="B610" s="4"/>
      <c r="C610" s="4"/>
      <c r="D610" s="51"/>
      <c r="E610" s="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4"/>
      <c r="B611" s="4"/>
      <c r="C611" s="4"/>
      <c r="D611" s="51"/>
      <c r="E611" s="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4"/>
      <c r="B612" s="4"/>
      <c r="C612" s="4"/>
      <c r="D612" s="51"/>
      <c r="E612" s="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4"/>
      <c r="B613" s="4"/>
      <c r="C613" s="4"/>
      <c r="D613" s="51"/>
      <c r="E613" s="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4"/>
      <c r="B614" s="4"/>
      <c r="C614" s="4"/>
      <c r="D614" s="51"/>
      <c r="E614" s="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4"/>
      <c r="B615" s="4"/>
      <c r="C615" s="4"/>
      <c r="D615" s="51"/>
      <c r="E615" s="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4"/>
      <c r="B616" s="4"/>
      <c r="C616" s="4"/>
      <c r="D616" s="51"/>
      <c r="E616" s="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4"/>
      <c r="B617" s="4"/>
      <c r="C617" s="4"/>
      <c r="D617" s="51"/>
      <c r="E617" s="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4"/>
      <c r="B618" s="4"/>
      <c r="C618" s="4"/>
      <c r="D618" s="51"/>
      <c r="E618" s="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4"/>
      <c r="B619" s="4"/>
      <c r="C619" s="4"/>
      <c r="D619" s="51"/>
      <c r="E619" s="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4"/>
      <c r="B620" s="4"/>
      <c r="C620" s="4"/>
      <c r="D620" s="51"/>
      <c r="E620" s="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4"/>
      <c r="B621" s="4"/>
      <c r="C621" s="4"/>
      <c r="D621" s="51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4"/>
      <c r="B622" s="4"/>
      <c r="C622" s="4"/>
      <c r="D622" s="51"/>
      <c r="E622" s="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4"/>
      <c r="B623" s="4"/>
      <c r="C623" s="4"/>
      <c r="D623" s="51"/>
      <c r="E623" s="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4"/>
      <c r="B624" s="4"/>
      <c r="C624" s="4"/>
      <c r="D624" s="51"/>
      <c r="E624" s="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4"/>
      <c r="B625" s="4"/>
      <c r="C625" s="4"/>
      <c r="D625" s="51"/>
      <c r="E625" s="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4"/>
      <c r="B626" s="4"/>
      <c r="C626" s="4"/>
      <c r="D626" s="51"/>
      <c r="E626" s="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4"/>
      <c r="B627" s="4"/>
      <c r="C627" s="4"/>
      <c r="D627" s="51"/>
      <c r="E627" s="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4"/>
      <c r="B628" s="4"/>
      <c r="C628" s="4"/>
      <c r="D628" s="51"/>
      <c r="E628" s="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4"/>
      <c r="B629" s="4"/>
      <c r="C629" s="4"/>
      <c r="D629" s="51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4"/>
      <c r="B630" s="4"/>
      <c r="C630" s="4"/>
      <c r="D630" s="51"/>
      <c r="E630" s="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4"/>
      <c r="B631" s="4"/>
      <c r="C631" s="4"/>
      <c r="D631" s="51"/>
      <c r="E631" s="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4"/>
      <c r="B632" s="4"/>
      <c r="C632" s="4"/>
      <c r="D632" s="51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4"/>
      <c r="B633" s="4"/>
      <c r="C633" s="4"/>
      <c r="D633" s="51"/>
      <c r="E633" s="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4"/>
      <c r="B634" s="4"/>
      <c r="C634" s="4"/>
      <c r="D634" s="51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4"/>
      <c r="B635" s="4"/>
      <c r="C635" s="4"/>
      <c r="D635" s="51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4"/>
      <c r="B636" s="4"/>
      <c r="C636" s="4"/>
      <c r="D636" s="51"/>
      <c r="E636" s="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4"/>
      <c r="B637" s="4"/>
      <c r="C637" s="4"/>
      <c r="D637" s="51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4"/>
      <c r="B638" s="4"/>
      <c r="C638" s="4"/>
      <c r="D638" s="51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4"/>
      <c r="B639" s="4"/>
      <c r="C639" s="4"/>
      <c r="D639" s="51"/>
      <c r="E639" s="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4"/>
      <c r="B640" s="4"/>
      <c r="C640" s="4"/>
      <c r="D640" s="51"/>
      <c r="E640" s="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4"/>
      <c r="B641" s="4"/>
      <c r="C641" s="4"/>
      <c r="D641" s="51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4"/>
      <c r="B642" s="4"/>
      <c r="C642" s="4"/>
      <c r="D642" s="51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4"/>
      <c r="B643" s="4"/>
      <c r="C643" s="4"/>
      <c r="D643" s="51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4"/>
      <c r="B644" s="4"/>
      <c r="C644" s="4"/>
      <c r="D644" s="51"/>
      <c r="E644" s="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4"/>
      <c r="B645" s="4"/>
      <c r="C645" s="4"/>
      <c r="D645" s="51"/>
      <c r="E645" s="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4"/>
      <c r="B646" s="4"/>
      <c r="C646" s="4"/>
      <c r="D646" s="51"/>
      <c r="E646" s="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4"/>
      <c r="B647" s="4"/>
      <c r="C647" s="4"/>
      <c r="D647" s="51"/>
      <c r="E647" s="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4"/>
      <c r="B648" s="4"/>
      <c r="C648" s="4"/>
      <c r="D648" s="51"/>
      <c r="E648" s="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4"/>
      <c r="B649" s="4"/>
      <c r="C649" s="4"/>
      <c r="D649" s="51"/>
      <c r="E649" s="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4"/>
      <c r="B650" s="4"/>
      <c r="C650" s="4"/>
      <c r="D650" s="51"/>
      <c r="E650" s="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4"/>
      <c r="B651" s="4"/>
      <c r="C651" s="4"/>
      <c r="D651" s="51"/>
      <c r="E651" s="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4"/>
      <c r="B652" s="4"/>
      <c r="C652" s="4"/>
      <c r="D652" s="51"/>
      <c r="E652" s="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4"/>
      <c r="B653" s="4"/>
      <c r="C653" s="4"/>
      <c r="D653" s="51"/>
      <c r="E653" s="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4"/>
      <c r="B654" s="4"/>
      <c r="C654" s="4"/>
      <c r="D654" s="51"/>
      <c r="E654" s="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4"/>
      <c r="B655" s="4"/>
      <c r="C655" s="4"/>
      <c r="D655" s="51"/>
      <c r="E655" s="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4"/>
      <c r="B656" s="4"/>
      <c r="C656" s="4"/>
      <c r="D656" s="51"/>
      <c r="E656" s="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4"/>
      <c r="B657" s="4"/>
      <c r="C657" s="4"/>
      <c r="D657" s="51"/>
      <c r="E657" s="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4"/>
      <c r="B658" s="4"/>
      <c r="C658" s="4"/>
      <c r="D658" s="51"/>
      <c r="E658" s="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4"/>
      <c r="B659" s="4"/>
      <c r="C659" s="4"/>
      <c r="D659" s="51"/>
      <c r="E659" s="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4"/>
      <c r="B660" s="4"/>
      <c r="C660" s="4"/>
      <c r="D660" s="51"/>
      <c r="E660" s="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4"/>
      <c r="B661" s="4"/>
      <c r="C661" s="4"/>
      <c r="D661" s="51"/>
      <c r="E661" s="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4"/>
      <c r="B662" s="4"/>
      <c r="C662" s="4"/>
      <c r="D662" s="51"/>
      <c r="E662" s="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4"/>
      <c r="B663" s="4"/>
      <c r="C663" s="4"/>
      <c r="D663" s="51"/>
      <c r="E663" s="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4"/>
      <c r="B664" s="4"/>
      <c r="C664" s="4"/>
      <c r="D664" s="51"/>
      <c r="E664" s="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4"/>
      <c r="B665" s="4"/>
      <c r="C665" s="4"/>
      <c r="D665" s="51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4"/>
      <c r="B666" s="4"/>
      <c r="C666" s="4"/>
      <c r="D666" s="51"/>
      <c r="E666" s="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4"/>
      <c r="B667" s="4"/>
      <c r="C667" s="4"/>
      <c r="D667" s="51"/>
      <c r="E667" s="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4"/>
      <c r="B668" s="4"/>
      <c r="C668" s="4"/>
      <c r="D668" s="51"/>
      <c r="E668" s="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4"/>
      <c r="B669" s="4"/>
      <c r="C669" s="4"/>
      <c r="D669" s="51"/>
      <c r="E669" s="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4"/>
      <c r="B670" s="4"/>
      <c r="C670" s="4"/>
      <c r="D670" s="51"/>
      <c r="E670" s="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4"/>
      <c r="B671" s="4"/>
      <c r="C671" s="4"/>
      <c r="D671" s="51"/>
      <c r="E671" s="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4"/>
      <c r="B672" s="4"/>
      <c r="C672" s="4"/>
      <c r="D672" s="51"/>
      <c r="E672" s="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4"/>
      <c r="B673" s="4"/>
      <c r="C673" s="4"/>
      <c r="D673" s="51"/>
      <c r="E673" s="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4"/>
      <c r="B674" s="4"/>
      <c r="C674" s="4"/>
      <c r="D674" s="51"/>
      <c r="E674" s="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4"/>
      <c r="B675" s="4"/>
      <c r="C675" s="4"/>
      <c r="D675" s="51"/>
      <c r="E675" s="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4"/>
      <c r="B676" s="4"/>
      <c r="C676" s="4"/>
      <c r="D676" s="51"/>
      <c r="E676" s="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4"/>
      <c r="B677" s="4"/>
      <c r="C677" s="4"/>
      <c r="D677" s="51"/>
      <c r="E677" s="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4"/>
      <c r="B678" s="4"/>
      <c r="C678" s="4"/>
      <c r="D678" s="51"/>
      <c r="E678" s="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4"/>
      <c r="B679" s="4"/>
      <c r="C679" s="4"/>
      <c r="D679" s="51"/>
      <c r="E679" s="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4"/>
      <c r="B680" s="4"/>
      <c r="C680" s="4"/>
      <c r="D680" s="51"/>
      <c r="E680" s="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4"/>
      <c r="B681" s="4"/>
      <c r="C681" s="4"/>
      <c r="D681" s="51"/>
      <c r="E681" s="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4"/>
      <c r="B682" s="4"/>
      <c r="C682" s="4"/>
      <c r="D682" s="51"/>
      <c r="E682" s="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4"/>
      <c r="B683" s="4"/>
      <c r="C683" s="4"/>
      <c r="D683" s="51"/>
      <c r="E683" s="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4"/>
      <c r="B684" s="4"/>
      <c r="C684" s="4"/>
      <c r="D684" s="51"/>
      <c r="E684" s="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4"/>
      <c r="B685" s="4"/>
      <c r="C685" s="4"/>
      <c r="D685" s="51"/>
      <c r="E685" s="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4"/>
      <c r="B686" s="4"/>
      <c r="C686" s="4"/>
      <c r="D686" s="51"/>
      <c r="E686" s="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4"/>
      <c r="B687" s="4"/>
      <c r="C687" s="4"/>
      <c r="D687" s="51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4"/>
      <c r="B688" s="4"/>
      <c r="C688" s="4"/>
      <c r="D688" s="51"/>
      <c r="E688" s="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4"/>
      <c r="B689" s="4"/>
      <c r="C689" s="4"/>
      <c r="D689" s="51"/>
      <c r="E689" s="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4"/>
      <c r="B690" s="4"/>
      <c r="C690" s="4"/>
      <c r="D690" s="51"/>
      <c r="E690" s="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4"/>
      <c r="B691" s="4"/>
      <c r="C691" s="4"/>
      <c r="D691" s="51"/>
      <c r="E691" s="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4"/>
      <c r="B692" s="4"/>
      <c r="C692" s="4"/>
      <c r="D692" s="51"/>
      <c r="E692" s="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4"/>
      <c r="B693" s="4"/>
      <c r="C693" s="4"/>
      <c r="D693" s="51"/>
      <c r="E693" s="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4"/>
      <c r="B694" s="4"/>
      <c r="C694" s="4"/>
      <c r="D694" s="51"/>
      <c r="E694" s="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4"/>
      <c r="B695" s="4"/>
      <c r="C695" s="4"/>
      <c r="D695" s="51"/>
      <c r="E695" s="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4"/>
      <c r="B696" s="4"/>
      <c r="C696" s="4"/>
      <c r="D696" s="51"/>
      <c r="E696" s="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4"/>
      <c r="B697" s="4"/>
      <c r="C697" s="4"/>
      <c r="D697" s="51"/>
      <c r="E697" s="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4"/>
      <c r="B698" s="4"/>
      <c r="C698" s="4"/>
      <c r="D698" s="51"/>
      <c r="E698" s="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4"/>
      <c r="B699" s="4"/>
      <c r="C699" s="4"/>
      <c r="D699" s="51"/>
      <c r="E699" s="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4"/>
      <c r="B700" s="4"/>
      <c r="C700" s="4"/>
      <c r="D700" s="51"/>
      <c r="E700" s="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4"/>
      <c r="B701" s="4"/>
      <c r="C701" s="4"/>
      <c r="D701" s="51"/>
      <c r="E701" s="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4"/>
      <c r="B702" s="4"/>
      <c r="C702" s="4"/>
      <c r="D702" s="51"/>
      <c r="E702" s="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4"/>
      <c r="B703" s="4"/>
      <c r="C703" s="4"/>
      <c r="D703" s="51"/>
      <c r="E703" s="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4"/>
      <c r="B704" s="4"/>
      <c r="C704" s="4"/>
      <c r="D704" s="51"/>
      <c r="E704" s="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4"/>
      <c r="B705" s="4"/>
      <c r="C705" s="4"/>
      <c r="D705" s="51"/>
      <c r="E705" s="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4"/>
      <c r="B706" s="4"/>
      <c r="C706" s="4"/>
      <c r="D706" s="51"/>
      <c r="E706" s="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4"/>
      <c r="B707" s="4"/>
      <c r="C707" s="4"/>
      <c r="D707" s="51"/>
      <c r="E707" s="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4"/>
      <c r="B708" s="4"/>
      <c r="C708" s="4"/>
      <c r="D708" s="51"/>
      <c r="E708" s="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4"/>
      <c r="B709" s="4"/>
      <c r="C709" s="4"/>
      <c r="D709" s="51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4"/>
      <c r="B710" s="4"/>
      <c r="C710" s="4"/>
      <c r="D710" s="51"/>
      <c r="E710" s="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4"/>
      <c r="B711" s="4"/>
      <c r="C711" s="4"/>
      <c r="D711" s="51"/>
      <c r="E711" s="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4"/>
      <c r="B712" s="4"/>
      <c r="C712" s="4"/>
      <c r="D712" s="51"/>
      <c r="E712" s="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4"/>
      <c r="B713" s="4"/>
      <c r="C713" s="4"/>
      <c r="D713" s="51"/>
      <c r="E713" s="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4"/>
      <c r="B714" s="4"/>
      <c r="C714" s="4"/>
      <c r="D714" s="51"/>
      <c r="E714" s="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4"/>
      <c r="B715" s="4"/>
      <c r="C715" s="4"/>
      <c r="D715" s="51"/>
      <c r="E715" s="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4"/>
      <c r="B716" s="4"/>
      <c r="C716" s="4"/>
      <c r="D716" s="51"/>
      <c r="E716" s="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4"/>
      <c r="B717" s="4"/>
      <c r="C717" s="4"/>
      <c r="D717" s="51"/>
      <c r="E717" s="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4"/>
      <c r="B718" s="4"/>
      <c r="C718" s="4"/>
      <c r="D718" s="51"/>
      <c r="E718" s="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4"/>
      <c r="B719" s="4"/>
      <c r="C719" s="4"/>
      <c r="D719" s="51"/>
      <c r="E719" s="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4"/>
      <c r="B720" s="4"/>
      <c r="C720" s="4"/>
      <c r="D720" s="51"/>
      <c r="E720" s="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4"/>
      <c r="B721" s="4"/>
      <c r="C721" s="4"/>
      <c r="D721" s="51"/>
      <c r="E721" s="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4"/>
      <c r="B722" s="4"/>
      <c r="C722" s="4"/>
      <c r="D722" s="51"/>
      <c r="E722" s="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4"/>
      <c r="B723" s="4"/>
      <c r="C723" s="4"/>
      <c r="D723" s="51"/>
      <c r="E723" s="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4"/>
      <c r="B724" s="4"/>
      <c r="C724" s="4"/>
      <c r="D724" s="51"/>
      <c r="E724" s="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4"/>
      <c r="B725" s="4"/>
      <c r="C725" s="4"/>
      <c r="D725" s="51"/>
      <c r="E725" s="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4"/>
      <c r="B726" s="4"/>
      <c r="C726" s="4"/>
      <c r="D726" s="51"/>
      <c r="E726" s="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4"/>
      <c r="B727" s="4"/>
      <c r="C727" s="4"/>
      <c r="D727" s="51"/>
      <c r="E727" s="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4"/>
      <c r="B728" s="4"/>
      <c r="C728" s="4"/>
      <c r="D728" s="51"/>
      <c r="E728" s="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4"/>
      <c r="B729" s="4"/>
      <c r="C729" s="4"/>
      <c r="D729" s="51"/>
      <c r="E729" s="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4"/>
      <c r="B730" s="4"/>
      <c r="C730" s="4"/>
      <c r="D730" s="51"/>
      <c r="E730" s="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4"/>
      <c r="B731" s="4"/>
      <c r="C731" s="4"/>
      <c r="D731" s="51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4"/>
      <c r="B732" s="4"/>
      <c r="C732" s="4"/>
      <c r="D732" s="51"/>
      <c r="E732" s="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4"/>
      <c r="B733" s="4"/>
      <c r="C733" s="4"/>
      <c r="D733" s="51"/>
      <c r="E733" s="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4"/>
      <c r="B734" s="4"/>
      <c r="C734" s="4"/>
      <c r="D734" s="51"/>
      <c r="E734" s="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4"/>
      <c r="B735" s="4"/>
      <c r="C735" s="4"/>
      <c r="D735" s="51"/>
      <c r="E735" s="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4"/>
      <c r="B736" s="4"/>
      <c r="C736" s="4"/>
      <c r="D736" s="51"/>
      <c r="E736" s="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4"/>
      <c r="B737" s="4"/>
      <c r="C737" s="4"/>
      <c r="D737" s="51"/>
      <c r="E737" s="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4"/>
      <c r="B738" s="4"/>
      <c r="C738" s="4"/>
      <c r="D738" s="51"/>
      <c r="E738" s="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4"/>
      <c r="B739" s="4"/>
      <c r="C739" s="4"/>
      <c r="D739" s="51"/>
      <c r="E739" s="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4"/>
      <c r="B740" s="4"/>
      <c r="C740" s="4"/>
      <c r="D740" s="51"/>
      <c r="E740" s="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4"/>
      <c r="B741" s="4"/>
      <c r="C741" s="4"/>
      <c r="D741" s="51"/>
      <c r="E741" s="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4"/>
      <c r="B742" s="4"/>
      <c r="C742" s="4"/>
      <c r="D742" s="51"/>
      <c r="E742" s="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4"/>
      <c r="B743" s="4"/>
      <c r="C743" s="4"/>
      <c r="D743" s="51"/>
      <c r="E743" s="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4"/>
      <c r="B744" s="4"/>
      <c r="C744" s="4"/>
      <c r="D744" s="51"/>
      <c r="E744" s="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4"/>
      <c r="B745" s="4"/>
      <c r="C745" s="4"/>
      <c r="D745" s="51"/>
      <c r="E745" s="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4"/>
      <c r="B746" s="4"/>
      <c r="C746" s="4"/>
      <c r="D746" s="51"/>
      <c r="E746" s="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4"/>
      <c r="B747" s="4"/>
      <c r="C747" s="4"/>
      <c r="D747" s="51"/>
      <c r="E747" s="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4"/>
      <c r="B748" s="4"/>
      <c r="C748" s="4"/>
      <c r="D748" s="51"/>
      <c r="E748" s="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4"/>
      <c r="B749" s="4"/>
      <c r="C749" s="4"/>
      <c r="D749" s="51"/>
      <c r="E749" s="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4"/>
      <c r="B750" s="4"/>
      <c r="C750" s="4"/>
      <c r="D750" s="51"/>
      <c r="E750" s="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4"/>
      <c r="B751" s="4"/>
      <c r="C751" s="4"/>
      <c r="D751" s="51"/>
      <c r="E751" s="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4"/>
      <c r="B752" s="4"/>
      <c r="C752" s="4"/>
      <c r="D752" s="51"/>
      <c r="E752" s="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4"/>
      <c r="B753" s="4"/>
      <c r="C753" s="4"/>
      <c r="D753" s="51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4"/>
      <c r="B754" s="4"/>
      <c r="C754" s="4"/>
      <c r="D754" s="51"/>
      <c r="E754" s="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4"/>
      <c r="B755" s="4"/>
      <c r="C755" s="4"/>
      <c r="D755" s="51"/>
      <c r="E755" s="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4"/>
      <c r="B756" s="4"/>
      <c r="C756" s="4"/>
      <c r="D756" s="51"/>
      <c r="E756" s="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4"/>
      <c r="B757" s="4"/>
      <c r="C757" s="4"/>
      <c r="D757" s="51"/>
      <c r="E757" s="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4"/>
      <c r="B758" s="4"/>
      <c r="C758" s="4"/>
      <c r="D758" s="51"/>
      <c r="E758" s="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4"/>
      <c r="B759" s="4"/>
      <c r="C759" s="4"/>
      <c r="D759" s="51"/>
      <c r="E759" s="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4"/>
      <c r="B760" s="4"/>
      <c r="C760" s="4"/>
      <c r="D760" s="51"/>
      <c r="E760" s="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4"/>
      <c r="B761" s="4"/>
      <c r="C761" s="4"/>
      <c r="D761" s="51"/>
      <c r="E761" s="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4"/>
      <c r="B762" s="4"/>
      <c r="C762" s="4"/>
      <c r="D762" s="51"/>
      <c r="E762" s="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4"/>
      <c r="B763" s="4"/>
      <c r="C763" s="4"/>
      <c r="D763" s="51"/>
      <c r="E763" s="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4"/>
      <c r="B764" s="4"/>
      <c r="C764" s="4"/>
      <c r="D764" s="51"/>
      <c r="E764" s="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4"/>
      <c r="B765" s="4"/>
      <c r="C765" s="4"/>
      <c r="D765" s="51"/>
      <c r="E765" s="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4"/>
      <c r="B766" s="4"/>
      <c r="C766" s="4"/>
      <c r="D766" s="51"/>
      <c r="E766" s="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4"/>
      <c r="B767" s="4"/>
      <c r="C767" s="4"/>
      <c r="D767" s="51"/>
      <c r="E767" s="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4"/>
      <c r="B768" s="4"/>
      <c r="C768" s="4"/>
      <c r="D768" s="51"/>
      <c r="E768" s="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4"/>
      <c r="B769" s="4"/>
      <c r="C769" s="4"/>
      <c r="D769" s="51"/>
      <c r="E769" s="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4"/>
      <c r="B770" s="4"/>
      <c r="C770" s="4"/>
      <c r="D770" s="51"/>
      <c r="E770" s="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4"/>
      <c r="B771" s="4"/>
      <c r="C771" s="4"/>
      <c r="D771" s="51"/>
      <c r="E771" s="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4"/>
      <c r="B772" s="4"/>
      <c r="C772" s="4"/>
      <c r="D772" s="51"/>
      <c r="E772" s="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4"/>
      <c r="B773" s="4"/>
      <c r="C773" s="4"/>
      <c r="D773" s="51"/>
      <c r="E773" s="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4"/>
      <c r="B774" s="4"/>
      <c r="C774" s="4"/>
      <c r="D774" s="51"/>
      <c r="E774" s="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4"/>
      <c r="B775" s="4"/>
      <c r="C775" s="4"/>
      <c r="D775" s="51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4"/>
      <c r="B776" s="4"/>
      <c r="C776" s="4"/>
      <c r="D776" s="51"/>
      <c r="E776" s="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4"/>
      <c r="B777" s="4"/>
      <c r="C777" s="4"/>
      <c r="D777" s="51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4"/>
      <c r="B778" s="4"/>
      <c r="C778" s="4"/>
      <c r="D778" s="51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4"/>
      <c r="B779" s="4"/>
      <c r="C779" s="4"/>
      <c r="D779" s="51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4"/>
      <c r="B780" s="4"/>
      <c r="C780" s="4"/>
      <c r="D780" s="51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4"/>
      <c r="B781" s="4"/>
      <c r="C781" s="4"/>
      <c r="D781" s="51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4"/>
      <c r="B782" s="4"/>
      <c r="C782" s="4"/>
      <c r="D782" s="51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4"/>
      <c r="B783" s="4"/>
      <c r="C783" s="4"/>
      <c r="D783" s="51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4"/>
      <c r="B784" s="4"/>
      <c r="C784" s="4"/>
      <c r="D784" s="51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4"/>
      <c r="B785" s="4"/>
      <c r="C785" s="4"/>
      <c r="D785" s="51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4"/>
      <c r="B786" s="4"/>
      <c r="C786" s="4"/>
      <c r="D786" s="51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4"/>
      <c r="B787" s="4"/>
      <c r="C787" s="4"/>
      <c r="D787" s="51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4"/>
      <c r="B788" s="4"/>
      <c r="C788" s="4"/>
      <c r="D788" s="51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4"/>
      <c r="B789" s="4"/>
      <c r="C789" s="4"/>
      <c r="D789" s="51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4"/>
      <c r="B790" s="4"/>
      <c r="C790" s="4"/>
      <c r="D790" s="51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4"/>
      <c r="B791" s="4"/>
      <c r="C791" s="4"/>
      <c r="D791" s="51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4"/>
      <c r="B792" s="4"/>
      <c r="C792" s="4"/>
      <c r="D792" s="51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4"/>
      <c r="B793" s="4"/>
      <c r="C793" s="4"/>
      <c r="D793" s="51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4"/>
      <c r="B794" s="4"/>
      <c r="C794" s="4"/>
      <c r="D794" s="51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4"/>
      <c r="B795" s="4"/>
      <c r="C795" s="4"/>
      <c r="D795" s="51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4"/>
      <c r="B796" s="4"/>
      <c r="C796" s="4"/>
      <c r="D796" s="51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4"/>
      <c r="B797" s="4"/>
      <c r="C797" s="4"/>
      <c r="D797" s="51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4"/>
      <c r="B798" s="4"/>
      <c r="C798" s="4"/>
      <c r="D798" s="51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4"/>
      <c r="B799" s="4"/>
      <c r="C799" s="4"/>
      <c r="D799" s="51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4"/>
      <c r="B800" s="4"/>
      <c r="C800" s="4"/>
      <c r="D800" s="51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4"/>
      <c r="B801" s="4"/>
      <c r="C801" s="4"/>
      <c r="D801" s="51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4"/>
      <c r="B802" s="4"/>
      <c r="C802" s="4"/>
      <c r="D802" s="51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4"/>
      <c r="B803" s="4"/>
      <c r="C803" s="4"/>
      <c r="D803" s="51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4"/>
      <c r="B804" s="4"/>
      <c r="C804" s="4"/>
      <c r="D804" s="51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4"/>
      <c r="B805" s="4"/>
      <c r="C805" s="4"/>
      <c r="D805" s="51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4"/>
      <c r="B806" s="4"/>
      <c r="C806" s="4"/>
      <c r="D806" s="51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4"/>
      <c r="B807" s="4"/>
      <c r="C807" s="4"/>
      <c r="D807" s="51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4"/>
      <c r="B808" s="4"/>
      <c r="C808" s="4"/>
      <c r="D808" s="51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4"/>
      <c r="B809" s="4"/>
      <c r="C809" s="4"/>
      <c r="D809" s="51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4"/>
      <c r="B810" s="4"/>
      <c r="C810" s="4"/>
      <c r="D810" s="51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4"/>
      <c r="B811" s="4"/>
      <c r="C811" s="4"/>
      <c r="D811" s="51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4"/>
      <c r="B812" s="4"/>
      <c r="C812" s="4"/>
      <c r="D812" s="51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4"/>
      <c r="B813" s="4"/>
      <c r="C813" s="4"/>
      <c r="D813" s="51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4"/>
      <c r="B814" s="4"/>
      <c r="C814" s="4"/>
      <c r="D814" s="51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4"/>
      <c r="B815" s="4"/>
      <c r="C815" s="4"/>
      <c r="D815" s="51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4"/>
      <c r="B816" s="4"/>
      <c r="C816" s="4"/>
      <c r="D816" s="51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4"/>
      <c r="B817" s="4"/>
      <c r="C817" s="4"/>
      <c r="D817" s="51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4"/>
      <c r="B818" s="4"/>
      <c r="C818" s="4"/>
      <c r="D818" s="51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4"/>
      <c r="B819" s="4"/>
      <c r="C819" s="4"/>
      <c r="D819" s="51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4"/>
      <c r="B820" s="4"/>
      <c r="C820" s="4"/>
      <c r="D820" s="51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4"/>
      <c r="B821" s="4"/>
      <c r="C821" s="4"/>
      <c r="D821" s="51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4"/>
      <c r="B822" s="4"/>
      <c r="C822" s="4"/>
      <c r="D822" s="51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4"/>
      <c r="B823" s="4"/>
      <c r="C823" s="4"/>
      <c r="D823" s="51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4"/>
      <c r="B824" s="4"/>
      <c r="C824" s="4"/>
      <c r="D824" s="51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4"/>
      <c r="B825" s="4"/>
      <c r="C825" s="4"/>
      <c r="D825" s="51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4"/>
      <c r="B826" s="4"/>
      <c r="C826" s="4"/>
      <c r="D826" s="51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4"/>
      <c r="B827" s="4"/>
      <c r="C827" s="4"/>
      <c r="D827" s="51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4"/>
      <c r="B828" s="4"/>
      <c r="C828" s="4"/>
      <c r="D828" s="51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4"/>
      <c r="B829" s="4"/>
      <c r="C829" s="4"/>
      <c r="D829" s="51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4"/>
      <c r="B830" s="4"/>
      <c r="C830" s="4"/>
      <c r="D830" s="51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4"/>
      <c r="B831" s="4"/>
      <c r="C831" s="4"/>
      <c r="D831" s="51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4"/>
      <c r="B832" s="4"/>
      <c r="C832" s="4"/>
      <c r="D832" s="51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4"/>
      <c r="B833" s="4"/>
      <c r="C833" s="4"/>
      <c r="D833" s="51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4"/>
      <c r="B834" s="4"/>
      <c r="C834" s="4"/>
      <c r="D834" s="51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4"/>
      <c r="B835" s="4"/>
      <c r="C835" s="4"/>
      <c r="D835" s="51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4"/>
      <c r="B836" s="4"/>
      <c r="C836" s="4"/>
      <c r="D836" s="51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4"/>
      <c r="B837" s="4"/>
      <c r="C837" s="4"/>
      <c r="D837" s="51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4"/>
      <c r="B838" s="4"/>
      <c r="C838" s="4"/>
      <c r="D838" s="51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4"/>
      <c r="B839" s="4"/>
      <c r="C839" s="4"/>
      <c r="D839" s="51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4"/>
      <c r="B840" s="4"/>
      <c r="C840" s="4"/>
      <c r="D840" s="51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4"/>
      <c r="B841" s="4"/>
      <c r="C841" s="4"/>
      <c r="D841" s="51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4"/>
      <c r="B842" s="4"/>
      <c r="C842" s="4"/>
      <c r="D842" s="51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4"/>
      <c r="B843" s="4"/>
      <c r="C843" s="4"/>
      <c r="D843" s="51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4"/>
      <c r="B844" s="4"/>
      <c r="C844" s="4"/>
      <c r="D844" s="51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4"/>
      <c r="B845" s="4"/>
      <c r="C845" s="4"/>
      <c r="D845" s="51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4"/>
      <c r="B846" s="4"/>
      <c r="C846" s="4"/>
      <c r="D846" s="51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4"/>
      <c r="B847" s="4"/>
      <c r="C847" s="4"/>
      <c r="D847" s="51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4"/>
      <c r="B848" s="4"/>
      <c r="C848" s="4"/>
      <c r="D848" s="51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4"/>
      <c r="B849" s="4"/>
      <c r="C849" s="4"/>
      <c r="D849" s="51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4"/>
      <c r="B850" s="4"/>
      <c r="C850" s="4"/>
      <c r="D850" s="51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4"/>
      <c r="B851" s="4"/>
      <c r="C851" s="4"/>
      <c r="D851" s="51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4"/>
      <c r="B852" s="4"/>
      <c r="C852" s="4"/>
      <c r="D852" s="51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4"/>
      <c r="B853" s="4"/>
      <c r="C853" s="4"/>
      <c r="D853" s="51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4"/>
      <c r="B854" s="4"/>
      <c r="C854" s="4"/>
      <c r="D854" s="51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4"/>
      <c r="B855" s="4"/>
      <c r="C855" s="4"/>
      <c r="D855" s="51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4"/>
      <c r="B856" s="4"/>
      <c r="C856" s="4"/>
      <c r="D856" s="51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4"/>
      <c r="B857" s="4"/>
      <c r="C857" s="4"/>
      <c r="D857" s="51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4"/>
      <c r="B858" s="4"/>
      <c r="C858" s="4"/>
      <c r="D858" s="51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4"/>
      <c r="B859" s="4"/>
      <c r="C859" s="4"/>
      <c r="D859" s="51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4"/>
      <c r="B860" s="4"/>
      <c r="C860" s="4"/>
      <c r="D860" s="51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4"/>
      <c r="B861" s="4"/>
      <c r="C861" s="4"/>
      <c r="D861" s="51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4"/>
      <c r="B862" s="4"/>
      <c r="C862" s="4"/>
      <c r="D862" s="51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4"/>
      <c r="B863" s="4"/>
      <c r="C863" s="4"/>
      <c r="D863" s="51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4"/>
      <c r="B864" s="4"/>
      <c r="C864" s="4"/>
      <c r="D864" s="51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4"/>
      <c r="B865" s="4"/>
      <c r="C865" s="4"/>
      <c r="D865" s="51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4"/>
      <c r="B866" s="4"/>
      <c r="C866" s="4"/>
      <c r="D866" s="51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4"/>
      <c r="B867" s="4"/>
      <c r="C867" s="4"/>
      <c r="D867" s="51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4"/>
      <c r="B868" s="4"/>
      <c r="C868" s="4"/>
      <c r="D868" s="51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4"/>
      <c r="B869" s="4"/>
      <c r="C869" s="4"/>
      <c r="D869" s="51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4"/>
      <c r="B870" s="4"/>
      <c r="C870" s="4"/>
      <c r="D870" s="51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4"/>
      <c r="B871" s="4"/>
      <c r="C871" s="4"/>
      <c r="D871" s="51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4"/>
      <c r="B872" s="4"/>
      <c r="C872" s="4"/>
      <c r="D872" s="51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4"/>
      <c r="B873" s="4"/>
      <c r="C873" s="4"/>
      <c r="D873" s="51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4"/>
      <c r="B874" s="4"/>
      <c r="C874" s="4"/>
      <c r="D874" s="51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4"/>
      <c r="B875" s="4"/>
      <c r="C875" s="4"/>
      <c r="D875" s="51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4"/>
      <c r="B876" s="4"/>
      <c r="C876" s="4"/>
      <c r="D876" s="51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4"/>
      <c r="B877" s="4"/>
      <c r="C877" s="4"/>
      <c r="D877" s="51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4"/>
      <c r="B878" s="4"/>
      <c r="C878" s="4"/>
      <c r="D878" s="51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4"/>
      <c r="B879" s="4"/>
      <c r="C879" s="4"/>
      <c r="D879" s="51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4"/>
      <c r="B880" s="4"/>
      <c r="C880" s="4"/>
      <c r="D880" s="51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4"/>
      <c r="B881" s="4"/>
      <c r="C881" s="4"/>
      <c r="D881" s="51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4"/>
      <c r="B882" s="4"/>
      <c r="C882" s="4"/>
      <c r="D882" s="51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4"/>
      <c r="B883" s="4"/>
      <c r="C883" s="4"/>
      <c r="D883" s="51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4"/>
      <c r="B884" s="4"/>
      <c r="C884" s="4"/>
      <c r="D884" s="51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4"/>
      <c r="B885" s="4"/>
      <c r="C885" s="4"/>
      <c r="D885" s="51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4"/>
      <c r="B886" s="4"/>
      <c r="C886" s="4"/>
      <c r="D886" s="51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4"/>
      <c r="B887" s="4"/>
      <c r="C887" s="4"/>
      <c r="D887" s="51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4"/>
      <c r="B888" s="4"/>
      <c r="C888" s="4"/>
      <c r="D888" s="51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4"/>
      <c r="B889" s="4"/>
      <c r="C889" s="4"/>
      <c r="D889" s="51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4"/>
      <c r="B890" s="4"/>
      <c r="C890" s="4"/>
      <c r="D890" s="51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4"/>
      <c r="B891" s="4"/>
      <c r="C891" s="4"/>
      <c r="D891" s="51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4"/>
      <c r="B892" s="4"/>
      <c r="C892" s="4"/>
      <c r="D892" s="51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4"/>
      <c r="B893" s="4"/>
      <c r="C893" s="4"/>
      <c r="D893" s="51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4"/>
      <c r="B894" s="4"/>
      <c r="C894" s="4"/>
      <c r="D894" s="51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4"/>
      <c r="B895" s="4"/>
      <c r="C895" s="4"/>
      <c r="D895" s="51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4"/>
      <c r="B896" s="4"/>
      <c r="C896" s="4"/>
      <c r="D896" s="51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4"/>
      <c r="B897" s="4"/>
      <c r="C897" s="4"/>
      <c r="D897" s="51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4"/>
      <c r="B898" s="4"/>
      <c r="C898" s="4"/>
      <c r="D898" s="51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4"/>
      <c r="B899" s="4"/>
      <c r="C899" s="4"/>
      <c r="D899" s="51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4"/>
      <c r="B900" s="4"/>
      <c r="C900" s="4"/>
      <c r="D900" s="51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4"/>
      <c r="B901" s="4"/>
      <c r="C901" s="4"/>
      <c r="D901" s="51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4"/>
      <c r="B902" s="4"/>
      <c r="C902" s="4"/>
      <c r="D902" s="51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4"/>
      <c r="B903" s="4"/>
      <c r="C903" s="4"/>
      <c r="D903" s="51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4"/>
      <c r="B904" s="4"/>
      <c r="C904" s="4"/>
      <c r="D904" s="51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4"/>
      <c r="B905" s="4"/>
      <c r="C905" s="4"/>
      <c r="D905" s="51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4"/>
      <c r="B906" s="4"/>
      <c r="C906" s="4"/>
      <c r="D906" s="51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4"/>
      <c r="B907" s="4"/>
      <c r="C907" s="4"/>
      <c r="D907" s="51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4"/>
      <c r="B908" s="4"/>
      <c r="C908" s="4"/>
      <c r="D908" s="51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4"/>
      <c r="B909" s="4"/>
      <c r="C909" s="4"/>
      <c r="D909" s="51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4"/>
      <c r="B910" s="4"/>
      <c r="C910" s="4"/>
      <c r="D910" s="51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4"/>
      <c r="B911" s="4"/>
      <c r="C911" s="4"/>
      <c r="D911" s="51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4"/>
      <c r="B912" s="4"/>
      <c r="C912" s="4"/>
      <c r="D912" s="51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4"/>
      <c r="B913" s="4"/>
      <c r="C913" s="4"/>
      <c r="D913" s="51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4"/>
      <c r="B914" s="4"/>
      <c r="C914" s="4"/>
      <c r="D914" s="51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4"/>
      <c r="B915" s="4"/>
      <c r="C915" s="4"/>
      <c r="D915" s="51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4"/>
      <c r="B916" s="4"/>
      <c r="C916" s="4"/>
      <c r="D916" s="51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4"/>
      <c r="B917" s="4"/>
      <c r="C917" s="4"/>
      <c r="D917" s="51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4"/>
      <c r="B918" s="4"/>
      <c r="C918" s="4"/>
      <c r="D918" s="51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4"/>
      <c r="B919" s="4"/>
      <c r="C919" s="4"/>
      <c r="D919" s="51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4"/>
      <c r="B920" s="4"/>
      <c r="C920" s="4"/>
      <c r="D920" s="51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4"/>
      <c r="B921" s="4"/>
      <c r="C921" s="4"/>
      <c r="D921" s="51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4"/>
      <c r="B922" s="4"/>
      <c r="C922" s="4"/>
      <c r="D922" s="51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4"/>
      <c r="B923" s="4"/>
      <c r="C923" s="4"/>
      <c r="D923" s="51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4"/>
      <c r="B924" s="4"/>
      <c r="C924" s="4"/>
      <c r="D924" s="51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4"/>
      <c r="B925" s="4"/>
      <c r="C925" s="4"/>
      <c r="D925" s="51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4"/>
      <c r="B926" s="4"/>
      <c r="C926" s="4"/>
      <c r="D926" s="51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4"/>
      <c r="B927" s="4"/>
      <c r="C927" s="4"/>
      <c r="D927" s="51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4"/>
      <c r="B928" s="4"/>
      <c r="C928" s="4"/>
      <c r="D928" s="51"/>
      <c r="E928" s="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4"/>
      <c r="B929" s="4"/>
      <c r="C929" s="4"/>
      <c r="D929" s="51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4"/>
      <c r="B930" s="4"/>
      <c r="C930" s="4"/>
      <c r="D930" s="51"/>
      <c r="E930" s="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4"/>
      <c r="B931" s="4"/>
      <c r="C931" s="4"/>
      <c r="D931" s="51"/>
      <c r="E931" s="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4"/>
      <c r="B932" s="4"/>
      <c r="C932" s="4"/>
      <c r="D932" s="51"/>
      <c r="E932" s="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4"/>
      <c r="B933" s="4"/>
      <c r="C933" s="4"/>
      <c r="D933" s="51"/>
      <c r="E933" s="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4"/>
      <c r="B934" s="4"/>
      <c r="C934" s="4"/>
      <c r="D934" s="51"/>
      <c r="E934" s="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4"/>
      <c r="B935" s="4"/>
      <c r="C935" s="4"/>
      <c r="D935" s="51"/>
      <c r="E935" s="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4"/>
      <c r="B936" s="4"/>
      <c r="C936" s="4"/>
      <c r="D936" s="51"/>
      <c r="E936" s="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4"/>
      <c r="B937" s="4"/>
      <c r="C937" s="4"/>
      <c r="D937" s="51"/>
      <c r="E937" s="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4"/>
      <c r="B938" s="4"/>
      <c r="C938" s="4"/>
      <c r="D938" s="51"/>
      <c r="E938" s="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4"/>
      <c r="B939" s="4"/>
      <c r="C939" s="4"/>
      <c r="D939" s="51"/>
      <c r="E939" s="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4"/>
      <c r="B940" s="4"/>
      <c r="C940" s="4"/>
      <c r="D940" s="51"/>
      <c r="E940" s="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4"/>
      <c r="B941" s="4"/>
      <c r="C941" s="4"/>
      <c r="D941" s="51"/>
      <c r="E941" s="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4"/>
      <c r="B942" s="4"/>
      <c r="C942" s="4"/>
      <c r="D942" s="51"/>
      <c r="E942" s="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4"/>
      <c r="B943" s="4"/>
      <c r="C943" s="4"/>
      <c r="D943" s="51"/>
      <c r="E943" s="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4"/>
      <c r="B944" s="4"/>
      <c r="C944" s="4"/>
      <c r="D944" s="51"/>
      <c r="E944" s="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4"/>
      <c r="B945" s="4"/>
      <c r="C945" s="4"/>
      <c r="D945" s="51"/>
      <c r="E945" s="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4"/>
      <c r="B946" s="4"/>
      <c r="C946" s="4"/>
      <c r="D946" s="51"/>
      <c r="E946" s="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4"/>
      <c r="B947" s="4"/>
      <c r="C947" s="4"/>
      <c r="D947" s="51"/>
      <c r="E947" s="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4"/>
      <c r="B948" s="4"/>
      <c r="C948" s="4"/>
      <c r="D948" s="51"/>
      <c r="E948" s="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4"/>
      <c r="B949" s="4"/>
      <c r="C949" s="4"/>
      <c r="D949" s="51"/>
      <c r="E949" s="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4"/>
      <c r="B950" s="4"/>
      <c r="C950" s="4"/>
      <c r="D950" s="51"/>
      <c r="E950" s="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4"/>
      <c r="B951" s="4"/>
      <c r="C951" s="4"/>
      <c r="D951" s="51"/>
      <c r="E951" s="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4"/>
      <c r="B952" s="4"/>
      <c r="C952" s="4"/>
      <c r="D952" s="51"/>
      <c r="E952" s="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4"/>
      <c r="B953" s="4"/>
      <c r="C953" s="4"/>
      <c r="D953" s="51"/>
      <c r="E953" s="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4"/>
      <c r="B954" s="4"/>
      <c r="C954" s="4"/>
      <c r="D954" s="51"/>
      <c r="E954" s="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4"/>
      <c r="B955" s="4"/>
      <c r="C955" s="4"/>
      <c r="D955" s="51"/>
      <c r="E955" s="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4"/>
      <c r="B956" s="4"/>
      <c r="C956" s="4"/>
      <c r="D956" s="51"/>
      <c r="E956" s="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4"/>
      <c r="B957" s="4"/>
      <c r="C957" s="4"/>
      <c r="D957" s="51"/>
      <c r="E957" s="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4"/>
      <c r="B958" s="4"/>
      <c r="C958" s="4"/>
      <c r="D958" s="51"/>
      <c r="E958" s="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4"/>
      <c r="B959" s="4"/>
      <c r="C959" s="4"/>
      <c r="D959" s="51"/>
      <c r="E959" s="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4"/>
      <c r="B960" s="4"/>
      <c r="C960" s="4"/>
      <c r="D960" s="51"/>
      <c r="E960" s="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4"/>
      <c r="B961" s="4"/>
      <c r="C961" s="4"/>
      <c r="D961" s="51"/>
      <c r="E961" s="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4"/>
      <c r="B962" s="4"/>
      <c r="C962" s="4"/>
      <c r="D962" s="51"/>
      <c r="E962" s="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4"/>
      <c r="B963" s="4"/>
      <c r="C963" s="4"/>
      <c r="D963" s="51"/>
      <c r="E963" s="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4"/>
      <c r="B964" s="4"/>
      <c r="C964" s="4"/>
      <c r="D964" s="51"/>
      <c r="E964" s="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4"/>
      <c r="B965" s="4"/>
      <c r="C965" s="4"/>
      <c r="D965" s="51"/>
      <c r="E965" s="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4"/>
      <c r="B966" s="4"/>
      <c r="C966" s="4"/>
      <c r="D966" s="51"/>
      <c r="E966" s="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4"/>
      <c r="B967" s="4"/>
      <c r="C967" s="4"/>
      <c r="D967" s="51"/>
      <c r="E967" s="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4"/>
      <c r="B968" s="4"/>
      <c r="C968" s="4"/>
      <c r="D968" s="51"/>
      <c r="E968" s="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4"/>
      <c r="B969" s="4"/>
      <c r="C969" s="4"/>
      <c r="D969" s="51"/>
      <c r="E969" s="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4"/>
      <c r="B970" s="4"/>
      <c r="C970" s="4"/>
      <c r="D970" s="51"/>
      <c r="E970" s="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4"/>
      <c r="B971" s="4"/>
      <c r="C971" s="4"/>
      <c r="D971" s="51"/>
      <c r="E971" s="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4"/>
      <c r="B972" s="4"/>
      <c r="C972" s="4"/>
      <c r="D972" s="51"/>
      <c r="E972" s="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4"/>
      <c r="B973" s="4"/>
      <c r="C973" s="4"/>
      <c r="D973" s="51"/>
      <c r="E973" s="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4"/>
      <c r="B974" s="4"/>
      <c r="C974" s="4"/>
      <c r="D974" s="51"/>
      <c r="E974" s="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4"/>
      <c r="B975" s="4"/>
      <c r="C975" s="4"/>
      <c r="D975" s="51"/>
      <c r="E975" s="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4"/>
      <c r="B976" s="4"/>
      <c r="C976" s="4"/>
      <c r="D976" s="51"/>
      <c r="E976" s="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4"/>
      <c r="B977" s="4"/>
      <c r="C977" s="4"/>
      <c r="D977" s="51"/>
      <c r="E977" s="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4"/>
      <c r="B978" s="4"/>
      <c r="C978" s="4"/>
      <c r="D978" s="51"/>
      <c r="E978" s="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4"/>
      <c r="B979" s="4"/>
      <c r="C979" s="4"/>
      <c r="D979" s="51"/>
      <c r="E979" s="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4"/>
      <c r="B980" s="4"/>
      <c r="C980" s="4"/>
      <c r="D980" s="51"/>
      <c r="E980" s="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4"/>
      <c r="B981" s="4"/>
      <c r="C981" s="4"/>
      <c r="D981" s="51"/>
      <c r="E981" s="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4"/>
      <c r="B982" s="4"/>
      <c r="C982" s="4"/>
      <c r="D982" s="51"/>
      <c r="E982" s="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4"/>
      <c r="B983" s="4"/>
      <c r="C983" s="4"/>
      <c r="D983" s="51"/>
      <c r="E983" s="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4"/>
      <c r="B984" s="4"/>
      <c r="C984" s="4"/>
      <c r="D984" s="51"/>
      <c r="E984" s="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4"/>
      <c r="B985" s="4"/>
      <c r="C985" s="4"/>
      <c r="D985" s="51"/>
      <c r="E985" s="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4"/>
      <c r="B986" s="4"/>
      <c r="C986" s="4"/>
      <c r="D986" s="51"/>
      <c r="E986" s="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4"/>
      <c r="B987" s="4"/>
      <c r="C987" s="4"/>
      <c r="D987" s="51"/>
      <c r="E987" s="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4"/>
      <c r="B988" s="4"/>
      <c r="C988" s="4"/>
      <c r="D988" s="51"/>
      <c r="E988" s="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4"/>
      <c r="B989" s="4"/>
      <c r="C989" s="4"/>
      <c r="D989" s="51"/>
      <c r="E989" s="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4"/>
      <c r="B990" s="4"/>
      <c r="C990" s="4"/>
      <c r="D990" s="51"/>
      <c r="E990" s="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4"/>
      <c r="B991" s="4"/>
      <c r="C991" s="4"/>
      <c r="D991" s="51"/>
      <c r="E991" s="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4"/>
      <c r="B992" s="4"/>
      <c r="C992" s="4"/>
      <c r="D992" s="51"/>
      <c r="E992" s="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4"/>
      <c r="B993" s="4"/>
      <c r="C993" s="4"/>
      <c r="D993" s="51"/>
      <c r="E993" s="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4"/>
      <c r="B994" s="4"/>
      <c r="C994" s="4"/>
      <c r="D994" s="51"/>
      <c r="E994" s="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4"/>
      <c r="B995" s="4"/>
      <c r="C995" s="4"/>
      <c r="D995" s="51"/>
      <c r="E995" s="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4"/>
      <c r="B996" s="4"/>
      <c r="C996" s="4"/>
      <c r="D996" s="51"/>
      <c r="E996" s="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4"/>
      <c r="B997" s="4"/>
      <c r="C997" s="4"/>
      <c r="D997" s="51"/>
      <c r="E997" s="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4"/>
      <c r="B998" s="4"/>
      <c r="C998" s="4"/>
      <c r="D998" s="51"/>
      <c r="E998" s="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4"/>
      <c r="B999" s="4"/>
      <c r="C999" s="4"/>
      <c r="D999" s="51"/>
      <c r="E999" s="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4"/>
      <c r="B1000" s="4"/>
      <c r="C1000" s="4"/>
      <c r="D1000" s="51"/>
      <c r="E1000" s="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4"/>
      <c r="B1001" s="4"/>
      <c r="C1001" s="4"/>
      <c r="D1001" s="51"/>
      <c r="E1001" s="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</sheetData>
  <dataValidations>
    <dataValidation type="list" allowBlank="1" showErrorMessage="1" sqref="F8:F62">
      <formula1>"Web,API,App"</formula1>
    </dataValidation>
  </dataValidations>
  <hyperlinks>
    <hyperlink display="BR01" location="'Visual Proofs_ScreenVideo'!C7" ref="G8"/>
    <hyperlink display="BR02" location="'Visual Proofs_ScreenVideo'!C30" ref="G9"/>
    <hyperlink display="BR03" location="'Visual Proofs_ScreenVideo'!C53" ref="G10"/>
    <hyperlink r:id="rId1" ref="E11"/>
    <hyperlink display="BR04" location="'Visual Proofs_ScreenVideo'!C77" ref="G11"/>
    <hyperlink r:id="rId2" ref="E12"/>
    <hyperlink display="BR05" location="'Visual Proofs_ScreenVideo'!C102" ref="G12"/>
    <hyperlink r:id="rId3" ref="E13"/>
    <hyperlink display="BR06" location="'Visual Proofs_ScreenVideo'!C127" ref="G13"/>
    <hyperlink r:id="rId4" ref="E14"/>
    <hyperlink display="BR07" location="'Visual Proofs_ScreenVideo'!C152" ref="G14"/>
    <hyperlink display="BR08" location="'Visual Proofs_ScreenVideo'!C177" ref="G15"/>
    <hyperlink display="BR09" location="'Visual Proofs_ScreenVideo'!C203" ref="G16"/>
    <hyperlink display="BR10" location="'Visual Proofs_ScreenVideo'!C228" ref="G17"/>
    <hyperlink display="BR11" location="'Visual Proofs_ScreenVideo'!C253" ref="G18"/>
    <hyperlink display="BR12" location="'Visual Proofs_ScreenVideo'!C278" ref="G19"/>
    <hyperlink display="BR13" location="'Visual Proofs_ScreenVideo'!C303" ref="G20"/>
    <hyperlink display="BR14" location="'Visual Proofs_ScreenVideo'!C328" ref="G21"/>
    <hyperlink display="BR15" location="'Visual Proofs_ScreenVideo'!C353" ref="G22"/>
    <hyperlink display="BR16" location="'Visual Proofs_ScreenVideo'!C378" ref="G23"/>
    <hyperlink display="BR17" location="'Visual Proofs_ScreenVideo'!C403" ref="G24"/>
    <hyperlink display="BR18" location="'Visual Proofs_ScreenVideo'!C428" ref="G25"/>
    <hyperlink display="BR19" location="'Visual Proofs_ScreenVideo'!C452" ref="G26"/>
    <hyperlink display="BR20" location="'Visual Proofs_ScreenVideo'!C476" ref="G27"/>
    <hyperlink display="BR21" location="'Visual Proofs_ScreenVideo'!C501" ref="G28"/>
    <hyperlink display="BR22" location="'Visual Proofs_ScreenVideo'!C526" ref="G29"/>
    <hyperlink display="BR23" location="'Visual Proofs_ScreenVideo'!C551" ref="G30"/>
    <hyperlink display="BR24" location="'Visual Proofs_ScreenVideo'!C576" ref="G31"/>
    <hyperlink display="BR25" location="'Visual Proofs_ScreenVideo'!C601" ref="G3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4" width="15.13"/>
    <col customWidth="1" min="5" max="5" width="19.5"/>
    <col customWidth="1" min="6" max="6" width="17.5"/>
    <col customWidth="1" min="7" max="7" width="16.25"/>
    <col customWidth="1" min="8" max="8" width="14.38"/>
    <col customWidth="1" min="12" max="12" width="13.75"/>
  </cols>
  <sheetData>
    <row r="1" ht="22.5" customHeight="1">
      <c r="A1" s="52"/>
      <c r="B1" s="53" t="s">
        <v>9</v>
      </c>
      <c r="C1" s="53" t="s">
        <v>120</v>
      </c>
      <c r="D1" s="53" t="s">
        <v>13</v>
      </c>
      <c r="E1" s="53" t="s">
        <v>121</v>
      </c>
      <c r="F1" s="53" t="s">
        <v>122</v>
      </c>
      <c r="G1" s="53" t="s">
        <v>123</v>
      </c>
      <c r="H1" s="53" t="s">
        <v>124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</row>
    <row r="2">
      <c r="A2" s="52"/>
      <c r="B2" s="44" t="str">
        <f>'Bug Report Details'!B8</f>
        <v>BR01</v>
      </c>
      <c r="C2" s="44" t="str">
        <f>'Bug Report Details'!C8</f>
        <v>Web Login</v>
      </c>
      <c r="D2" s="44" t="str">
        <f>'Bug Report Details'!F8</f>
        <v>Web</v>
      </c>
      <c r="E2" s="44"/>
      <c r="F2" s="40"/>
      <c r="G2" s="40"/>
      <c r="H2" s="44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>
      <c r="A3" s="52"/>
      <c r="B3" s="44" t="str">
        <f>'Bug Report Details'!B9</f>
        <v>BR02</v>
      </c>
      <c r="C3" s="44" t="str">
        <f>'Bug Report Details'!C9</f>
        <v>Web Menu</v>
      </c>
      <c r="D3" s="44" t="str">
        <f>'Bug Report Details'!F9</f>
        <v>Web</v>
      </c>
      <c r="E3" s="44"/>
      <c r="F3" s="40"/>
      <c r="G3" s="40"/>
      <c r="H3" s="44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</row>
    <row r="4">
      <c r="A4" s="52"/>
      <c r="B4" s="44" t="str">
        <f>'Bug Report Details'!B10</f>
        <v>BR03</v>
      </c>
      <c r="C4" s="44" t="str">
        <f>'Bug Report Details'!C10</f>
        <v>Web Input Fields</v>
      </c>
      <c r="D4" s="44" t="str">
        <f>'Bug Report Details'!F10</f>
        <v>Web</v>
      </c>
      <c r="E4" s="44"/>
      <c r="F4" s="40"/>
      <c r="G4" s="40"/>
      <c r="H4" s="44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>
      <c r="A5" s="52"/>
      <c r="B5" s="44" t="str">
        <f>'Bug Report Details'!B11</f>
        <v>BR04</v>
      </c>
      <c r="C5" s="44" t="str">
        <f>'Bug Report Details'!C11</f>
        <v>Web (My Prescriptions List)</v>
      </c>
      <c r="D5" s="44" t="str">
        <f>'Bug Report Details'!F11</f>
        <v>Web</v>
      </c>
      <c r="E5" s="44"/>
      <c r="F5" s="40"/>
      <c r="G5" s="44"/>
      <c r="H5" s="44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</row>
    <row r="6">
      <c r="A6" s="52"/>
      <c r="B6" s="44" t="str">
        <f>'Bug Report Details'!B12</f>
        <v>BR05</v>
      </c>
      <c r="C6" s="44" t="str">
        <f>'Bug Report Details'!C12</f>
        <v>Web (My Prescriptions List)</v>
      </c>
      <c r="D6" s="44" t="str">
        <f>'Bug Report Details'!F12</f>
        <v>Web</v>
      </c>
      <c r="E6" s="44"/>
      <c r="F6" s="40"/>
      <c r="G6" s="44"/>
      <c r="H6" s="44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</row>
    <row r="7">
      <c r="A7" s="52"/>
      <c r="B7" s="44" t="str">
        <f>'Bug Report Details'!B13</f>
        <v>BR06</v>
      </c>
      <c r="C7" s="44" t="str">
        <f>'Bug Report Details'!C13</f>
        <v>Web (My Prescriptions List)</v>
      </c>
      <c r="D7" s="44" t="str">
        <f>'Bug Report Details'!F13</f>
        <v>Web</v>
      </c>
      <c r="E7" s="44"/>
      <c r="F7" s="40"/>
      <c r="G7" s="44"/>
      <c r="H7" s="44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</row>
    <row r="8">
      <c r="A8" s="52"/>
      <c r="B8" s="44" t="str">
        <f>'Bug Report Details'!B14</f>
        <v>BR07</v>
      </c>
      <c r="C8" s="44" t="str">
        <f>'Bug Report Details'!C14</f>
        <v>Web (My Prescriptions List)</v>
      </c>
      <c r="D8" s="44" t="str">
        <f>'Bug Report Details'!F14</f>
        <v>Web</v>
      </c>
      <c r="E8" s="44"/>
      <c r="F8" s="40"/>
      <c r="G8" s="44"/>
      <c r="H8" s="44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</row>
    <row r="9">
      <c r="A9" s="52"/>
      <c r="B9" s="44" t="str">
        <f>'Bug Report Details'!B15</f>
        <v>BR08</v>
      </c>
      <c r="C9" s="54" t="str">
        <f>'Bug Report Details'!C15</f>
        <v>SignUp in App</v>
      </c>
      <c r="D9" s="55" t="str">
        <f>'Bug Report Details'!F15</f>
        <v>App</v>
      </c>
      <c r="E9" s="55"/>
      <c r="F9" s="55"/>
      <c r="G9" s="54" t="s">
        <v>125</v>
      </c>
      <c r="H9" s="55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</row>
    <row r="10">
      <c r="A10" s="52"/>
      <c r="B10" s="44" t="str">
        <f>'Bug Report Details'!B16</f>
        <v>BR09</v>
      </c>
      <c r="C10" s="44" t="str">
        <f>'Bug Report Details'!C16</f>
        <v>SignUp in App</v>
      </c>
      <c r="D10" s="44" t="str">
        <f>'Bug Report Details'!F16</f>
        <v>App</v>
      </c>
      <c r="E10" s="44"/>
      <c r="F10" s="44"/>
      <c r="G10" s="44"/>
      <c r="H10" s="44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</row>
    <row r="11">
      <c r="A11" s="52"/>
      <c r="B11" s="44" t="str">
        <f>'Bug Report Details'!B17</f>
        <v>BR10</v>
      </c>
      <c r="C11" s="44" t="str">
        <f>'Bug Report Details'!C17</f>
        <v>SignUp in App</v>
      </c>
      <c r="D11" s="44" t="str">
        <f>'Bug Report Details'!F17</f>
        <v>App</v>
      </c>
      <c r="E11" s="44"/>
      <c r="F11" s="44"/>
      <c r="G11" s="44"/>
      <c r="H11" s="44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</row>
    <row r="12">
      <c r="A12" s="52"/>
      <c r="B12" s="44" t="str">
        <f>'Bug Report Details'!B18</f>
        <v>BR11</v>
      </c>
      <c r="C12" s="44" t="str">
        <f>'Bug Report Details'!C18</f>
        <v>SignUp in App</v>
      </c>
      <c r="D12" s="44" t="str">
        <f>'Bug Report Details'!F18</f>
        <v>App</v>
      </c>
      <c r="E12" s="44"/>
      <c r="F12" s="44"/>
      <c r="G12" s="44"/>
      <c r="H12" s="44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>
      <c r="A13" s="52"/>
      <c r="B13" s="44" t="str">
        <f>'Bug Report Details'!B19</f>
        <v>BR12</v>
      </c>
      <c r="C13" s="44" t="str">
        <f>'Bug Report Details'!C19</f>
        <v>SignUp in App</v>
      </c>
      <c r="D13" s="44" t="str">
        <f>'Bug Report Details'!F19</f>
        <v>App</v>
      </c>
      <c r="E13" s="44"/>
      <c r="F13" s="44"/>
      <c r="G13" s="44"/>
      <c r="H13" s="44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</row>
    <row r="14">
      <c r="A14" s="52"/>
      <c r="B14" s="44" t="str">
        <f>'Bug Report Details'!B20</f>
        <v>BR13</v>
      </c>
      <c r="C14" s="44" t="str">
        <f>'Bug Report Details'!C20</f>
        <v>Signin in App</v>
      </c>
      <c r="D14" s="44" t="str">
        <f>'Bug Report Details'!F20</f>
        <v>App</v>
      </c>
      <c r="E14" s="44"/>
      <c r="F14" s="44"/>
      <c r="G14" s="44"/>
      <c r="H14" s="44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</row>
    <row r="15">
      <c r="A15" s="52"/>
      <c r="B15" s="44" t="str">
        <f>'Bug Report Details'!B21</f>
        <v>BR14</v>
      </c>
      <c r="C15" s="44" t="str">
        <f>'Bug Report Details'!C21</f>
        <v>SignUp in App</v>
      </c>
      <c r="D15" s="44" t="str">
        <f>'Bug Report Details'!F21</f>
        <v>App</v>
      </c>
      <c r="E15" s="44"/>
      <c r="F15" s="44"/>
      <c r="G15" s="44"/>
      <c r="H15" s="44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</row>
    <row r="16">
      <c r="A16" s="52"/>
      <c r="B16" s="44" t="str">
        <f>'Bug Report Details'!B22</f>
        <v>BR15</v>
      </c>
      <c r="C16" s="44" t="str">
        <f>'Bug Report Details'!C22</f>
        <v>App Dashboard</v>
      </c>
      <c r="D16" s="44" t="str">
        <f>'Bug Report Details'!F22</f>
        <v>App</v>
      </c>
      <c r="E16" s="44"/>
      <c r="F16" s="44"/>
      <c r="G16" s="44"/>
      <c r="H16" s="44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>
      <c r="A17" s="52"/>
      <c r="B17" s="44" t="str">
        <f>'Bug Report Details'!B23</f>
        <v>BR16</v>
      </c>
      <c r="C17" s="44" t="str">
        <f>'Bug Report Details'!C23</f>
        <v>Dashboard &gt;&gt; Lab</v>
      </c>
      <c r="D17" s="44" t="str">
        <f>'Bug Report Details'!F23</f>
        <v>App</v>
      </c>
      <c r="E17" s="44"/>
      <c r="F17" s="44"/>
      <c r="G17" s="44"/>
      <c r="H17" s="44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</row>
    <row r="18">
      <c r="A18" s="52"/>
      <c r="B18" s="44" t="str">
        <f>'Bug Report Details'!B24</f>
        <v>BR17</v>
      </c>
      <c r="C18" s="44" t="str">
        <f>'Bug Report Details'!C24</f>
        <v>Dashboard &gt;&gt; Lab</v>
      </c>
      <c r="D18" s="44" t="str">
        <f>'Bug Report Details'!F24</f>
        <v>App</v>
      </c>
      <c r="E18" s="44"/>
      <c r="F18" s="44"/>
      <c r="G18" s="44"/>
      <c r="H18" s="44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>
      <c r="A19" s="52"/>
      <c r="B19" s="44" t="str">
        <f>'Bug Report Details'!B25</f>
        <v>BR18</v>
      </c>
      <c r="C19" s="44" t="str">
        <f>'Bug Report Details'!C25</f>
        <v>Dashboard &gt;&gt; Lab</v>
      </c>
      <c r="D19" s="44" t="str">
        <f>'Bug Report Details'!F25</f>
        <v>App</v>
      </c>
      <c r="E19" s="44"/>
      <c r="F19" s="44"/>
      <c r="G19" s="44"/>
      <c r="H19" s="44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>
      <c r="A20" s="52"/>
      <c r="B20" s="44" t="str">
        <f>'Bug Report Details'!B26</f>
        <v>BR19</v>
      </c>
      <c r="C20" s="44" t="str">
        <f>'Bug Report Details'!C26</f>
        <v>Dashboard &gt;&gt; Appointments</v>
      </c>
      <c r="D20" s="44" t="str">
        <f>'Bug Report Details'!F26</f>
        <v>App</v>
      </c>
      <c r="E20" s="44"/>
      <c r="F20" s="44"/>
      <c r="G20" s="44"/>
      <c r="H20" s="44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>
      <c r="A21" s="52"/>
      <c r="B21" s="44" t="str">
        <f>'Bug Report Details'!B27</f>
        <v>BR20</v>
      </c>
      <c r="C21" s="44" t="str">
        <f>'Bug Report Details'!C27</f>
        <v>Dashboard &gt;&gt; Upload Descritption</v>
      </c>
      <c r="D21" s="44" t="str">
        <f>'Bug Report Details'!F27</f>
        <v>App</v>
      </c>
      <c r="E21" s="44"/>
      <c r="F21" s="44"/>
      <c r="G21" s="44"/>
      <c r="H21" s="44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</row>
    <row r="22">
      <c r="A22" s="52"/>
      <c r="B22" s="44" t="str">
        <f>'Bug Report Details'!B28</f>
        <v>BR21</v>
      </c>
      <c r="C22" s="44" t="str">
        <f>'Bug Report Details'!C28</f>
        <v>Dashboard &gt;&gt; Medical Records</v>
      </c>
      <c r="D22" s="44" t="str">
        <f>'Bug Report Details'!F28</f>
        <v>App</v>
      </c>
      <c r="E22" s="44"/>
      <c r="F22" s="44"/>
      <c r="G22" s="44"/>
      <c r="H22" s="44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</row>
    <row r="23">
      <c r="A23" s="52"/>
      <c r="B23" s="44" t="str">
        <f>'Bug Report Details'!B29</f>
        <v>BR22</v>
      </c>
      <c r="C23" s="44" t="str">
        <f>'Bug Report Details'!C29</f>
        <v>Dashboard &gt;&gt; Appointments</v>
      </c>
      <c r="D23" s="44" t="str">
        <f>'Bug Report Details'!F29</f>
        <v>App</v>
      </c>
      <c r="E23" s="44"/>
      <c r="F23" s="44"/>
      <c r="G23" s="44"/>
      <c r="H23" s="44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</row>
    <row r="24">
      <c r="A24" s="52"/>
      <c r="B24" s="44" t="str">
        <f>'Bug Report Details'!B30</f>
        <v>BR23</v>
      </c>
      <c r="C24" s="44" t="str">
        <f>'Bug Report Details'!C30</f>
        <v>Dashboard (+) Add Icon</v>
      </c>
      <c r="D24" s="44" t="str">
        <f>'Bug Report Details'!F30</f>
        <v>App</v>
      </c>
      <c r="E24" s="44"/>
      <c r="F24" s="44"/>
      <c r="G24" s="44"/>
      <c r="H24" s="44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>
      <c r="A25" s="52"/>
      <c r="B25" s="44" t="str">
        <f>'Bug Report Details'!B31</f>
        <v>BR24</v>
      </c>
      <c r="C25" s="44" t="str">
        <f>'Bug Report Details'!C31</f>
        <v>Profile &gt;&gt; Edit Account</v>
      </c>
      <c r="D25" s="44" t="str">
        <f>'Bug Report Details'!F31</f>
        <v>App</v>
      </c>
      <c r="E25" s="44"/>
      <c r="F25" s="44"/>
      <c r="G25" s="44"/>
      <c r="H25" s="44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</row>
    <row r="26">
      <c r="A26" s="52"/>
      <c r="B26" s="44" t="str">
        <f>'Bug Report Details'!B32</f>
        <v>BR25</v>
      </c>
      <c r="C26" s="44" t="str">
        <f>'Bug Report Details'!C32</f>
        <v>Digital Prescription Status</v>
      </c>
      <c r="D26" s="44" t="str">
        <f>'Bug Report Details'!F32</f>
        <v>Web</v>
      </c>
      <c r="E26" s="44"/>
      <c r="F26" s="44"/>
      <c r="G26" s="44"/>
      <c r="H26" s="44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</row>
    <row r="27">
      <c r="A27" s="52"/>
      <c r="B27" s="44" t="str">
        <f>'Bug Report Details'!B33</f>
        <v>BR26</v>
      </c>
      <c r="C27" s="44" t="str">
        <f>'Bug Report Details'!C33</f>
        <v/>
      </c>
      <c r="D27" s="44" t="str">
        <f>'Bug Report Details'!F33</f>
        <v/>
      </c>
      <c r="E27" s="44"/>
      <c r="F27" s="44"/>
      <c r="G27" s="44"/>
      <c r="H27" s="44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>
      <c r="A28" s="52"/>
      <c r="B28" s="44" t="str">
        <f>'Bug Report Details'!B34</f>
        <v>BR27</v>
      </c>
      <c r="C28" s="44" t="str">
        <f>'Bug Report Details'!C34</f>
        <v/>
      </c>
      <c r="D28" s="44" t="str">
        <f>'Bug Report Details'!F34</f>
        <v/>
      </c>
      <c r="E28" s="44"/>
      <c r="F28" s="44"/>
      <c r="G28" s="44"/>
      <c r="H28" s="44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>
      <c r="A29" s="52"/>
      <c r="B29" s="44" t="str">
        <f>'Bug Report Details'!B35</f>
        <v>BR28</v>
      </c>
      <c r="C29" s="44" t="str">
        <f>'Bug Report Details'!C35</f>
        <v/>
      </c>
      <c r="D29" s="44" t="str">
        <f>'Bug Report Details'!F35</f>
        <v/>
      </c>
      <c r="E29" s="44"/>
      <c r="F29" s="44"/>
      <c r="G29" s="44"/>
      <c r="H29" s="44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>
      <c r="A30" s="52"/>
      <c r="B30" s="44" t="str">
        <f>'Bug Report Details'!B36</f>
        <v>BR29</v>
      </c>
      <c r="C30" s="44" t="str">
        <f>'Bug Report Details'!C36</f>
        <v/>
      </c>
      <c r="D30" s="44" t="str">
        <f>'Bug Report Details'!F36</f>
        <v/>
      </c>
      <c r="E30" s="44"/>
      <c r="F30" s="44"/>
      <c r="G30" s="44"/>
      <c r="H30" s="44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</row>
    <row r="31">
      <c r="A31" s="52"/>
      <c r="B31" s="44" t="str">
        <f>'Bug Report Details'!B37</f>
        <v>BR30</v>
      </c>
      <c r="C31" s="44" t="str">
        <f>'Bug Report Details'!C37</f>
        <v/>
      </c>
      <c r="D31" s="44" t="str">
        <f>'Bug Report Details'!F37</f>
        <v/>
      </c>
      <c r="E31" s="44"/>
      <c r="F31" s="44"/>
      <c r="G31" s="44"/>
      <c r="H31" s="44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</row>
    <row r="32">
      <c r="A32" s="52"/>
      <c r="B32" s="44" t="str">
        <f>'Bug Report Details'!B38</f>
        <v>BR31</v>
      </c>
      <c r="C32" s="44" t="str">
        <f>'Bug Report Details'!C38</f>
        <v/>
      </c>
      <c r="D32" s="44" t="str">
        <f>'Bug Report Details'!F38</f>
        <v/>
      </c>
      <c r="E32" s="44"/>
      <c r="F32" s="44"/>
      <c r="G32" s="44"/>
      <c r="H32" s="44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</row>
    <row r="33">
      <c r="A33" s="52"/>
      <c r="B33" s="44" t="str">
        <f>'Bug Report Details'!B39</f>
        <v>BR32</v>
      </c>
      <c r="C33" s="44" t="str">
        <f>'Bug Report Details'!C39</f>
        <v/>
      </c>
      <c r="D33" s="44" t="str">
        <f>'Bug Report Details'!F39</f>
        <v/>
      </c>
      <c r="E33" s="44"/>
      <c r="F33" s="44"/>
      <c r="G33" s="44"/>
      <c r="H33" s="44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>
      <c r="A34" s="52"/>
      <c r="B34" s="44" t="str">
        <f>'Bug Report Details'!B40</f>
        <v>BR33</v>
      </c>
      <c r="C34" s="44" t="str">
        <f>'Bug Report Details'!C40</f>
        <v/>
      </c>
      <c r="D34" s="44" t="str">
        <f>'Bug Report Details'!F40</f>
        <v/>
      </c>
      <c r="E34" s="44"/>
      <c r="F34" s="44"/>
      <c r="G34" s="44"/>
      <c r="H34" s="44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>
      <c r="A35" s="52"/>
      <c r="B35" s="44" t="str">
        <f>'Bug Report Details'!B41</f>
        <v>BR34</v>
      </c>
      <c r="C35" s="44" t="str">
        <f>'Bug Report Details'!C41</f>
        <v/>
      </c>
      <c r="D35" s="44" t="str">
        <f>'Bug Report Details'!F41</f>
        <v/>
      </c>
      <c r="E35" s="44"/>
      <c r="F35" s="44"/>
      <c r="G35" s="44"/>
      <c r="H35" s="44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>
      <c r="A36" s="52"/>
      <c r="B36" s="44" t="str">
        <f>'Bug Report Details'!B42</f>
        <v>BR35</v>
      </c>
      <c r="C36" s="44" t="str">
        <f>'Bug Report Details'!C42</f>
        <v/>
      </c>
      <c r="D36" s="44" t="str">
        <f>'Bug Report Details'!F42</f>
        <v/>
      </c>
      <c r="E36" s="44"/>
      <c r="F36" s="44"/>
      <c r="G36" s="44"/>
      <c r="H36" s="44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>
      <c r="A37" s="52"/>
      <c r="B37" s="44" t="str">
        <f>'Bug Report Details'!B43</f>
        <v>BR36</v>
      </c>
      <c r="C37" s="44" t="str">
        <f>'Bug Report Details'!C43</f>
        <v/>
      </c>
      <c r="D37" s="44" t="str">
        <f>'Bug Report Details'!F43</f>
        <v/>
      </c>
      <c r="E37" s="44"/>
      <c r="F37" s="44"/>
      <c r="G37" s="44"/>
      <c r="H37" s="44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>
      <c r="A38" s="52"/>
      <c r="B38" s="44" t="str">
        <f>'Bug Report Details'!B44</f>
        <v>BR37</v>
      </c>
      <c r="C38" s="44" t="str">
        <f>'Bug Report Details'!C44</f>
        <v/>
      </c>
      <c r="D38" s="44" t="str">
        <f>'Bug Report Details'!F44</f>
        <v/>
      </c>
      <c r="E38" s="44"/>
      <c r="F38" s="44"/>
      <c r="G38" s="44"/>
      <c r="H38" s="44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</row>
    <row r="39">
      <c r="A39" s="52"/>
      <c r="B39" s="44" t="str">
        <f>'Bug Report Details'!B45</f>
        <v>BR38</v>
      </c>
      <c r="C39" s="44" t="str">
        <f>'Bug Report Details'!C45</f>
        <v/>
      </c>
      <c r="D39" s="44" t="str">
        <f>'Bug Report Details'!F45</f>
        <v/>
      </c>
      <c r="E39" s="44"/>
      <c r="F39" s="44"/>
      <c r="G39" s="44"/>
      <c r="H39" s="44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</row>
    <row r="40">
      <c r="A40" s="52"/>
      <c r="B40" s="44" t="str">
        <f>'Bug Report Details'!B46</f>
        <v>BR39</v>
      </c>
      <c r="C40" s="44" t="str">
        <f>'Bug Report Details'!C46</f>
        <v/>
      </c>
      <c r="D40" s="44" t="str">
        <f>'Bug Report Details'!F46</f>
        <v/>
      </c>
      <c r="E40" s="44"/>
      <c r="F40" s="44"/>
      <c r="G40" s="44"/>
      <c r="H40" s="44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</row>
    <row r="41">
      <c r="A41" s="52"/>
      <c r="B41" s="44" t="str">
        <f>'Bug Report Details'!B47</f>
        <v>BR40</v>
      </c>
      <c r="C41" s="44" t="str">
        <f>'Bug Report Details'!C47</f>
        <v/>
      </c>
      <c r="D41" s="44" t="str">
        <f>'Bug Report Details'!F47</f>
        <v/>
      </c>
      <c r="E41" s="44"/>
      <c r="F41" s="44"/>
      <c r="G41" s="44"/>
      <c r="H41" s="44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</row>
    <row r="42">
      <c r="A42" s="52"/>
      <c r="B42" s="44" t="str">
        <f>'Bug Report Details'!B48</f>
        <v>BR41</v>
      </c>
      <c r="C42" s="44" t="str">
        <f>'Bug Report Details'!C48</f>
        <v/>
      </c>
      <c r="D42" s="44" t="str">
        <f>'Bug Report Details'!F48</f>
        <v/>
      </c>
      <c r="E42" s="44"/>
      <c r="F42" s="44"/>
      <c r="G42" s="44"/>
      <c r="H42" s="44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</row>
    <row r="43">
      <c r="A43" s="52"/>
      <c r="B43" s="44" t="str">
        <f>'Bug Report Details'!B49</f>
        <v>BR42</v>
      </c>
      <c r="C43" s="44" t="str">
        <f>'Bug Report Details'!C49</f>
        <v/>
      </c>
      <c r="D43" s="44" t="str">
        <f>'Bug Report Details'!F49</f>
        <v/>
      </c>
      <c r="E43" s="44"/>
      <c r="F43" s="44"/>
      <c r="G43" s="44"/>
      <c r="H43" s="44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</row>
    <row r="44">
      <c r="A44" s="52"/>
      <c r="B44" s="44" t="str">
        <f>'Bug Report Details'!B50</f>
        <v>BR43</v>
      </c>
      <c r="C44" s="44" t="str">
        <f>'Bug Report Details'!C50</f>
        <v/>
      </c>
      <c r="D44" s="44" t="str">
        <f>'Bug Report Details'!F50</f>
        <v/>
      </c>
      <c r="E44" s="44"/>
      <c r="F44" s="44"/>
      <c r="G44" s="44"/>
      <c r="H44" s="44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>
      <c r="A45" s="52"/>
      <c r="B45" s="44" t="str">
        <f>'Bug Report Details'!B51</f>
        <v>BR44</v>
      </c>
      <c r="C45" s="44" t="str">
        <f>'Bug Report Details'!C51</f>
        <v/>
      </c>
      <c r="D45" s="44" t="str">
        <f>'Bug Report Details'!F51</f>
        <v/>
      </c>
      <c r="E45" s="44"/>
      <c r="F45" s="44"/>
      <c r="G45" s="44"/>
      <c r="H45" s="44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</row>
    <row r="46">
      <c r="A46" s="52"/>
      <c r="B46" s="44" t="str">
        <f>'Bug Report Details'!B52</f>
        <v>BR45</v>
      </c>
      <c r="C46" s="44" t="str">
        <f>'Bug Report Details'!C52</f>
        <v/>
      </c>
      <c r="D46" s="44" t="str">
        <f>'Bug Report Details'!F52</f>
        <v/>
      </c>
      <c r="E46" s="44"/>
      <c r="F46" s="44"/>
      <c r="G46" s="44"/>
      <c r="H46" s="44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>
      <c r="A47" s="52"/>
      <c r="B47" s="44" t="str">
        <f>'Bug Report Details'!B53</f>
        <v>BR46</v>
      </c>
      <c r="C47" s="44" t="str">
        <f>'Bug Report Details'!C53</f>
        <v/>
      </c>
      <c r="D47" s="44" t="str">
        <f>'Bug Report Details'!F53</f>
        <v/>
      </c>
      <c r="E47" s="44"/>
      <c r="F47" s="44"/>
      <c r="G47" s="44"/>
      <c r="H47" s="44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</row>
    <row r="48">
      <c r="A48" s="52"/>
      <c r="B48" s="44" t="str">
        <f>'Bug Report Details'!B54</f>
        <v>BR47</v>
      </c>
      <c r="C48" s="44" t="str">
        <f>'Bug Report Details'!C54</f>
        <v/>
      </c>
      <c r="D48" s="44" t="str">
        <f>'Bug Report Details'!F54</f>
        <v/>
      </c>
      <c r="E48" s="44"/>
      <c r="F48" s="44"/>
      <c r="G48" s="44"/>
      <c r="H48" s="44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</row>
    <row r="49">
      <c r="A49" s="52"/>
      <c r="B49" s="44" t="str">
        <f>'Bug Report Details'!B55</f>
        <v>BR48</v>
      </c>
      <c r="C49" s="44" t="str">
        <f>'Bug Report Details'!C55</f>
        <v/>
      </c>
      <c r="D49" s="44" t="str">
        <f>'Bug Report Details'!F55</f>
        <v/>
      </c>
      <c r="E49" s="44"/>
      <c r="F49" s="44"/>
      <c r="G49" s="44"/>
      <c r="H49" s="44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</row>
    <row r="50">
      <c r="A50" s="52"/>
      <c r="B50" s="44" t="str">
        <f>'Bug Report Details'!B56</f>
        <v>BR49</v>
      </c>
      <c r="C50" s="44" t="str">
        <f>'Bug Report Details'!C56</f>
        <v/>
      </c>
      <c r="D50" s="44" t="str">
        <f>'Bug Report Details'!F56</f>
        <v/>
      </c>
      <c r="E50" s="44"/>
      <c r="F50" s="44"/>
      <c r="G50" s="44"/>
      <c r="H50" s="44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</row>
    <row r="51">
      <c r="A51" s="52"/>
      <c r="B51" s="44" t="str">
        <f>'Bug Report Details'!B57</f>
        <v>BR50</v>
      </c>
      <c r="C51" s="44" t="str">
        <f>'Bug Report Details'!C57</f>
        <v/>
      </c>
      <c r="D51" s="44" t="str">
        <f>'Bug Report Details'!F57</f>
        <v/>
      </c>
      <c r="E51" s="44"/>
      <c r="F51" s="44"/>
      <c r="G51" s="44"/>
      <c r="H51" s="44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>
      <c r="A52" s="52"/>
      <c r="B52" s="44" t="str">
        <f>'Bug Report Details'!B58</f>
        <v>BR51</v>
      </c>
      <c r="C52" s="44" t="str">
        <f>'Bug Report Details'!C58</f>
        <v/>
      </c>
      <c r="D52" s="44" t="str">
        <f>'Bug Report Details'!F58</f>
        <v/>
      </c>
      <c r="E52" s="44"/>
      <c r="F52" s="44"/>
      <c r="G52" s="44"/>
      <c r="H52" s="44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</row>
    <row r="53">
      <c r="A53" s="52"/>
      <c r="B53" s="44" t="str">
        <f>'Bug Report Details'!B59</f>
        <v>BR52</v>
      </c>
      <c r="C53" s="44" t="str">
        <f>'Bug Report Details'!C59</f>
        <v/>
      </c>
      <c r="D53" s="44" t="str">
        <f>'Bug Report Details'!F59</f>
        <v/>
      </c>
      <c r="E53" s="44"/>
      <c r="F53" s="44"/>
      <c r="G53" s="44"/>
      <c r="H53" s="44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</row>
    <row r="54">
      <c r="A54" s="52"/>
      <c r="B54" s="44" t="str">
        <f>'Bug Report Details'!B60</f>
        <v>BR53</v>
      </c>
      <c r="C54" s="44" t="str">
        <f>'Bug Report Details'!C60</f>
        <v/>
      </c>
      <c r="D54" s="44" t="str">
        <f>'Bug Report Details'!F60</f>
        <v/>
      </c>
      <c r="E54" s="44"/>
      <c r="F54" s="44"/>
      <c r="G54" s="44"/>
      <c r="H54" s="44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</row>
    <row r="55">
      <c r="A55" s="52"/>
      <c r="B55" s="44" t="str">
        <f>'Bug Report Details'!B61</f>
        <v>BR54</v>
      </c>
      <c r="C55" s="44" t="str">
        <f>'Bug Report Details'!C61</f>
        <v/>
      </c>
      <c r="D55" s="44" t="str">
        <f>'Bug Report Details'!F61</f>
        <v/>
      </c>
      <c r="E55" s="44"/>
      <c r="F55" s="44"/>
      <c r="G55" s="44"/>
      <c r="H55" s="44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</row>
    <row r="56">
      <c r="A56" s="52"/>
      <c r="B56" s="44" t="str">
        <f>'Bug Report Details'!B62</f>
        <v>BR55</v>
      </c>
      <c r="C56" s="44" t="str">
        <f>'Bug Report Details'!C62</f>
        <v/>
      </c>
      <c r="D56" s="44" t="str">
        <f>'Bug Report Details'!F62</f>
        <v/>
      </c>
      <c r="E56" s="44"/>
      <c r="F56" s="44"/>
      <c r="G56" s="44"/>
      <c r="H56" s="44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</row>
  </sheetData>
  <conditionalFormatting sqref="F2:F150">
    <cfRule type="containsText" dxfId="0" priority="1" operator="containsText" text="Working">
      <formula>NOT(ISERROR(SEARCH(("Working"),(F2))))</formula>
    </cfRule>
  </conditionalFormatting>
  <conditionalFormatting sqref="F2:F56">
    <cfRule type="containsText" dxfId="1" priority="2" operator="containsText" text="Solved">
      <formula>NOT(ISERROR(SEARCH(("Solved"),(F2))))</formula>
    </cfRule>
  </conditionalFormatting>
  <conditionalFormatting sqref="F2:F56">
    <cfRule type="containsText" dxfId="2" priority="3" operator="containsText" text="Pending">
      <formula>NOT(ISERROR(SEARCH(("Pending"),(F2))))</formula>
    </cfRule>
  </conditionalFormatting>
  <conditionalFormatting sqref="F2:F56">
    <cfRule type="containsText" dxfId="3" priority="4" operator="containsText" text="Invalid Bug">
      <formula>NOT(ISERROR(SEARCH(("Invalid Bug"),(F2))))</formula>
    </cfRule>
  </conditionalFormatting>
  <conditionalFormatting sqref="G2:G56">
    <cfRule type="containsText" dxfId="1" priority="5" operator="containsText" text="Passed">
      <formula>NOT(ISERROR(SEARCH(("Passed"),(G2))))</formula>
    </cfRule>
  </conditionalFormatting>
  <conditionalFormatting sqref="G2:G56">
    <cfRule type="containsText" dxfId="4" priority="6" operator="containsText" text="Failed">
      <formula>NOT(ISERROR(SEARCH(("Failed"),(G2))))</formula>
    </cfRule>
  </conditionalFormatting>
  <conditionalFormatting sqref="G2:G56">
    <cfRule type="containsText" dxfId="0" priority="7" operator="containsText" text="Test In Progress">
      <formula>NOT(ISERROR(SEARCH(("Test In Progress"),(G2))))</formula>
    </cfRule>
  </conditionalFormatting>
  <conditionalFormatting sqref="G2:G56">
    <cfRule type="containsText" dxfId="5" priority="8" operator="containsText" text="Need Re-Testing">
      <formula>NOT(ISERROR(SEARCH(("Need Re-Testing"),(G2))))</formula>
    </cfRule>
  </conditionalFormatting>
  <dataValidations>
    <dataValidation type="list" allowBlank="1" showErrorMessage="1" sqref="G2:G56">
      <formula1>"Test In Progress,Passed,Failed,Need Re-Testing"</formula1>
    </dataValidation>
    <dataValidation type="list" allowBlank="1" showErrorMessage="1" sqref="F2:F56">
      <formula1>"Pending,Working,Solved,Invalid Bug"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3" max="3" width="27.5"/>
    <col customWidth="1" min="5" max="5" width="18.5"/>
    <col customWidth="1" min="7" max="7" width="23.25"/>
    <col customWidth="1" min="8" max="8" width="21.13"/>
  </cols>
  <sheetData>
    <row r="1" ht="16.5" customHeight="1">
      <c r="A1" s="3"/>
      <c r="B1" s="3"/>
      <c r="C1" s="5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9.5" customHeight="1">
      <c r="A2" s="3"/>
      <c r="B2" s="3"/>
      <c r="C2" s="57" t="s">
        <v>126</v>
      </c>
      <c r="D2" s="5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6.5" customHeight="1">
      <c r="A3" s="3"/>
      <c r="B3" s="3"/>
      <c r="C3" s="5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6.5" customHeight="1">
      <c r="A4" s="3"/>
      <c r="B4" s="3"/>
      <c r="C4" s="5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6.5" customHeight="1">
      <c r="A5" s="3"/>
      <c r="B5" s="3"/>
      <c r="C5" s="5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6.5" customHeight="1">
      <c r="A6" s="3"/>
      <c r="B6" s="3"/>
      <c r="C6" s="5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6.5" customHeight="1">
      <c r="A7" s="3"/>
      <c r="B7" s="3"/>
      <c r="C7" s="59" t="s">
        <v>20</v>
      </c>
      <c r="D7" s="3"/>
      <c r="E7" s="3"/>
      <c r="F7" s="3"/>
      <c r="G7" s="3"/>
      <c r="H7" s="3"/>
      <c r="I7" s="59" t="s">
        <v>20</v>
      </c>
      <c r="J7" s="3"/>
      <c r="K7" s="3"/>
      <c r="L7" s="3"/>
      <c r="M7" s="3"/>
      <c r="N7" s="3"/>
      <c r="O7" s="3"/>
      <c r="P7" s="59" t="s">
        <v>20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6.5" customHeight="1">
      <c r="A8" s="3"/>
      <c r="B8" s="3"/>
      <c r="C8" s="5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6.5" customHeight="1">
      <c r="A9" s="3"/>
      <c r="B9" s="3"/>
      <c r="C9" s="5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6.5" customHeight="1">
      <c r="A10" s="3"/>
      <c r="B10" s="3"/>
      <c r="C10" s="5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6.5" customHeight="1">
      <c r="A11" s="3"/>
      <c r="B11" s="3"/>
      <c r="C11" s="5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6.5" customHeight="1">
      <c r="A12" s="3"/>
      <c r="B12" s="3"/>
      <c r="C12" s="5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6.5" customHeight="1">
      <c r="A13" s="3"/>
      <c r="B13" s="3"/>
      <c r="C13" s="5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6.5" customHeight="1">
      <c r="A14" s="3"/>
      <c r="B14" s="3"/>
      <c r="C14" s="5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6.5" customHeight="1">
      <c r="A15" s="3"/>
      <c r="B15" s="3"/>
      <c r="C15" s="5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6.5" customHeight="1">
      <c r="A16" s="3"/>
      <c r="B16" s="3"/>
      <c r="C16" s="5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6.5" customHeight="1">
      <c r="A17" s="3"/>
      <c r="B17" s="3"/>
      <c r="C17" s="5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6.5" customHeight="1">
      <c r="A18" s="3"/>
      <c r="B18" s="3"/>
      <c r="C18" s="5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6.5" customHeight="1">
      <c r="A19" s="3"/>
      <c r="B19" s="3"/>
      <c r="C19" s="5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6.5" customHeight="1">
      <c r="A20" s="3"/>
      <c r="B20" s="3"/>
      <c r="C20" s="5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6.5" customHeight="1">
      <c r="A21" s="3"/>
      <c r="B21" s="3"/>
      <c r="C21" s="5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6.5" customHeight="1">
      <c r="A22" s="3"/>
      <c r="B22" s="3"/>
      <c r="C22" s="5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6.5" customHeight="1">
      <c r="A23" s="3"/>
      <c r="B23" s="3"/>
      <c r="C23" s="5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6.5" customHeight="1">
      <c r="A24" s="3"/>
      <c r="B24" s="3"/>
      <c r="C24" s="5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6.5" customHeight="1">
      <c r="A25" s="3"/>
      <c r="B25" s="3"/>
      <c r="C25" s="5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6.5" customHeight="1">
      <c r="A26" s="3"/>
      <c r="B26" s="3"/>
      <c r="C26" s="5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6.5" customHeight="1">
      <c r="A27" s="3"/>
      <c r="B27" s="3"/>
      <c r="C27" s="5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6.5" customHeight="1">
      <c r="A28" s="3"/>
      <c r="B28" s="3"/>
      <c r="C28" s="5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6.5" customHeight="1">
      <c r="A29" s="3"/>
      <c r="B29" s="3"/>
      <c r="C29" s="5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6.5" customHeight="1">
      <c r="A30" s="3"/>
      <c r="B30" s="3"/>
      <c r="C30" s="59" t="s">
        <v>24</v>
      </c>
      <c r="D30" s="3"/>
      <c r="E30" s="3"/>
      <c r="F30" s="3"/>
      <c r="G30" s="3"/>
      <c r="H30" s="3"/>
      <c r="I30" s="59" t="s">
        <v>24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6.5" customHeight="1">
      <c r="A31" s="3"/>
      <c r="B31" s="3"/>
      <c r="C31" s="5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6.5" customHeight="1">
      <c r="A32" s="3"/>
      <c r="B32" s="3"/>
      <c r="C32" s="5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6.5" customHeight="1">
      <c r="A33" s="3"/>
      <c r="B33" s="3"/>
      <c r="C33" s="5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6.5" customHeight="1">
      <c r="A34" s="3"/>
      <c r="B34" s="3"/>
      <c r="C34" s="5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6.5" customHeight="1">
      <c r="A35" s="3"/>
      <c r="B35" s="3"/>
      <c r="C35" s="5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6.5" customHeight="1">
      <c r="A36" s="3"/>
      <c r="B36" s="3"/>
      <c r="C36" s="5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6.5" customHeight="1">
      <c r="A37" s="3"/>
      <c r="B37" s="3"/>
      <c r="C37" s="5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6.5" customHeight="1">
      <c r="A38" s="3"/>
      <c r="B38" s="3"/>
      <c r="C38" s="5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6.5" customHeight="1">
      <c r="A39" s="3"/>
      <c r="B39" s="3"/>
      <c r="C39" s="5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6.5" customHeight="1">
      <c r="A40" s="3"/>
      <c r="B40" s="3"/>
      <c r="C40" s="5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6.5" customHeight="1">
      <c r="A41" s="3"/>
      <c r="B41" s="3"/>
      <c r="C41" s="5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6.5" customHeight="1">
      <c r="A42" s="3"/>
      <c r="B42" s="3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6.5" customHeight="1">
      <c r="A43" s="3"/>
      <c r="B43" s="3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6.5" customHeight="1">
      <c r="A44" s="3"/>
      <c r="B44" s="3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6.5" customHeight="1">
      <c r="A45" s="3"/>
      <c r="B45" s="3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6.5" customHeight="1">
      <c r="A46" s="3"/>
      <c r="B46" s="3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6.5" customHeight="1">
      <c r="A47" s="3"/>
      <c r="B47" s="3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6.5" customHeight="1">
      <c r="A48" s="3"/>
      <c r="B48" s="3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6.5" customHeight="1">
      <c r="A49" s="3"/>
      <c r="B49" s="3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6.5" customHeight="1">
      <c r="A50" s="3"/>
      <c r="B50" s="3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6.5" customHeight="1">
      <c r="A51" s="3"/>
      <c r="B51" s="3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6.5" customHeight="1">
      <c r="A52" s="3"/>
      <c r="B52" s="3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6.5" customHeight="1">
      <c r="A53" s="3"/>
      <c r="B53" s="3"/>
      <c r="C53" s="59" t="s">
        <v>27</v>
      </c>
      <c r="D53" s="3"/>
      <c r="E53" s="3"/>
      <c r="F53" s="3"/>
      <c r="G53" s="3"/>
      <c r="H53" s="3"/>
      <c r="I53" s="59" t="s">
        <v>27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6.5" customHeight="1">
      <c r="A54" s="3"/>
      <c r="B54" s="3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6.5" customHeight="1">
      <c r="A55" s="3"/>
      <c r="B55" s="3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6.5" customHeight="1">
      <c r="A56" s="3"/>
      <c r="B56" s="3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6.5" customHeight="1">
      <c r="A57" s="3"/>
      <c r="B57" s="3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6.5" customHeight="1">
      <c r="A58" s="3"/>
      <c r="B58" s="3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6.5" customHeight="1">
      <c r="A59" s="3"/>
      <c r="B59" s="3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6.5" customHeight="1">
      <c r="A60" s="3"/>
      <c r="B60" s="3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6.5" customHeight="1">
      <c r="A61" s="3"/>
      <c r="B61" s="3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6.5" customHeight="1">
      <c r="A62" s="3"/>
      <c r="B62" s="3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6.5" customHeight="1">
      <c r="A63" s="3"/>
      <c r="B63" s="3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6.5" customHeight="1">
      <c r="A64" s="3"/>
      <c r="B64" s="3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6.5" customHeight="1">
      <c r="A65" s="3"/>
      <c r="B65" s="3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6.5" customHeight="1">
      <c r="A66" s="3"/>
      <c r="B66" s="3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6.5" customHeight="1">
      <c r="A67" s="3"/>
      <c r="B67" s="3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6.5" customHeight="1">
      <c r="A68" s="3"/>
      <c r="B68" s="3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6.5" customHeight="1">
      <c r="A69" s="3"/>
      <c r="B69" s="3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6.5" customHeight="1">
      <c r="A70" s="3"/>
      <c r="B70" s="3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6.5" customHeight="1">
      <c r="A71" s="3"/>
      <c r="B71" s="3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6.5" customHeight="1">
      <c r="A72" s="3"/>
      <c r="B72" s="3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6.5" customHeight="1">
      <c r="A73" s="3"/>
      <c r="B73" s="3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6.5" customHeight="1">
      <c r="A74" s="3"/>
      <c r="B74" s="3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6.5" customHeight="1">
      <c r="A75" s="3"/>
      <c r="B75" s="3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6.5" customHeight="1">
      <c r="A76" s="3"/>
      <c r="B76" s="3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6.5" customHeight="1">
      <c r="A77" s="3"/>
      <c r="B77" s="3"/>
      <c r="C77" s="59" t="s">
        <v>30</v>
      </c>
      <c r="D77" s="3"/>
      <c r="E77" s="3"/>
      <c r="F77" s="3"/>
      <c r="G77" s="3"/>
      <c r="H77" s="3"/>
      <c r="I77" s="59" t="s">
        <v>30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6.5" customHeight="1">
      <c r="A78" s="3"/>
      <c r="B78" s="3"/>
      <c r="C78" s="60"/>
      <c r="D78" s="3"/>
      <c r="E78" s="3"/>
      <c r="F78" s="3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6.5" customHeight="1">
      <c r="A79" s="3"/>
      <c r="B79" s="3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6.5" customHeight="1">
      <c r="A80" s="3"/>
      <c r="B80" s="3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6.5" customHeight="1">
      <c r="A81" s="3"/>
      <c r="B81" s="3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6.5" customHeight="1">
      <c r="A82" s="3"/>
      <c r="B82" s="3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6.5" customHeight="1">
      <c r="A83" s="3"/>
      <c r="B83" s="3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6.5" customHeight="1">
      <c r="A84" s="3"/>
      <c r="B84" s="3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6.5" customHeight="1">
      <c r="A85" s="3"/>
      <c r="B85" s="3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6.5" customHeight="1">
      <c r="A86" s="3"/>
      <c r="B86" s="3"/>
      <c r="C86" s="5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6.5" customHeight="1">
      <c r="A87" s="3"/>
      <c r="B87" s="3"/>
      <c r="C87" s="5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6.5" customHeight="1">
      <c r="A88" s="3"/>
      <c r="B88" s="3"/>
      <c r="C88" s="5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6.5" customHeight="1">
      <c r="A89" s="3"/>
      <c r="B89" s="3"/>
      <c r="C89" s="5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6.5" customHeight="1">
      <c r="A90" s="3"/>
      <c r="B90" s="3"/>
      <c r="C90" s="5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6.5" customHeight="1">
      <c r="A91" s="3"/>
      <c r="B91" s="3"/>
      <c r="C91" s="5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6.5" customHeight="1">
      <c r="A92" s="3"/>
      <c r="B92" s="3"/>
      <c r="C92" s="5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6.5" customHeight="1">
      <c r="A93" s="3"/>
      <c r="B93" s="3"/>
      <c r="C93" s="5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6.5" customHeight="1">
      <c r="A94" s="3"/>
      <c r="B94" s="3"/>
      <c r="C94" s="5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6.5" customHeight="1">
      <c r="A95" s="3"/>
      <c r="B95" s="3"/>
      <c r="C95" s="5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6.5" customHeight="1">
      <c r="A96" s="3"/>
      <c r="B96" s="3"/>
      <c r="C96" s="5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6.5" customHeight="1">
      <c r="A97" s="3"/>
      <c r="B97" s="3"/>
      <c r="C97" s="5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6.5" customHeight="1">
      <c r="A98" s="3"/>
      <c r="B98" s="3"/>
      <c r="C98" s="5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6.5" customHeight="1">
      <c r="A99" s="3"/>
      <c r="B99" s="3"/>
      <c r="C99" s="5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6.5" customHeight="1">
      <c r="A100" s="3"/>
      <c r="B100" s="3"/>
      <c r="C100" s="5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6.5" customHeight="1">
      <c r="A101" s="3"/>
      <c r="B101" s="3"/>
      <c r="C101" s="5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6.5" customHeight="1">
      <c r="A102" s="3"/>
      <c r="B102" s="3"/>
      <c r="C102" s="59" t="s">
        <v>34</v>
      </c>
      <c r="D102" s="3"/>
      <c r="E102" s="3"/>
      <c r="F102" s="3"/>
      <c r="G102" s="3"/>
      <c r="H102" s="3"/>
      <c r="I102" s="59" t="s">
        <v>34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6.5" customHeight="1">
      <c r="A103" s="3"/>
      <c r="B103" s="3"/>
      <c r="C103" s="5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6.5" customHeight="1">
      <c r="A104" s="3"/>
      <c r="B104" s="3"/>
      <c r="C104" s="5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6.5" customHeight="1">
      <c r="A105" s="3"/>
      <c r="B105" s="3"/>
      <c r="C105" s="5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6.5" customHeight="1">
      <c r="A106" s="3"/>
      <c r="B106" s="3"/>
      <c r="C106" s="5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6.5" customHeight="1">
      <c r="A107" s="3"/>
      <c r="B107" s="3"/>
      <c r="C107" s="5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6.5" customHeight="1">
      <c r="A108" s="3"/>
      <c r="B108" s="3"/>
      <c r="C108" s="5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6.5" customHeight="1">
      <c r="A109" s="3"/>
      <c r="B109" s="3"/>
      <c r="C109" s="5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6.5" customHeight="1">
      <c r="A110" s="3"/>
      <c r="B110" s="3"/>
      <c r="C110" s="5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6.5" customHeight="1">
      <c r="A111" s="3"/>
      <c r="B111" s="3"/>
      <c r="C111" s="5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6.5" customHeight="1">
      <c r="A112" s="3"/>
      <c r="B112" s="3"/>
      <c r="C112" s="5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6.5" customHeight="1">
      <c r="A113" s="3"/>
      <c r="B113" s="3"/>
      <c r="C113" s="5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6.5" customHeight="1">
      <c r="A114" s="3"/>
      <c r="B114" s="3"/>
      <c r="C114" s="5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6.5" customHeight="1">
      <c r="A115" s="3"/>
      <c r="B115" s="3"/>
      <c r="C115" s="5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6.5" customHeight="1">
      <c r="A116" s="3"/>
      <c r="B116" s="3"/>
      <c r="C116" s="5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6.5" customHeight="1">
      <c r="A117" s="3"/>
      <c r="B117" s="3"/>
      <c r="C117" s="5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6.5" customHeight="1">
      <c r="A118" s="3"/>
      <c r="B118" s="3"/>
      <c r="C118" s="5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6.5" customHeight="1">
      <c r="A119" s="3"/>
      <c r="B119" s="3"/>
      <c r="C119" s="5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6.5" customHeight="1">
      <c r="A120" s="3"/>
      <c r="B120" s="3"/>
      <c r="C120" s="5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6.5" customHeight="1">
      <c r="A121" s="3"/>
      <c r="B121" s="3"/>
      <c r="C121" s="5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6.5" customHeight="1">
      <c r="A122" s="3"/>
      <c r="B122" s="3"/>
      <c r="C122" s="5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6.5" customHeight="1">
      <c r="A123" s="3"/>
      <c r="B123" s="3"/>
      <c r="C123" s="5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6.5" customHeight="1">
      <c r="A124" s="3"/>
      <c r="B124" s="3"/>
      <c r="C124" s="5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6.5" customHeight="1">
      <c r="A125" s="3"/>
      <c r="B125" s="3"/>
      <c r="C125" s="5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6.5" customHeight="1">
      <c r="A126" s="3"/>
      <c r="B126" s="3"/>
      <c r="C126" s="5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6.5" customHeight="1">
      <c r="A127" s="3"/>
      <c r="B127" s="3"/>
      <c r="C127" s="59" t="s">
        <v>37</v>
      </c>
      <c r="D127" s="3"/>
      <c r="E127" s="3"/>
      <c r="F127" s="3"/>
      <c r="G127" s="3"/>
      <c r="H127" s="3"/>
      <c r="I127" s="59" t="s">
        <v>37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6.5" customHeight="1">
      <c r="A128" s="3"/>
      <c r="B128" s="3"/>
      <c r="C128" s="5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6.5" customHeight="1">
      <c r="A129" s="3"/>
      <c r="B129" s="3"/>
      <c r="C129" s="5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6.5" customHeight="1">
      <c r="A130" s="3"/>
      <c r="B130" s="3"/>
      <c r="C130" s="5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6.5" customHeight="1">
      <c r="A131" s="3"/>
      <c r="B131" s="3"/>
      <c r="C131" s="5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6.5" customHeight="1">
      <c r="A132" s="3"/>
      <c r="B132" s="3"/>
      <c r="C132" s="5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6.5" customHeight="1">
      <c r="A133" s="3"/>
      <c r="B133" s="3"/>
      <c r="C133" s="5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6.5" customHeight="1">
      <c r="A134" s="3"/>
      <c r="B134" s="3"/>
      <c r="C134" s="5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6.5" customHeight="1">
      <c r="A135" s="3"/>
      <c r="B135" s="3"/>
      <c r="C135" s="5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6.5" customHeight="1">
      <c r="A136" s="3"/>
      <c r="B136" s="3"/>
      <c r="C136" s="5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6.5" customHeight="1">
      <c r="A137" s="3"/>
      <c r="B137" s="3"/>
      <c r="C137" s="5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6.5" customHeight="1">
      <c r="A138" s="3"/>
      <c r="B138" s="3"/>
      <c r="C138" s="5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6.5" customHeight="1">
      <c r="A139" s="3"/>
      <c r="B139" s="3"/>
      <c r="C139" s="5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6.5" customHeight="1">
      <c r="A140" s="3"/>
      <c r="B140" s="3"/>
      <c r="C140" s="5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6.5" customHeight="1">
      <c r="A141" s="3"/>
      <c r="B141" s="3"/>
      <c r="C141" s="5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6.5" customHeight="1">
      <c r="A142" s="3"/>
      <c r="B142" s="3"/>
      <c r="C142" s="5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6.5" customHeight="1">
      <c r="A143" s="3"/>
      <c r="B143" s="3"/>
      <c r="C143" s="5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6.5" customHeight="1">
      <c r="A144" s="3"/>
      <c r="B144" s="3"/>
      <c r="C144" s="5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6.5" customHeight="1">
      <c r="A145" s="3"/>
      <c r="B145" s="3"/>
      <c r="C145" s="5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6.5" customHeight="1">
      <c r="A146" s="3"/>
      <c r="B146" s="3"/>
      <c r="C146" s="5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6.5" customHeight="1">
      <c r="A147" s="3"/>
      <c r="B147" s="3"/>
      <c r="C147" s="5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6.5" customHeight="1">
      <c r="A148" s="3"/>
      <c r="B148" s="3"/>
      <c r="C148" s="5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6.5" customHeight="1">
      <c r="A149" s="3"/>
      <c r="B149" s="3"/>
      <c r="C149" s="5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6.5" customHeight="1">
      <c r="A150" s="3"/>
      <c r="B150" s="3"/>
      <c r="C150" s="5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6.5" customHeight="1">
      <c r="A151" s="3"/>
      <c r="B151" s="3"/>
      <c r="C151" s="5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6.5" customHeight="1">
      <c r="A152" s="3"/>
      <c r="B152" s="3"/>
      <c r="C152" s="59" t="s">
        <v>40</v>
      </c>
      <c r="D152" s="3"/>
      <c r="E152" s="3"/>
      <c r="F152" s="3"/>
      <c r="G152" s="3"/>
      <c r="H152" s="3"/>
      <c r="I152" s="59" t="s">
        <v>40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6.5" customHeight="1">
      <c r="A153" s="3"/>
      <c r="B153" s="3"/>
      <c r="C153" s="5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6.5" customHeight="1">
      <c r="A154" s="3"/>
      <c r="B154" s="3"/>
      <c r="C154" s="5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6.5" customHeight="1">
      <c r="A155" s="3"/>
      <c r="B155" s="3"/>
      <c r="C155" s="5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6.5" customHeight="1">
      <c r="A156" s="3"/>
      <c r="B156" s="3"/>
      <c r="C156" s="5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6.5" customHeight="1">
      <c r="A157" s="3"/>
      <c r="B157" s="3"/>
      <c r="C157" s="5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6.5" customHeight="1">
      <c r="A158" s="3"/>
      <c r="B158" s="3"/>
      <c r="C158" s="5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6.5" customHeight="1">
      <c r="A159" s="3"/>
      <c r="B159" s="3"/>
      <c r="C159" s="5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6.5" customHeight="1">
      <c r="A160" s="3"/>
      <c r="B160" s="3"/>
      <c r="C160" s="5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6.5" customHeight="1">
      <c r="A161" s="3"/>
      <c r="B161" s="3"/>
      <c r="C161" s="5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6.5" customHeight="1">
      <c r="A162" s="3"/>
      <c r="B162" s="3"/>
      <c r="C162" s="5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6.5" customHeight="1">
      <c r="A163" s="3"/>
      <c r="B163" s="3"/>
      <c r="C163" s="5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6.5" customHeight="1">
      <c r="A164" s="3"/>
      <c r="B164" s="3"/>
      <c r="C164" s="5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6.5" customHeight="1">
      <c r="A165" s="3"/>
      <c r="B165" s="3"/>
      <c r="C165" s="5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6.5" customHeight="1">
      <c r="A166" s="3"/>
      <c r="B166" s="3"/>
      <c r="C166" s="5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6.5" customHeight="1">
      <c r="A167" s="3"/>
      <c r="B167" s="3"/>
      <c r="C167" s="5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6.5" customHeight="1">
      <c r="A168" s="3"/>
      <c r="B168" s="3"/>
      <c r="C168" s="5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6.5" customHeight="1">
      <c r="A169" s="3"/>
      <c r="B169" s="3"/>
      <c r="C169" s="5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6.5" customHeight="1">
      <c r="A170" s="3"/>
      <c r="B170" s="3"/>
      <c r="C170" s="5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6.5" customHeight="1">
      <c r="A171" s="3"/>
      <c r="B171" s="3"/>
      <c r="C171" s="5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6.5" customHeight="1">
      <c r="A172" s="3"/>
      <c r="B172" s="3"/>
      <c r="C172" s="5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6.5" customHeight="1">
      <c r="A173" s="3"/>
      <c r="B173" s="3"/>
      <c r="C173" s="5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6.5" customHeight="1">
      <c r="A174" s="3"/>
      <c r="B174" s="3"/>
      <c r="C174" s="5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6.5" customHeight="1">
      <c r="A175" s="3"/>
      <c r="B175" s="3"/>
      <c r="C175" s="5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6.5" customHeight="1">
      <c r="A176" s="3"/>
      <c r="B176" s="3"/>
      <c r="C176" s="5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6.5" customHeight="1">
      <c r="A177" s="3"/>
      <c r="B177" s="3"/>
      <c r="C177" s="59" t="s">
        <v>43</v>
      </c>
      <c r="D177" s="3"/>
      <c r="E177" s="3"/>
      <c r="F177" s="3"/>
      <c r="G177" s="3"/>
      <c r="H177" s="3"/>
      <c r="I177" s="59" t="s">
        <v>43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6.5" customHeight="1">
      <c r="A178" s="3"/>
      <c r="B178" s="3"/>
      <c r="C178" s="5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6.5" customHeight="1">
      <c r="A179" s="3"/>
      <c r="B179" s="3"/>
      <c r="C179" s="5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6.5" customHeight="1">
      <c r="A180" s="3"/>
      <c r="B180" s="3"/>
      <c r="C180" s="5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6.5" customHeight="1">
      <c r="A181" s="3"/>
      <c r="B181" s="3"/>
      <c r="C181" s="5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6.5" customHeight="1">
      <c r="A182" s="3"/>
      <c r="B182" s="3"/>
      <c r="C182" s="5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6.5" customHeight="1">
      <c r="A183" s="3"/>
      <c r="B183" s="3"/>
      <c r="C183" s="5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6.5" customHeight="1">
      <c r="A184" s="3"/>
      <c r="B184" s="3"/>
      <c r="C184" s="5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6.5" customHeight="1">
      <c r="A185" s="3"/>
      <c r="B185" s="3"/>
      <c r="C185" s="5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6.5" customHeight="1">
      <c r="A186" s="3"/>
      <c r="B186" s="3"/>
      <c r="C186" s="5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6.5" customHeight="1">
      <c r="A187" s="3"/>
      <c r="B187" s="3"/>
      <c r="C187" s="5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6.5" customHeight="1">
      <c r="A188" s="3"/>
      <c r="B188" s="3"/>
      <c r="C188" s="5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6.5" customHeight="1">
      <c r="A189" s="3"/>
      <c r="B189" s="3"/>
      <c r="C189" s="5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6.5" customHeight="1">
      <c r="A190" s="3"/>
      <c r="B190" s="3"/>
      <c r="C190" s="5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6.5" customHeight="1">
      <c r="A191" s="3"/>
      <c r="B191" s="3"/>
      <c r="C191" s="5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6.5" customHeight="1">
      <c r="A192" s="3"/>
      <c r="B192" s="3"/>
      <c r="C192" s="5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6.5" customHeight="1">
      <c r="A193" s="3"/>
      <c r="B193" s="3"/>
      <c r="C193" s="5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6.5" customHeight="1">
      <c r="A194" s="3"/>
      <c r="B194" s="3"/>
      <c r="C194" s="5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6.5" customHeight="1">
      <c r="A195" s="3"/>
      <c r="B195" s="3"/>
      <c r="C195" s="5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6.5" customHeight="1">
      <c r="A196" s="3"/>
      <c r="B196" s="3"/>
      <c r="C196" s="5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6.5" customHeight="1">
      <c r="A197" s="3"/>
      <c r="B197" s="3"/>
      <c r="C197" s="5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6.5" customHeight="1">
      <c r="A198" s="3"/>
      <c r="B198" s="3"/>
      <c r="C198" s="5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6.5" customHeight="1">
      <c r="A199" s="3"/>
      <c r="B199" s="3"/>
      <c r="C199" s="5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6.5" customHeight="1">
      <c r="A200" s="3"/>
      <c r="B200" s="3"/>
      <c r="C200" s="5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6.5" customHeight="1">
      <c r="A201" s="3"/>
      <c r="B201" s="3"/>
      <c r="C201" s="5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6.5" customHeight="1">
      <c r="A202" s="3"/>
      <c r="B202" s="3"/>
      <c r="C202" s="5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6.5" customHeight="1">
      <c r="A203" s="3"/>
      <c r="B203" s="3"/>
      <c r="C203" s="59" t="s">
        <v>47</v>
      </c>
      <c r="D203" s="3"/>
      <c r="E203" s="3"/>
      <c r="F203" s="3"/>
      <c r="G203" s="3"/>
      <c r="H203" s="3"/>
      <c r="I203" s="59" t="s">
        <v>47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6.5" customHeight="1">
      <c r="A204" s="3"/>
      <c r="B204" s="3"/>
      <c r="C204" s="5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6.5" customHeight="1">
      <c r="A205" s="3"/>
      <c r="B205" s="3"/>
      <c r="C205" s="5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6.5" customHeight="1">
      <c r="A206" s="3"/>
      <c r="B206" s="3"/>
      <c r="C206" s="5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6.5" customHeight="1">
      <c r="A207" s="3"/>
      <c r="B207" s="3"/>
      <c r="C207" s="5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6.5" customHeight="1">
      <c r="A208" s="3"/>
      <c r="B208" s="3"/>
      <c r="C208" s="5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6.5" customHeight="1">
      <c r="A209" s="3"/>
      <c r="B209" s="3"/>
      <c r="C209" s="5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6.5" customHeight="1">
      <c r="A210" s="3"/>
      <c r="B210" s="3"/>
      <c r="C210" s="5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6.5" customHeight="1">
      <c r="A211" s="3"/>
      <c r="B211" s="3"/>
      <c r="C211" s="5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6.5" customHeight="1">
      <c r="A212" s="3"/>
      <c r="B212" s="3"/>
      <c r="C212" s="5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6.5" customHeight="1">
      <c r="A213" s="3"/>
      <c r="B213" s="3"/>
      <c r="C213" s="5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6.5" customHeight="1">
      <c r="A214" s="3"/>
      <c r="B214" s="3"/>
      <c r="C214" s="5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6.5" customHeight="1">
      <c r="A215" s="3"/>
      <c r="B215" s="3"/>
      <c r="C215" s="5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6.5" customHeight="1">
      <c r="A216" s="3"/>
      <c r="B216" s="3"/>
      <c r="C216" s="5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6.5" customHeight="1">
      <c r="A217" s="3"/>
      <c r="B217" s="3"/>
      <c r="C217" s="5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6.5" customHeight="1">
      <c r="A218" s="3"/>
      <c r="B218" s="3"/>
      <c r="C218" s="5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6.5" customHeight="1">
      <c r="A219" s="3"/>
      <c r="B219" s="3"/>
      <c r="C219" s="5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6.5" customHeight="1">
      <c r="A220" s="3"/>
      <c r="B220" s="3"/>
      <c r="C220" s="5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6.5" customHeight="1">
      <c r="A221" s="3"/>
      <c r="B221" s="3"/>
      <c r="C221" s="5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6.5" customHeight="1">
      <c r="A222" s="3"/>
      <c r="B222" s="3"/>
      <c r="C222" s="5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6.5" customHeight="1">
      <c r="A223" s="3"/>
      <c r="B223" s="3"/>
      <c r="C223" s="5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6.5" customHeight="1">
      <c r="A224" s="3"/>
      <c r="B224" s="3"/>
      <c r="C224" s="5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6.5" customHeight="1">
      <c r="A225" s="3"/>
      <c r="B225" s="3"/>
      <c r="C225" s="5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6.5" customHeight="1">
      <c r="A226" s="3"/>
      <c r="B226" s="3"/>
      <c r="C226" s="5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6.5" customHeight="1">
      <c r="A227" s="3"/>
      <c r="B227" s="3"/>
      <c r="C227" s="5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6.5" customHeight="1">
      <c r="A228" s="3"/>
      <c r="B228" s="3"/>
      <c r="C228" s="59" t="s">
        <v>127</v>
      </c>
      <c r="D228" s="3"/>
      <c r="E228" s="3"/>
      <c r="F228" s="3"/>
      <c r="G228" s="3"/>
      <c r="H228" s="3"/>
      <c r="I228" s="59" t="s">
        <v>127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6.5" customHeight="1">
      <c r="A229" s="3"/>
      <c r="B229" s="3"/>
      <c r="C229" s="5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6.5" customHeight="1">
      <c r="A230" s="3"/>
      <c r="B230" s="3"/>
      <c r="C230" s="5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6.5" customHeight="1">
      <c r="A231" s="3"/>
      <c r="B231" s="3"/>
      <c r="C231" s="5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6.5" customHeight="1">
      <c r="A232" s="3"/>
      <c r="B232" s="3"/>
      <c r="C232" s="5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6.5" customHeight="1">
      <c r="A233" s="3"/>
      <c r="B233" s="3"/>
      <c r="C233" s="5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6.5" customHeight="1">
      <c r="A234" s="3"/>
      <c r="B234" s="3"/>
      <c r="C234" s="5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6.5" customHeight="1">
      <c r="A235" s="3"/>
      <c r="B235" s="3"/>
      <c r="C235" s="5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6.5" customHeight="1">
      <c r="A236" s="3"/>
      <c r="B236" s="3"/>
      <c r="C236" s="5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6.5" customHeight="1">
      <c r="A237" s="3"/>
      <c r="B237" s="3"/>
      <c r="C237" s="5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6.5" customHeight="1">
      <c r="A238" s="3"/>
      <c r="B238" s="3"/>
      <c r="C238" s="5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6.5" customHeight="1">
      <c r="A239" s="3"/>
      <c r="B239" s="3"/>
      <c r="C239" s="5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6.5" customHeight="1">
      <c r="A240" s="3"/>
      <c r="B240" s="3"/>
      <c r="C240" s="5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6.5" customHeight="1">
      <c r="A241" s="3"/>
      <c r="B241" s="3"/>
      <c r="C241" s="5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6.5" customHeight="1">
      <c r="A242" s="3"/>
      <c r="B242" s="3"/>
      <c r="C242" s="5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6.5" customHeight="1">
      <c r="A243" s="3"/>
      <c r="B243" s="3"/>
      <c r="C243" s="5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6.5" customHeight="1">
      <c r="A244" s="3"/>
      <c r="B244" s="3"/>
      <c r="C244" s="5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6.5" customHeight="1">
      <c r="A245" s="3"/>
      <c r="B245" s="3"/>
      <c r="C245" s="5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6.5" customHeight="1">
      <c r="A246" s="3"/>
      <c r="B246" s="3"/>
      <c r="C246" s="5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6.5" customHeight="1">
      <c r="A247" s="3"/>
      <c r="B247" s="3"/>
      <c r="C247" s="5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6.5" customHeight="1">
      <c r="A248" s="3"/>
      <c r="B248" s="3"/>
      <c r="C248" s="5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6.5" customHeight="1">
      <c r="A249" s="3"/>
      <c r="B249" s="3"/>
      <c r="C249" s="5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6.5" customHeight="1">
      <c r="A250" s="3"/>
      <c r="B250" s="3"/>
      <c r="C250" s="5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6.5" customHeight="1">
      <c r="A251" s="3"/>
      <c r="B251" s="3"/>
      <c r="C251" s="5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6.5" customHeight="1">
      <c r="A252" s="3"/>
      <c r="B252" s="3"/>
      <c r="C252" s="5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6.5" customHeight="1">
      <c r="A253" s="3"/>
      <c r="B253" s="3"/>
      <c r="C253" s="59" t="s">
        <v>128</v>
      </c>
      <c r="D253" s="3"/>
      <c r="E253" s="3"/>
      <c r="F253" s="3"/>
      <c r="G253" s="3"/>
      <c r="H253" s="3"/>
      <c r="I253" s="59" t="s">
        <v>128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6.5" customHeight="1">
      <c r="A254" s="3"/>
      <c r="B254" s="3"/>
      <c r="C254" s="5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6.5" customHeight="1">
      <c r="A255" s="3"/>
      <c r="B255" s="3"/>
      <c r="C255" s="5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6.5" customHeight="1">
      <c r="A256" s="3"/>
      <c r="B256" s="3"/>
      <c r="C256" s="5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6.5" customHeight="1">
      <c r="A257" s="3"/>
      <c r="B257" s="3"/>
      <c r="C257" s="5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6.5" customHeight="1">
      <c r="A258" s="3"/>
      <c r="B258" s="3"/>
      <c r="C258" s="5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6.5" customHeight="1">
      <c r="A259" s="3"/>
      <c r="B259" s="3"/>
      <c r="C259" s="5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6.5" customHeight="1">
      <c r="A260" s="3"/>
      <c r="B260" s="3"/>
      <c r="C260" s="5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6.5" customHeight="1">
      <c r="A261" s="3"/>
      <c r="B261" s="3"/>
      <c r="C261" s="5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6.5" customHeight="1">
      <c r="A262" s="3"/>
      <c r="B262" s="3"/>
      <c r="C262" s="5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6.5" customHeight="1">
      <c r="A263" s="3"/>
      <c r="B263" s="3"/>
      <c r="C263" s="5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6.5" customHeight="1">
      <c r="A264" s="3"/>
      <c r="B264" s="3"/>
      <c r="C264" s="5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6.5" customHeight="1">
      <c r="A265" s="3"/>
      <c r="B265" s="3"/>
      <c r="C265" s="5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6.5" customHeight="1">
      <c r="A266" s="3"/>
      <c r="B266" s="3"/>
      <c r="C266" s="5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6.5" customHeight="1">
      <c r="A267" s="3"/>
      <c r="B267" s="3"/>
      <c r="C267" s="5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6.5" customHeight="1">
      <c r="A268" s="3"/>
      <c r="B268" s="3"/>
      <c r="C268" s="5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6.5" customHeight="1">
      <c r="A269" s="3"/>
      <c r="B269" s="3"/>
      <c r="C269" s="5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6.5" customHeight="1">
      <c r="A270" s="3"/>
      <c r="B270" s="3"/>
      <c r="C270" s="5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6.5" customHeight="1">
      <c r="A271" s="3"/>
      <c r="B271" s="3"/>
      <c r="C271" s="5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6.5" customHeight="1">
      <c r="A272" s="3"/>
      <c r="B272" s="3"/>
      <c r="C272" s="5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6.5" customHeight="1">
      <c r="A273" s="3"/>
      <c r="B273" s="3"/>
      <c r="C273" s="5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6.5" customHeight="1">
      <c r="A274" s="3"/>
      <c r="B274" s="3"/>
      <c r="C274" s="5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6.5" customHeight="1">
      <c r="A275" s="3"/>
      <c r="B275" s="3"/>
      <c r="C275" s="5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6.5" customHeight="1">
      <c r="A276" s="3"/>
      <c r="B276" s="3"/>
      <c r="C276" s="5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6.5" customHeight="1">
      <c r="A277" s="3"/>
      <c r="B277" s="3"/>
      <c r="C277" s="5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6.5" customHeight="1">
      <c r="A278" s="3"/>
      <c r="B278" s="3"/>
      <c r="C278" s="59" t="s">
        <v>129</v>
      </c>
      <c r="D278" s="3"/>
      <c r="E278" s="3"/>
      <c r="F278" s="3"/>
      <c r="G278" s="3"/>
      <c r="H278" s="3"/>
      <c r="I278" s="59" t="s">
        <v>129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6.5" customHeight="1">
      <c r="A279" s="3"/>
      <c r="B279" s="3"/>
      <c r="C279" s="5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6.5" customHeight="1">
      <c r="A280" s="3"/>
      <c r="B280" s="3"/>
      <c r="C280" s="5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6.5" customHeight="1">
      <c r="A281" s="3"/>
      <c r="B281" s="3"/>
      <c r="C281" s="5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6.5" customHeight="1">
      <c r="A282" s="3"/>
      <c r="B282" s="3"/>
      <c r="C282" s="5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6.5" customHeight="1">
      <c r="A283" s="3"/>
      <c r="B283" s="3"/>
      <c r="C283" s="5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6.5" customHeight="1">
      <c r="A284" s="3"/>
      <c r="B284" s="3"/>
      <c r="C284" s="5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6.5" customHeight="1">
      <c r="A285" s="3"/>
      <c r="B285" s="3"/>
      <c r="C285" s="5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6.5" customHeight="1">
      <c r="A286" s="3"/>
      <c r="B286" s="3"/>
      <c r="C286" s="5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6.5" customHeight="1">
      <c r="A287" s="3"/>
      <c r="B287" s="3"/>
      <c r="C287" s="5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6.5" customHeight="1">
      <c r="A288" s="3"/>
      <c r="B288" s="3"/>
      <c r="C288" s="5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6.5" customHeight="1">
      <c r="A289" s="3"/>
      <c r="B289" s="3"/>
      <c r="C289" s="5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6.5" customHeight="1">
      <c r="A290" s="3"/>
      <c r="B290" s="3"/>
      <c r="C290" s="5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6.5" customHeight="1">
      <c r="A291" s="3"/>
      <c r="B291" s="3"/>
      <c r="C291" s="5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6.5" customHeight="1">
      <c r="A292" s="3"/>
      <c r="B292" s="3"/>
      <c r="C292" s="5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6.5" customHeight="1">
      <c r="A293" s="3"/>
      <c r="B293" s="3"/>
      <c r="C293" s="5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6.5" customHeight="1">
      <c r="A294" s="3"/>
      <c r="B294" s="3"/>
      <c r="C294" s="5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6.5" customHeight="1">
      <c r="A295" s="3"/>
      <c r="B295" s="3"/>
      <c r="C295" s="5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6.5" customHeight="1">
      <c r="A296" s="3"/>
      <c r="B296" s="3"/>
      <c r="C296" s="5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6.5" customHeight="1">
      <c r="A297" s="3"/>
      <c r="B297" s="3"/>
      <c r="C297" s="5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6.5" customHeight="1">
      <c r="A298" s="3"/>
      <c r="B298" s="3"/>
      <c r="C298" s="5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6.5" customHeight="1">
      <c r="A299" s="3"/>
      <c r="B299" s="3"/>
      <c r="C299" s="5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6.5" customHeight="1">
      <c r="A300" s="3"/>
      <c r="B300" s="3"/>
      <c r="C300" s="5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6.5" customHeight="1">
      <c r="A301" s="3"/>
      <c r="B301" s="3"/>
      <c r="C301" s="5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6.5" customHeight="1">
      <c r="A302" s="3"/>
      <c r="B302" s="3"/>
      <c r="C302" s="5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6.5" customHeight="1">
      <c r="A303" s="3"/>
      <c r="B303" s="61"/>
      <c r="C303" s="62" t="s">
        <v>130</v>
      </c>
      <c r="D303" s="61"/>
      <c r="E303" s="61"/>
      <c r="F303" s="61"/>
      <c r="G303" s="61"/>
      <c r="H303" s="61"/>
      <c r="I303" s="62" t="s">
        <v>130</v>
      </c>
      <c r="J303" s="61"/>
      <c r="K303" s="61"/>
      <c r="L303" s="61"/>
      <c r="M303" s="61"/>
      <c r="N303" s="61"/>
      <c r="O303" s="61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6.5" customHeight="1">
      <c r="A304" s="3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6.5" customHeight="1">
      <c r="A305" s="3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6.5" customHeight="1">
      <c r="A306" s="3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6.5" customHeight="1">
      <c r="A307" s="3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6.5" customHeight="1">
      <c r="A308" s="3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6.5" customHeight="1">
      <c r="A309" s="3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6.5" customHeight="1">
      <c r="A310" s="3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6.5" customHeight="1">
      <c r="A311" s="3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6.5" customHeight="1">
      <c r="A312" s="3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6.5" customHeight="1">
      <c r="A313" s="3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6.5" customHeight="1">
      <c r="A314" s="3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6.5" customHeight="1">
      <c r="A315" s="3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6.5" customHeight="1">
      <c r="A316" s="3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6.5" customHeight="1">
      <c r="A317" s="3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6.5" customHeight="1">
      <c r="A318" s="3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6.5" customHeight="1">
      <c r="A319" s="3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6.5" customHeight="1">
      <c r="A320" s="3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6.5" customHeight="1">
      <c r="A321" s="3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6.5" customHeight="1">
      <c r="A322" s="3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6.5" customHeight="1">
      <c r="A323" s="3"/>
      <c r="B323" s="3"/>
      <c r="C323" s="5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6.5" customHeight="1">
      <c r="A324" s="3"/>
      <c r="B324" s="3"/>
      <c r="C324" s="5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6.5" customHeight="1">
      <c r="A325" s="3"/>
      <c r="B325" s="3"/>
      <c r="C325" s="5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6.5" customHeight="1">
      <c r="A326" s="3"/>
      <c r="B326" s="3"/>
      <c r="C326" s="5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6.5" customHeight="1">
      <c r="A327" s="3"/>
      <c r="B327" s="3"/>
      <c r="C327" s="5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6.5" customHeight="1">
      <c r="A328" s="3"/>
      <c r="B328" s="3"/>
      <c r="C328" s="62" t="s">
        <v>131</v>
      </c>
      <c r="D328" s="3"/>
      <c r="E328" s="3"/>
      <c r="F328" s="3"/>
      <c r="G328" s="3"/>
      <c r="H328" s="3"/>
      <c r="I328" s="62" t="s">
        <v>131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6.5" customHeight="1">
      <c r="A329" s="3"/>
      <c r="B329" s="3"/>
      <c r="C329" s="5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6.5" customHeight="1">
      <c r="A330" s="3"/>
      <c r="B330" s="3"/>
      <c r="C330" s="5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6.5" customHeight="1">
      <c r="A331" s="3"/>
      <c r="B331" s="3"/>
      <c r="C331" s="5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6.5" customHeight="1">
      <c r="A332" s="3"/>
      <c r="B332" s="3"/>
      <c r="C332" s="5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6.5" customHeight="1">
      <c r="A333" s="3"/>
      <c r="B333" s="3"/>
      <c r="C333" s="5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6.5" customHeight="1">
      <c r="A334" s="3"/>
      <c r="B334" s="3"/>
      <c r="C334" s="5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6.5" customHeight="1">
      <c r="A335" s="3"/>
      <c r="B335" s="3"/>
      <c r="C335" s="5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6.5" customHeight="1">
      <c r="A336" s="3"/>
      <c r="B336" s="3"/>
      <c r="C336" s="5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6.5" customHeight="1">
      <c r="A337" s="3"/>
      <c r="B337" s="3"/>
      <c r="C337" s="5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6.5" customHeight="1">
      <c r="A338" s="3"/>
      <c r="B338" s="3"/>
      <c r="C338" s="5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6.5" customHeight="1">
      <c r="A339" s="3"/>
      <c r="B339" s="3"/>
      <c r="C339" s="5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6.5" customHeight="1">
      <c r="A340" s="3"/>
      <c r="B340" s="3"/>
      <c r="C340" s="5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6.5" customHeight="1">
      <c r="A341" s="3"/>
      <c r="B341" s="3"/>
      <c r="C341" s="5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6.5" customHeight="1">
      <c r="A342" s="3"/>
      <c r="B342" s="3"/>
      <c r="C342" s="5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6.5" customHeight="1">
      <c r="A343" s="3"/>
      <c r="B343" s="3"/>
      <c r="C343" s="5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6.5" customHeight="1">
      <c r="A344" s="3"/>
      <c r="B344" s="3"/>
      <c r="C344" s="5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6.5" customHeight="1">
      <c r="A345" s="3"/>
      <c r="B345" s="3"/>
      <c r="C345" s="5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6.5" customHeight="1">
      <c r="A346" s="3"/>
      <c r="B346" s="3"/>
      <c r="C346" s="5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6.5" customHeight="1">
      <c r="A347" s="3"/>
      <c r="B347" s="3"/>
      <c r="C347" s="5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6.5" customHeight="1">
      <c r="A348" s="3"/>
      <c r="B348" s="3"/>
      <c r="C348" s="5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6.5" customHeight="1">
      <c r="A349" s="3"/>
      <c r="B349" s="3"/>
      <c r="C349" s="5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6.5" customHeight="1">
      <c r="A350" s="3"/>
      <c r="B350" s="3"/>
      <c r="C350" s="5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6.5" customHeight="1">
      <c r="A351" s="3"/>
      <c r="B351" s="3"/>
      <c r="C351" s="5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6.5" customHeight="1">
      <c r="A352" s="3"/>
      <c r="B352" s="3"/>
      <c r="C352" s="5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6.5" customHeight="1">
      <c r="A353" s="3"/>
      <c r="B353" s="3"/>
      <c r="C353" s="62" t="s">
        <v>132</v>
      </c>
      <c r="D353" s="3"/>
      <c r="E353" s="3"/>
      <c r="F353" s="3"/>
      <c r="G353" s="3"/>
      <c r="H353" s="3"/>
      <c r="I353" s="62" t="s">
        <v>132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6.5" customHeight="1">
      <c r="A354" s="3"/>
      <c r="B354" s="3"/>
      <c r="C354" s="5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6.5" customHeight="1">
      <c r="A355" s="3"/>
      <c r="B355" s="3"/>
      <c r="C355" s="5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6.5" customHeight="1">
      <c r="A356" s="3"/>
      <c r="B356" s="3"/>
      <c r="C356" s="5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6.5" customHeight="1">
      <c r="A357" s="3"/>
      <c r="B357" s="3"/>
      <c r="C357" s="5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6.5" customHeight="1">
      <c r="A358" s="3"/>
      <c r="B358" s="3"/>
      <c r="C358" s="5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6.5" customHeight="1">
      <c r="A359" s="3"/>
      <c r="B359" s="3"/>
      <c r="C359" s="5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6.5" customHeight="1">
      <c r="A360" s="3"/>
      <c r="B360" s="3"/>
      <c r="C360" s="5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6.5" customHeight="1">
      <c r="A361" s="3"/>
      <c r="B361" s="3"/>
      <c r="C361" s="5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6.5" customHeight="1">
      <c r="A362" s="3"/>
      <c r="B362" s="3"/>
      <c r="C362" s="5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6.5" customHeight="1">
      <c r="A363" s="3"/>
      <c r="B363" s="3"/>
      <c r="C363" s="5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6.5" customHeight="1">
      <c r="A364" s="3"/>
      <c r="B364" s="3"/>
      <c r="C364" s="5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6.5" customHeight="1">
      <c r="A365" s="3"/>
      <c r="B365" s="3"/>
      <c r="C365" s="5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6.5" customHeight="1">
      <c r="A366" s="3"/>
      <c r="B366" s="3"/>
      <c r="C366" s="5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6.5" customHeight="1">
      <c r="A367" s="3"/>
      <c r="B367" s="3"/>
      <c r="C367" s="5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6.5" customHeight="1">
      <c r="A368" s="3"/>
      <c r="B368" s="3"/>
      <c r="C368" s="5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6.5" customHeight="1">
      <c r="A369" s="3"/>
      <c r="B369" s="3"/>
      <c r="C369" s="5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6.5" customHeight="1">
      <c r="A370" s="3"/>
      <c r="B370" s="3"/>
      <c r="C370" s="5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6.5" customHeight="1">
      <c r="A371" s="3"/>
      <c r="B371" s="3"/>
      <c r="C371" s="5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6.5" customHeight="1">
      <c r="A372" s="3"/>
      <c r="B372" s="3"/>
      <c r="C372" s="5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6.5" customHeight="1">
      <c r="A373" s="3"/>
      <c r="B373" s="3"/>
      <c r="C373" s="5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6.5" customHeight="1">
      <c r="A374" s="3"/>
      <c r="B374" s="3"/>
      <c r="C374" s="5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6.5" customHeight="1">
      <c r="A375" s="3"/>
      <c r="B375" s="3"/>
      <c r="C375" s="5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6.5" customHeight="1">
      <c r="A376" s="3"/>
      <c r="B376" s="3"/>
      <c r="C376" s="5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6.5" customHeight="1">
      <c r="A377" s="3"/>
      <c r="B377" s="3"/>
      <c r="C377" s="5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6.5" customHeight="1">
      <c r="A378" s="3"/>
      <c r="B378" s="3"/>
      <c r="C378" s="62" t="s">
        <v>133</v>
      </c>
      <c r="D378" s="3"/>
      <c r="E378" s="3"/>
      <c r="F378" s="3"/>
      <c r="G378" s="3"/>
      <c r="H378" s="3"/>
      <c r="I378" s="62" t="s">
        <v>133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6.5" customHeight="1">
      <c r="A379" s="3"/>
      <c r="B379" s="3"/>
      <c r="C379" s="6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6.5" customHeight="1">
      <c r="A380" s="3"/>
      <c r="B380" s="3"/>
      <c r="C380" s="5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6.5" customHeight="1">
      <c r="A381" s="3"/>
      <c r="B381" s="3"/>
      <c r="C381" s="5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6.5" customHeight="1">
      <c r="A382" s="3"/>
      <c r="B382" s="3"/>
      <c r="C382" s="5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6.5" customHeight="1">
      <c r="A383" s="3"/>
      <c r="B383" s="3"/>
      <c r="C383" s="5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6.5" customHeight="1">
      <c r="A384" s="3"/>
      <c r="B384" s="3"/>
      <c r="C384" s="5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6.5" customHeight="1">
      <c r="A385" s="3"/>
      <c r="B385" s="3"/>
      <c r="C385" s="5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6.5" customHeight="1">
      <c r="A386" s="3"/>
      <c r="B386" s="3"/>
      <c r="C386" s="5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6.5" customHeight="1">
      <c r="A387" s="3"/>
      <c r="B387" s="3"/>
      <c r="C387" s="5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6.5" customHeight="1">
      <c r="A388" s="3"/>
      <c r="B388" s="3"/>
      <c r="C388" s="5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6.5" customHeight="1">
      <c r="A389" s="3"/>
      <c r="B389" s="3"/>
      <c r="C389" s="5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6.5" customHeight="1">
      <c r="A390" s="3"/>
      <c r="B390" s="3"/>
      <c r="C390" s="5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6.5" customHeight="1">
      <c r="A391" s="3"/>
      <c r="B391" s="3"/>
      <c r="C391" s="5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6.5" customHeight="1">
      <c r="A392" s="3"/>
      <c r="B392" s="3"/>
      <c r="C392" s="5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6.5" customHeight="1">
      <c r="A393" s="3"/>
      <c r="B393" s="3"/>
      <c r="C393" s="5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6.5" customHeight="1">
      <c r="A394" s="3"/>
      <c r="B394" s="3"/>
      <c r="C394" s="5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6.5" customHeight="1">
      <c r="A395" s="3"/>
      <c r="B395" s="3"/>
      <c r="C395" s="5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6.5" customHeight="1">
      <c r="A396" s="3"/>
      <c r="B396" s="3"/>
      <c r="C396" s="5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6.5" customHeight="1">
      <c r="A397" s="3"/>
      <c r="B397" s="3"/>
      <c r="C397" s="5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6.5" customHeight="1">
      <c r="A398" s="3"/>
      <c r="B398" s="3"/>
      <c r="C398" s="5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6.5" customHeight="1">
      <c r="A399" s="3"/>
      <c r="B399" s="3"/>
      <c r="C399" s="5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6.5" customHeight="1">
      <c r="A400" s="3"/>
      <c r="B400" s="3"/>
      <c r="C400" s="5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6.5" customHeight="1">
      <c r="A401" s="3"/>
      <c r="B401" s="3"/>
      <c r="C401" s="5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6.5" customHeight="1">
      <c r="A402" s="3"/>
      <c r="B402" s="3"/>
      <c r="C402" s="5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6.5" customHeight="1">
      <c r="A403" s="3"/>
      <c r="B403" s="3"/>
      <c r="C403" s="62" t="s">
        <v>134</v>
      </c>
      <c r="D403" s="3"/>
      <c r="E403" s="3"/>
      <c r="F403" s="3"/>
      <c r="G403" s="3"/>
      <c r="H403" s="3"/>
      <c r="I403" s="62" t="s">
        <v>134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6.5" customHeight="1">
      <c r="A404" s="3"/>
      <c r="B404" s="3"/>
      <c r="C404" s="5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6.5" customHeight="1">
      <c r="A405" s="3"/>
      <c r="B405" s="3"/>
      <c r="C405" s="5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6.5" customHeight="1">
      <c r="A406" s="3"/>
      <c r="B406" s="3"/>
      <c r="C406" s="5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6.5" customHeight="1">
      <c r="A407" s="3"/>
      <c r="B407" s="3"/>
      <c r="C407" s="5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6.5" customHeight="1">
      <c r="A408" s="3"/>
      <c r="B408" s="3"/>
      <c r="C408" s="5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6.5" customHeight="1">
      <c r="A409" s="3"/>
      <c r="B409" s="3"/>
      <c r="C409" s="5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6.5" customHeight="1">
      <c r="A410" s="3"/>
      <c r="B410" s="3"/>
      <c r="C410" s="5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6.5" customHeight="1">
      <c r="A411" s="3"/>
      <c r="B411" s="3"/>
      <c r="C411" s="5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6.5" customHeight="1">
      <c r="A412" s="3"/>
      <c r="B412" s="3"/>
      <c r="C412" s="5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6.5" customHeight="1">
      <c r="A413" s="3"/>
      <c r="B413" s="3"/>
      <c r="C413" s="5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6.5" customHeight="1">
      <c r="A414" s="3"/>
      <c r="B414" s="3"/>
      <c r="C414" s="5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6.5" customHeight="1">
      <c r="A415" s="3"/>
      <c r="B415" s="3"/>
      <c r="C415" s="5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6.5" customHeight="1">
      <c r="A416" s="3"/>
      <c r="B416" s="3"/>
      <c r="C416" s="5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6.5" customHeight="1">
      <c r="A417" s="3"/>
      <c r="B417" s="3"/>
      <c r="C417" s="5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6.5" customHeight="1">
      <c r="A418" s="3"/>
      <c r="B418" s="3"/>
      <c r="C418" s="5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6.5" customHeight="1">
      <c r="A419" s="3"/>
      <c r="B419" s="3"/>
      <c r="C419" s="5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6.5" customHeight="1">
      <c r="A420" s="3"/>
      <c r="B420" s="3"/>
      <c r="C420" s="5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6.5" customHeight="1">
      <c r="A421" s="3"/>
      <c r="B421" s="3"/>
      <c r="C421" s="5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6.5" customHeight="1">
      <c r="A422" s="3"/>
      <c r="B422" s="3"/>
      <c r="C422" s="5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6.5" customHeight="1">
      <c r="A423" s="3"/>
      <c r="B423" s="3"/>
      <c r="C423" s="5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6.5" customHeight="1">
      <c r="A424" s="3"/>
      <c r="B424" s="3"/>
      <c r="C424" s="5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6.5" customHeight="1">
      <c r="A425" s="3"/>
      <c r="B425" s="3"/>
      <c r="C425" s="5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6.5" customHeight="1">
      <c r="A426" s="3"/>
      <c r="B426" s="3"/>
      <c r="C426" s="5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6.5" customHeight="1">
      <c r="A427" s="3"/>
      <c r="B427" s="3"/>
      <c r="C427" s="5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6.5" customHeight="1">
      <c r="A428" s="3"/>
      <c r="B428" s="3"/>
      <c r="C428" s="62" t="s">
        <v>135</v>
      </c>
      <c r="D428" s="3"/>
      <c r="E428" s="3"/>
      <c r="F428" s="3"/>
      <c r="G428" s="3"/>
      <c r="H428" s="3"/>
      <c r="I428" s="62" t="s">
        <v>135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6.5" customHeight="1">
      <c r="A429" s="3"/>
      <c r="B429" s="3"/>
      <c r="C429" s="5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6.5" customHeight="1">
      <c r="A430" s="3"/>
      <c r="B430" s="3"/>
      <c r="C430" s="5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6.5" customHeight="1">
      <c r="A431" s="3"/>
      <c r="B431" s="3"/>
      <c r="C431" s="5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6.5" customHeight="1">
      <c r="A432" s="3"/>
      <c r="B432" s="3"/>
      <c r="C432" s="5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6.5" customHeight="1">
      <c r="A433" s="3"/>
      <c r="B433" s="3"/>
      <c r="C433" s="5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6.5" customHeight="1">
      <c r="A434" s="3"/>
      <c r="B434" s="3"/>
      <c r="C434" s="5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6.5" customHeight="1">
      <c r="A435" s="3"/>
      <c r="B435" s="3"/>
      <c r="C435" s="5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6.5" customHeight="1">
      <c r="A436" s="3"/>
      <c r="B436" s="3"/>
      <c r="C436" s="5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6.5" customHeight="1">
      <c r="A437" s="3"/>
      <c r="B437" s="3"/>
      <c r="C437" s="5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6.5" customHeight="1">
      <c r="A438" s="3"/>
      <c r="B438" s="3"/>
      <c r="C438" s="5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6.5" customHeight="1">
      <c r="A439" s="3"/>
      <c r="B439" s="3"/>
      <c r="C439" s="5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6.5" customHeight="1">
      <c r="A440" s="3"/>
      <c r="B440" s="3"/>
      <c r="C440" s="5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6.5" customHeight="1">
      <c r="A441" s="3"/>
      <c r="B441" s="3"/>
      <c r="C441" s="5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6.5" customHeight="1">
      <c r="A442" s="3"/>
      <c r="B442" s="3"/>
      <c r="C442" s="5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6.5" customHeight="1">
      <c r="A443" s="3"/>
      <c r="B443" s="3"/>
      <c r="C443" s="5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6.5" customHeight="1">
      <c r="A444" s="3"/>
      <c r="B444" s="3"/>
      <c r="C444" s="5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6.5" customHeight="1">
      <c r="A445" s="3"/>
      <c r="B445" s="3"/>
      <c r="C445" s="5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6.5" customHeight="1">
      <c r="A446" s="3"/>
      <c r="B446" s="3"/>
      <c r="C446" s="5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6.5" customHeight="1">
      <c r="A447" s="3"/>
      <c r="B447" s="3"/>
      <c r="C447" s="5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6.5" customHeight="1">
      <c r="A448" s="3"/>
      <c r="B448" s="3"/>
      <c r="C448" s="5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6.5" customHeight="1">
      <c r="A449" s="3"/>
      <c r="B449" s="3"/>
      <c r="C449" s="5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6.5" customHeight="1">
      <c r="A450" s="3"/>
      <c r="B450" s="3"/>
      <c r="C450" s="5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6.5" customHeight="1">
      <c r="A451" s="3"/>
      <c r="B451" s="3"/>
      <c r="C451" s="5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6.5" customHeight="1">
      <c r="A452" s="3"/>
      <c r="B452" s="3"/>
      <c r="C452" s="62" t="s">
        <v>136</v>
      </c>
      <c r="D452" s="3"/>
      <c r="E452" s="3"/>
      <c r="F452" s="3"/>
      <c r="G452" s="3"/>
      <c r="H452" s="3"/>
      <c r="I452" s="62" t="s">
        <v>136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6.5" customHeight="1">
      <c r="A453" s="3"/>
      <c r="B453" s="3"/>
      <c r="C453" s="5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6.5" customHeight="1">
      <c r="A454" s="3"/>
      <c r="B454" s="3"/>
      <c r="C454" s="5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6.5" customHeight="1">
      <c r="A455" s="3"/>
      <c r="B455" s="3"/>
      <c r="C455" s="5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6.5" customHeight="1">
      <c r="A456" s="3"/>
      <c r="B456" s="3"/>
      <c r="C456" s="5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6.5" customHeight="1">
      <c r="A457" s="3"/>
      <c r="B457" s="3"/>
      <c r="C457" s="5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6.5" customHeight="1">
      <c r="A458" s="3"/>
      <c r="B458" s="3"/>
      <c r="C458" s="5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6.5" customHeight="1">
      <c r="A459" s="3"/>
      <c r="B459" s="3"/>
      <c r="C459" s="5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6.5" customHeight="1">
      <c r="A460" s="3"/>
      <c r="B460" s="3"/>
      <c r="C460" s="5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6.5" customHeight="1">
      <c r="A461" s="3"/>
      <c r="B461" s="3"/>
      <c r="C461" s="5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6.5" customHeight="1">
      <c r="A462" s="3"/>
      <c r="B462" s="3"/>
      <c r="C462" s="5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6.5" customHeight="1">
      <c r="A463" s="3"/>
      <c r="B463" s="3"/>
      <c r="C463" s="5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6.5" customHeight="1">
      <c r="A464" s="3"/>
      <c r="B464" s="3"/>
      <c r="C464" s="5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6.5" customHeight="1">
      <c r="A465" s="3"/>
      <c r="B465" s="3"/>
      <c r="C465" s="5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6.5" customHeight="1">
      <c r="A466" s="3"/>
      <c r="B466" s="3"/>
      <c r="C466" s="5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6.5" customHeight="1">
      <c r="A467" s="3"/>
      <c r="B467" s="3"/>
      <c r="C467" s="5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6.5" customHeight="1">
      <c r="A468" s="3"/>
      <c r="B468" s="3"/>
      <c r="C468" s="5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6.5" customHeight="1">
      <c r="A469" s="3"/>
      <c r="B469" s="3"/>
      <c r="C469" s="5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6.5" customHeight="1">
      <c r="A470" s="3"/>
      <c r="B470" s="3"/>
      <c r="C470" s="5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6.5" customHeight="1">
      <c r="A471" s="3"/>
      <c r="B471" s="3"/>
      <c r="C471" s="5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6.5" customHeight="1">
      <c r="A472" s="3"/>
      <c r="B472" s="3"/>
      <c r="C472" s="5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6.5" customHeight="1">
      <c r="A473" s="3"/>
      <c r="B473" s="3"/>
      <c r="C473" s="5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6.5" customHeight="1">
      <c r="A474" s="3"/>
      <c r="B474" s="3"/>
      <c r="C474" s="5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6.5" customHeight="1">
      <c r="A475" s="3"/>
      <c r="B475" s="3"/>
      <c r="C475" s="5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6.5" customHeight="1">
      <c r="A476" s="3"/>
      <c r="B476" s="3"/>
      <c r="C476" s="62" t="s">
        <v>137</v>
      </c>
      <c r="D476" s="3"/>
      <c r="E476" s="3"/>
      <c r="F476" s="3"/>
      <c r="G476" s="3"/>
      <c r="H476" s="3"/>
      <c r="I476" s="62" t="s">
        <v>137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6.5" customHeight="1">
      <c r="A477" s="3"/>
      <c r="B477" s="3"/>
      <c r="C477" s="5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6.5" customHeight="1">
      <c r="A478" s="3"/>
      <c r="B478" s="3"/>
      <c r="C478" s="5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6.5" customHeight="1">
      <c r="A479" s="3"/>
      <c r="B479" s="3"/>
      <c r="C479" s="5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6.5" customHeight="1">
      <c r="A480" s="3"/>
      <c r="B480" s="3"/>
      <c r="C480" s="5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6.5" customHeight="1">
      <c r="A481" s="3"/>
      <c r="B481" s="3"/>
      <c r="C481" s="5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6.5" customHeight="1">
      <c r="A482" s="3"/>
      <c r="B482" s="3"/>
      <c r="C482" s="5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6.5" customHeight="1">
      <c r="A483" s="3"/>
      <c r="B483" s="3"/>
      <c r="C483" s="5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6.5" customHeight="1">
      <c r="A484" s="3"/>
      <c r="B484" s="3"/>
      <c r="C484" s="5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6.5" customHeight="1">
      <c r="A485" s="3"/>
      <c r="B485" s="3"/>
      <c r="C485" s="5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6.5" customHeight="1">
      <c r="A486" s="3"/>
      <c r="B486" s="3"/>
      <c r="C486" s="5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6.5" customHeight="1">
      <c r="A487" s="3"/>
      <c r="B487" s="3"/>
      <c r="C487" s="5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6.5" customHeight="1">
      <c r="A488" s="3"/>
      <c r="B488" s="3"/>
      <c r="C488" s="5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6.5" customHeight="1">
      <c r="A489" s="3"/>
      <c r="B489" s="3"/>
      <c r="C489" s="5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6.5" customHeight="1">
      <c r="A490" s="3"/>
      <c r="B490" s="3"/>
      <c r="C490" s="5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6.5" customHeight="1">
      <c r="A491" s="3"/>
      <c r="B491" s="3"/>
      <c r="C491" s="5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6.5" customHeight="1">
      <c r="A492" s="3"/>
      <c r="B492" s="3"/>
      <c r="C492" s="5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6.5" customHeight="1">
      <c r="A493" s="3"/>
      <c r="B493" s="3"/>
      <c r="C493" s="5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6.5" customHeight="1">
      <c r="A494" s="3"/>
      <c r="B494" s="3"/>
      <c r="C494" s="5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6.5" customHeight="1">
      <c r="A495" s="3"/>
      <c r="B495" s="3"/>
      <c r="C495" s="5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6.5" customHeight="1">
      <c r="A496" s="3"/>
      <c r="B496" s="3"/>
      <c r="C496" s="5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6.5" customHeight="1">
      <c r="A497" s="3"/>
      <c r="B497" s="3"/>
      <c r="C497" s="5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6.5" customHeight="1">
      <c r="A498" s="3"/>
      <c r="B498" s="3"/>
      <c r="C498" s="5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6.5" customHeight="1">
      <c r="A499" s="3"/>
      <c r="B499" s="3"/>
      <c r="C499" s="5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6.5" customHeight="1">
      <c r="A500" s="3"/>
      <c r="B500" s="3"/>
      <c r="C500" s="5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6.5" customHeight="1">
      <c r="A501" s="3"/>
      <c r="B501" s="3"/>
      <c r="C501" s="62" t="s">
        <v>138</v>
      </c>
      <c r="D501" s="3"/>
      <c r="E501" s="3"/>
      <c r="F501" s="3"/>
      <c r="G501" s="3"/>
      <c r="H501" s="3"/>
      <c r="I501" s="62" t="s">
        <v>138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6.5" customHeight="1">
      <c r="A502" s="3"/>
      <c r="B502" s="3"/>
      <c r="C502" s="5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6.5" customHeight="1">
      <c r="A503" s="3"/>
      <c r="B503" s="3"/>
      <c r="C503" s="5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6.5" customHeight="1">
      <c r="A504" s="3"/>
      <c r="B504" s="3"/>
      <c r="C504" s="5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6.5" customHeight="1">
      <c r="A505" s="3"/>
      <c r="B505" s="3"/>
      <c r="C505" s="5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6.5" customHeight="1">
      <c r="A506" s="3"/>
      <c r="B506" s="3"/>
      <c r="C506" s="5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6.5" customHeight="1">
      <c r="A507" s="3"/>
      <c r="B507" s="3"/>
      <c r="C507" s="5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6.5" customHeight="1">
      <c r="A508" s="3"/>
      <c r="B508" s="3"/>
      <c r="C508" s="5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6.5" customHeight="1">
      <c r="A509" s="3"/>
      <c r="B509" s="3"/>
      <c r="C509" s="5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6.5" customHeight="1">
      <c r="A510" s="3"/>
      <c r="B510" s="3"/>
      <c r="C510" s="5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6.5" customHeight="1">
      <c r="A511" s="3"/>
      <c r="B511" s="3"/>
      <c r="C511" s="5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6.5" customHeight="1">
      <c r="A512" s="3"/>
      <c r="B512" s="3"/>
      <c r="C512" s="5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6.5" customHeight="1">
      <c r="A513" s="3"/>
      <c r="B513" s="3"/>
      <c r="C513" s="5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6.5" customHeight="1">
      <c r="A514" s="3"/>
      <c r="B514" s="3"/>
      <c r="C514" s="5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6.5" customHeight="1">
      <c r="A515" s="3"/>
      <c r="B515" s="3"/>
      <c r="C515" s="5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6.5" customHeight="1">
      <c r="A516" s="3"/>
      <c r="B516" s="3"/>
      <c r="C516" s="5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6.5" customHeight="1">
      <c r="A517" s="3"/>
      <c r="B517" s="3"/>
      <c r="C517" s="5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6.5" customHeight="1">
      <c r="A518" s="3"/>
      <c r="B518" s="3"/>
      <c r="C518" s="5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6.5" customHeight="1">
      <c r="A519" s="3"/>
      <c r="B519" s="3"/>
      <c r="C519" s="5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6.5" customHeight="1">
      <c r="A520" s="3"/>
      <c r="B520" s="3"/>
      <c r="C520" s="5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6.5" customHeight="1">
      <c r="A521" s="3"/>
      <c r="B521" s="3"/>
      <c r="C521" s="5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6.5" customHeight="1">
      <c r="A522" s="3"/>
      <c r="B522" s="3"/>
      <c r="C522" s="5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6.5" customHeight="1">
      <c r="A523" s="3"/>
      <c r="B523" s="3"/>
      <c r="C523" s="5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6.5" customHeight="1">
      <c r="A524" s="3"/>
      <c r="B524" s="3"/>
      <c r="C524" s="5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6.5" customHeight="1">
      <c r="A525" s="3"/>
      <c r="B525" s="3"/>
      <c r="C525" s="5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6.5" customHeight="1">
      <c r="A526" s="3"/>
      <c r="B526" s="3"/>
      <c r="C526" s="62" t="s">
        <v>139</v>
      </c>
      <c r="D526" s="3"/>
      <c r="E526" s="3"/>
      <c r="F526" s="3"/>
      <c r="G526" s="3"/>
      <c r="H526" s="3"/>
      <c r="I526" s="62" t="s">
        <v>139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6.5" customHeight="1">
      <c r="A527" s="3"/>
      <c r="B527" s="3"/>
      <c r="C527" s="5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6.5" customHeight="1">
      <c r="A528" s="3"/>
      <c r="B528" s="3"/>
      <c r="C528" s="5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6.5" customHeight="1">
      <c r="A529" s="3"/>
      <c r="B529" s="3"/>
      <c r="C529" s="5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6.5" customHeight="1">
      <c r="A530" s="3"/>
      <c r="B530" s="3"/>
      <c r="C530" s="5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6.5" customHeight="1">
      <c r="A531" s="3"/>
      <c r="B531" s="3"/>
      <c r="C531" s="5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6.5" customHeight="1">
      <c r="A532" s="3"/>
      <c r="B532" s="3"/>
      <c r="C532" s="5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6.5" customHeight="1">
      <c r="A533" s="3"/>
      <c r="B533" s="3"/>
      <c r="C533" s="5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6.5" customHeight="1">
      <c r="A534" s="3"/>
      <c r="B534" s="3"/>
      <c r="C534" s="5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6.5" customHeight="1">
      <c r="A535" s="3"/>
      <c r="B535" s="3"/>
      <c r="C535" s="5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6.5" customHeight="1">
      <c r="A536" s="3"/>
      <c r="B536" s="3"/>
      <c r="C536" s="5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6.5" customHeight="1">
      <c r="A537" s="3"/>
      <c r="B537" s="3"/>
      <c r="C537" s="5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6.5" customHeight="1">
      <c r="A538" s="3"/>
      <c r="B538" s="3"/>
      <c r="C538" s="5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6.5" customHeight="1">
      <c r="A539" s="3"/>
      <c r="B539" s="3"/>
      <c r="C539" s="5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6.5" customHeight="1">
      <c r="A540" s="3"/>
      <c r="B540" s="3"/>
      <c r="C540" s="5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6.5" customHeight="1">
      <c r="A541" s="3"/>
      <c r="B541" s="3"/>
      <c r="C541" s="5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6.5" customHeight="1">
      <c r="A542" s="3"/>
      <c r="B542" s="3"/>
      <c r="C542" s="5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6.5" customHeight="1">
      <c r="A543" s="3"/>
      <c r="B543" s="3"/>
      <c r="C543" s="5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6.5" customHeight="1">
      <c r="A544" s="3"/>
      <c r="B544" s="3"/>
      <c r="C544" s="5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6.5" customHeight="1">
      <c r="A545" s="3"/>
      <c r="B545" s="3"/>
      <c r="C545" s="5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6.5" customHeight="1">
      <c r="A546" s="3"/>
      <c r="B546" s="3"/>
      <c r="C546" s="5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6.5" customHeight="1">
      <c r="A547" s="3"/>
      <c r="B547" s="3"/>
      <c r="C547" s="5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6.5" customHeight="1">
      <c r="A548" s="3"/>
      <c r="B548" s="3"/>
      <c r="C548" s="5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6.5" customHeight="1">
      <c r="A549" s="3"/>
      <c r="B549" s="3"/>
      <c r="C549" s="5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6.5" customHeight="1">
      <c r="A550" s="3"/>
      <c r="B550" s="3"/>
      <c r="C550" s="5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6.5" customHeight="1">
      <c r="A551" s="3"/>
      <c r="B551" s="3"/>
      <c r="C551" s="62" t="s">
        <v>140</v>
      </c>
      <c r="D551" s="3"/>
      <c r="E551" s="3"/>
      <c r="F551" s="3"/>
      <c r="G551" s="3"/>
      <c r="H551" s="3"/>
      <c r="I551" s="62" t="s">
        <v>140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6.5" customHeight="1">
      <c r="A552" s="3"/>
      <c r="B552" s="3"/>
      <c r="C552" s="5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6.5" customHeight="1">
      <c r="A553" s="3"/>
      <c r="B553" s="3"/>
      <c r="C553" s="5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6.5" customHeight="1">
      <c r="A554" s="3"/>
      <c r="B554" s="3"/>
      <c r="C554" s="5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6.5" customHeight="1">
      <c r="A555" s="3"/>
      <c r="B555" s="3"/>
      <c r="C555" s="5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6.5" customHeight="1">
      <c r="A556" s="3"/>
      <c r="B556" s="3"/>
      <c r="C556" s="5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6.5" customHeight="1">
      <c r="A557" s="3"/>
      <c r="B557" s="3"/>
      <c r="C557" s="5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6.5" customHeight="1">
      <c r="A558" s="3"/>
      <c r="B558" s="3"/>
      <c r="C558" s="5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6.5" customHeight="1">
      <c r="A559" s="3"/>
      <c r="B559" s="3"/>
      <c r="C559" s="5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6.5" customHeight="1">
      <c r="A560" s="3"/>
      <c r="B560" s="3"/>
      <c r="C560" s="5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6.5" customHeight="1">
      <c r="A561" s="3"/>
      <c r="B561" s="3"/>
      <c r="C561" s="5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6.5" customHeight="1">
      <c r="A562" s="3"/>
      <c r="B562" s="3"/>
      <c r="C562" s="5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6.5" customHeight="1">
      <c r="A563" s="3"/>
      <c r="B563" s="3"/>
      <c r="C563" s="5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6.5" customHeight="1">
      <c r="A564" s="3"/>
      <c r="B564" s="3"/>
      <c r="C564" s="5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6.5" customHeight="1">
      <c r="A565" s="3"/>
      <c r="B565" s="3"/>
      <c r="C565" s="5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6.5" customHeight="1">
      <c r="A566" s="3"/>
      <c r="B566" s="3"/>
      <c r="C566" s="5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6.5" customHeight="1">
      <c r="A567" s="3"/>
      <c r="B567" s="3"/>
      <c r="C567" s="5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6.5" customHeight="1">
      <c r="A568" s="3"/>
      <c r="B568" s="3"/>
      <c r="C568" s="5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6.5" customHeight="1">
      <c r="A569" s="3"/>
      <c r="B569" s="3"/>
      <c r="C569" s="5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6.5" customHeight="1">
      <c r="A570" s="3"/>
      <c r="B570" s="3"/>
      <c r="C570" s="5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6.5" customHeight="1">
      <c r="A571" s="3"/>
      <c r="B571" s="3"/>
      <c r="C571" s="5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6.5" customHeight="1">
      <c r="A572" s="3"/>
      <c r="B572" s="3"/>
      <c r="C572" s="5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6.5" customHeight="1">
      <c r="A573" s="3"/>
      <c r="B573" s="3"/>
      <c r="C573" s="5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6.5" customHeight="1">
      <c r="A574" s="3"/>
      <c r="B574" s="3"/>
      <c r="C574" s="5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6.5" customHeight="1">
      <c r="A575" s="3"/>
      <c r="B575" s="3"/>
      <c r="C575" s="5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6.5" customHeight="1">
      <c r="A576" s="3"/>
      <c r="B576" s="3"/>
      <c r="C576" s="62" t="s">
        <v>141</v>
      </c>
      <c r="D576" s="3"/>
      <c r="E576" s="3"/>
      <c r="F576" s="3"/>
      <c r="G576" s="3"/>
      <c r="H576" s="3"/>
      <c r="I576" s="62" t="s">
        <v>141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6.5" customHeight="1">
      <c r="A577" s="3"/>
      <c r="B577" s="3"/>
      <c r="C577" s="5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6.5" customHeight="1">
      <c r="A578" s="3"/>
      <c r="B578" s="3"/>
      <c r="C578" s="5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6.5" customHeight="1">
      <c r="A579" s="3"/>
      <c r="B579" s="3"/>
      <c r="C579" s="5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6.5" customHeight="1">
      <c r="A580" s="3"/>
      <c r="B580" s="3"/>
      <c r="C580" s="5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6.5" customHeight="1">
      <c r="A581" s="3"/>
      <c r="B581" s="3"/>
      <c r="C581" s="5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6.5" customHeight="1">
      <c r="A582" s="3"/>
      <c r="B582" s="3"/>
      <c r="C582" s="5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6.5" customHeight="1">
      <c r="A583" s="3"/>
      <c r="B583" s="3"/>
      <c r="C583" s="5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6.5" customHeight="1">
      <c r="A584" s="3"/>
      <c r="B584" s="3"/>
      <c r="C584" s="5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6.5" customHeight="1">
      <c r="A585" s="3"/>
      <c r="B585" s="3"/>
      <c r="C585" s="5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6.5" customHeight="1">
      <c r="A586" s="3"/>
      <c r="B586" s="3"/>
      <c r="C586" s="5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6.5" customHeight="1">
      <c r="A587" s="3"/>
      <c r="B587" s="3"/>
      <c r="C587" s="5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6.5" customHeight="1">
      <c r="A588" s="3"/>
      <c r="B588" s="3"/>
      <c r="C588" s="5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6.5" customHeight="1">
      <c r="A589" s="3"/>
      <c r="B589" s="3"/>
      <c r="C589" s="5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6.5" customHeight="1">
      <c r="A590" s="3"/>
      <c r="B590" s="3"/>
      <c r="C590" s="5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6.5" customHeight="1">
      <c r="A591" s="3"/>
      <c r="B591" s="3"/>
      <c r="C591" s="5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6.5" customHeight="1">
      <c r="A592" s="3"/>
      <c r="B592" s="3"/>
      <c r="C592" s="5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6.5" customHeight="1">
      <c r="A593" s="3"/>
      <c r="B593" s="3"/>
      <c r="C593" s="5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6.5" customHeight="1">
      <c r="A594" s="3"/>
      <c r="B594" s="3"/>
      <c r="C594" s="5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6.5" customHeight="1">
      <c r="A595" s="3"/>
      <c r="B595" s="3"/>
      <c r="C595" s="5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6.5" customHeight="1">
      <c r="A596" s="3"/>
      <c r="B596" s="3"/>
      <c r="C596" s="5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6.5" customHeight="1">
      <c r="A597" s="3"/>
      <c r="B597" s="3"/>
      <c r="C597" s="5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6.5" customHeight="1">
      <c r="A598" s="3"/>
      <c r="B598" s="3"/>
      <c r="C598" s="5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6.5" customHeight="1">
      <c r="A599" s="3"/>
      <c r="B599" s="3"/>
      <c r="C599" s="5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6.5" customHeight="1">
      <c r="A600" s="3"/>
      <c r="B600" s="3"/>
      <c r="C600" s="5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6.5" customHeight="1">
      <c r="A601" s="3"/>
      <c r="B601" s="3"/>
      <c r="C601" s="62" t="s">
        <v>142</v>
      </c>
      <c r="D601" s="3"/>
      <c r="E601" s="3"/>
      <c r="F601" s="3"/>
      <c r="G601" s="3"/>
      <c r="H601" s="3"/>
      <c r="I601" s="62" t="s">
        <v>142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6.5" customHeight="1">
      <c r="A602" s="3"/>
      <c r="B602" s="3"/>
      <c r="C602" s="5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6.5" customHeight="1">
      <c r="A603" s="3"/>
      <c r="B603" s="3"/>
      <c r="C603" s="5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6.5" customHeight="1">
      <c r="A604" s="3"/>
      <c r="B604" s="3"/>
      <c r="C604" s="5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6.5" customHeight="1">
      <c r="A605" s="3"/>
      <c r="B605" s="3"/>
      <c r="C605" s="5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6.5" customHeight="1">
      <c r="A606" s="3"/>
      <c r="B606" s="3"/>
      <c r="C606" s="5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6.5" customHeight="1">
      <c r="A607" s="3"/>
      <c r="B607" s="3"/>
      <c r="C607" s="5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6.5" customHeight="1">
      <c r="A608" s="3"/>
      <c r="B608" s="3"/>
      <c r="C608" s="5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6.5" customHeight="1">
      <c r="A609" s="3"/>
      <c r="B609" s="3"/>
      <c r="C609" s="5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6.5" customHeight="1">
      <c r="A610" s="3"/>
      <c r="B610" s="3"/>
      <c r="C610" s="5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6.5" customHeight="1">
      <c r="A611" s="3"/>
      <c r="B611" s="3"/>
      <c r="C611" s="5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6.5" customHeight="1">
      <c r="A612" s="3"/>
      <c r="B612" s="3"/>
      <c r="C612" s="5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6.5" customHeight="1">
      <c r="A613" s="3"/>
      <c r="B613" s="3"/>
      <c r="C613" s="5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6.5" customHeight="1">
      <c r="A614" s="3"/>
      <c r="B614" s="3"/>
      <c r="C614" s="5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6.5" customHeight="1">
      <c r="A615" s="3"/>
      <c r="B615" s="3"/>
      <c r="C615" s="5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6.5" customHeight="1">
      <c r="A616" s="3"/>
      <c r="B616" s="3"/>
      <c r="C616" s="5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6.5" customHeight="1">
      <c r="A617" s="3"/>
      <c r="B617" s="3"/>
      <c r="C617" s="5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6.5" customHeight="1">
      <c r="A618" s="3"/>
      <c r="B618" s="3"/>
      <c r="C618" s="5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6.5" customHeight="1">
      <c r="A619" s="3"/>
      <c r="B619" s="3"/>
      <c r="C619" s="5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6.5" customHeight="1">
      <c r="A620" s="3"/>
      <c r="B620" s="3"/>
      <c r="C620" s="5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6.5" customHeight="1">
      <c r="A621" s="3"/>
      <c r="B621" s="3"/>
      <c r="C621" s="5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6.5" customHeight="1">
      <c r="A622" s="3"/>
      <c r="B622" s="3"/>
      <c r="C622" s="5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6.5" customHeight="1">
      <c r="A623" s="3"/>
      <c r="B623" s="3"/>
      <c r="C623" s="5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6.5" customHeight="1">
      <c r="A624" s="3"/>
      <c r="B624" s="3"/>
      <c r="C624" s="5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6.5" customHeight="1">
      <c r="A625" s="3"/>
      <c r="B625" s="3"/>
      <c r="C625" s="62" t="s">
        <v>143</v>
      </c>
      <c r="D625" s="3"/>
      <c r="E625" s="3"/>
      <c r="F625" s="3"/>
      <c r="G625" s="3"/>
      <c r="H625" s="3"/>
      <c r="I625" s="62" t="s">
        <v>143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6.5" customHeight="1">
      <c r="A626" s="3"/>
      <c r="B626" s="3"/>
      <c r="C626" s="5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6.5" customHeight="1">
      <c r="A627" s="3"/>
      <c r="B627" s="3"/>
      <c r="C627" s="5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6.5" customHeight="1">
      <c r="A628" s="3"/>
      <c r="B628" s="3"/>
      <c r="C628" s="5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6.5" customHeight="1">
      <c r="A629" s="3"/>
      <c r="B629" s="3"/>
      <c r="C629" s="5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6.5" customHeight="1">
      <c r="A630" s="3"/>
      <c r="B630" s="3"/>
      <c r="C630" s="5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6.5" customHeight="1">
      <c r="A631" s="3"/>
      <c r="B631" s="3"/>
      <c r="C631" s="5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6.5" customHeight="1">
      <c r="A632" s="3"/>
      <c r="B632" s="3"/>
      <c r="C632" s="5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6.5" customHeight="1">
      <c r="A633" s="3"/>
      <c r="B633" s="3"/>
      <c r="C633" s="5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6.5" customHeight="1">
      <c r="A634" s="3"/>
      <c r="B634" s="3"/>
      <c r="C634" s="5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6.5" customHeight="1">
      <c r="A635" s="3"/>
      <c r="B635" s="3"/>
      <c r="C635" s="5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6.5" customHeight="1">
      <c r="A636" s="3"/>
      <c r="B636" s="3"/>
      <c r="C636" s="5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6.5" customHeight="1">
      <c r="A637" s="3"/>
      <c r="B637" s="3"/>
      <c r="C637" s="5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6.5" customHeight="1">
      <c r="A638" s="3"/>
      <c r="B638" s="3"/>
      <c r="C638" s="5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6.5" customHeight="1">
      <c r="A639" s="3"/>
      <c r="B639" s="3"/>
      <c r="C639" s="5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6.5" customHeight="1">
      <c r="A640" s="3"/>
      <c r="B640" s="3"/>
      <c r="C640" s="5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6.5" customHeight="1">
      <c r="A641" s="3"/>
      <c r="B641" s="3"/>
      <c r="C641" s="5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6.5" customHeight="1">
      <c r="A642" s="3"/>
      <c r="B642" s="3"/>
      <c r="C642" s="5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6.5" customHeight="1">
      <c r="A643" s="3"/>
      <c r="B643" s="3"/>
      <c r="C643" s="5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6.5" customHeight="1">
      <c r="A644" s="3"/>
      <c r="B644" s="3"/>
      <c r="C644" s="5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6.5" customHeight="1">
      <c r="A645" s="3"/>
      <c r="B645" s="3"/>
      <c r="C645" s="5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6.5" customHeight="1">
      <c r="A646" s="3"/>
      <c r="B646" s="3"/>
      <c r="C646" s="5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6.5" customHeight="1">
      <c r="A647" s="3"/>
      <c r="B647" s="3"/>
      <c r="C647" s="5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6.5" customHeight="1">
      <c r="A648" s="3"/>
      <c r="B648" s="3"/>
      <c r="C648" s="5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6.5" customHeight="1">
      <c r="A649" s="3"/>
      <c r="B649" s="3"/>
      <c r="C649" s="62" t="s">
        <v>144</v>
      </c>
      <c r="D649" s="3"/>
      <c r="E649" s="3"/>
      <c r="F649" s="3"/>
      <c r="G649" s="3"/>
      <c r="H649" s="3"/>
      <c r="I649" s="62" t="s">
        <v>144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6.5" customHeight="1">
      <c r="A650" s="3"/>
      <c r="B650" s="3"/>
      <c r="C650" s="5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6.5" customHeight="1">
      <c r="A651" s="3"/>
      <c r="B651" s="3"/>
      <c r="C651" s="5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6.5" customHeight="1">
      <c r="A652" s="3"/>
      <c r="B652" s="3"/>
      <c r="C652" s="5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6.5" customHeight="1">
      <c r="A653" s="3"/>
      <c r="B653" s="3"/>
      <c r="C653" s="5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6.5" customHeight="1">
      <c r="A654" s="3"/>
      <c r="B654" s="3"/>
      <c r="C654" s="5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6.5" customHeight="1">
      <c r="A655" s="3"/>
      <c r="B655" s="3"/>
      <c r="C655" s="5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6.5" customHeight="1">
      <c r="A656" s="3"/>
      <c r="B656" s="3"/>
      <c r="C656" s="5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6.5" customHeight="1">
      <c r="A657" s="3"/>
      <c r="B657" s="3"/>
      <c r="C657" s="5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6.5" customHeight="1">
      <c r="A658" s="3"/>
      <c r="B658" s="3"/>
      <c r="C658" s="5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6.5" customHeight="1">
      <c r="A659" s="3"/>
      <c r="B659" s="3"/>
      <c r="C659" s="5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6.5" customHeight="1">
      <c r="A660" s="3"/>
      <c r="B660" s="3"/>
      <c r="C660" s="5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6.5" customHeight="1">
      <c r="A661" s="3"/>
      <c r="B661" s="3"/>
      <c r="C661" s="5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6.5" customHeight="1">
      <c r="A662" s="3"/>
      <c r="B662" s="3"/>
      <c r="C662" s="5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6.5" customHeight="1">
      <c r="A663" s="3"/>
      <c r="B663" s="3"/>
      <c r="C663" s="5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6.5" customHeight="1">
      <c r="A664" s="3"/>
      <c r="B664" s="3"/>
      <c r="C664" s="5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6.5" customHeight="1">
      <c r="A665" s="3"/>
      <c r="B665" s="3"/>
      <c r="C665" s="5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6.5" customHeight="1">
      <c r="A666" s="3"/>
      <c r="B666" s="3"/>
      <c r="C666" s="5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6.5" customHeight="1">
      <c r="A667" s="3"/>
      <c r="B667" s="3"/>
      <c r="C667" s="5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6.5" customHeight="1">
      <c r="A668" s="3"/>
      <c r="B668" s="3"/>
      <c r="C668" s="5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6.5" customHeight="1">
      <c r="A669" s="3"/>
      <c r="B669" s="3"/>
      <c r="C669" s="5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6.5" customHeight="1">
      <c r="A670" s="3"/>
      <c r="B670" s="3"/>
      <c r="C670" s="5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6.5" customHeight="1">
      <c r="A671" s="3"/>
      <c r="B671" s="3"/>
      <c r="C671" s="5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6.5" customHeight="1">
      <c r="A672" s="3"/>
      <c r="B672" s="3"/>
      <c r="C672" s="5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6.5" customHeight="1">
      <c r="A673" s="3"/>
      <c r="B673" s="3"/>
      <c r="C673" s="5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6.5" customHeight="1">
      <c r="A674" s="3"/>
      <c r="B674" s="3"/>
      <c r="C674" s="62" t="s">
        <v>145</v>
      </c>
      <c r="D674" s="3"/>
      <c r="E674" s="3"/>
      <c r="F674" s="3"/>
      <c r="G674" s="3"/>
      <c r="H674" s="3"/>
      <c r="I674" s="62" t="s">
        <v>145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6.5" customHeight="1">
      <c r="A675" s="3"/>
      <c r="B675" s="3"/>
      <c r="C675" s="5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6.5" customHeight="1">
      <c r="A676" s="3"/>
      <c r="B676" s="3"/>
      <c r="C676" s="5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6.5" customHeight="1">
      <c r="A677" s="3"/>
      <c r="B677" s="3"/>
      <c r="C677" s="5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6.5" customHeight="1">
      <c r="A678" s="3"/>
      <c r="B678" s="3"/>
      <c r="C678" s="5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6.5" customHeight="1">
      <c r="A679" s="3"/>
      <c r="B679" s="3"/>
      <c r="C679" s="5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6.5" customHeight="1">
      <c r="A680" s="3"/>
      <c r="B680" s="3"/>
      <c r="C680" s="5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6.5" customHeight="1">
      <c r="A681" s="3"/>
      <c r="B681" s="3"/>
      <c r="C681" s="5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6.5" customHeight="1">
      <c r="A682" s="3"/>
      <c r="B682" s="3"/>
      <c r="C682" s="5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6.5" customHeight="1">
      <c r="A683" s="3"/>
      <c r="B683" s="3"/>
      <c r="C683" s="5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6.5" customHeight="1">
      <c r="A684" s="3"/>
      <c r="B684" s="3"/>
      <c r="C684" s="5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6.5" customHeight="1">
      <c r="A685" s="3"/>
      <c r="B685" s="3"/>
      <c r="C685" s="5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6.5" customHeight="1">
      <c r="A686" s="3"/>
      <c r="B686" s="3"/>
      <c r="C686" s="5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6.5" customHeight="1">
      <c r="A687" s="3"/>
      <c r="B687" s="3"/>
      <c r="C687" s="5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6.5" customHeight="1">
      <c r="A688" s="3"/>
      <c r="B688" s="3"/>
      <c r="C688" s="5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6.5" customHeight="1">
      <c r="A689" s="3"/>
      <c r="B689" s="3"/>
      <c r="C689" s="5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6.5" customHeight="1">
      <c r="A690" s="3"/>
      <c r="B690" s="3"/>
      <c r="C690" s="5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6.5" customHeight="1">
      <c r="A691" s="3"/>
      <c r="B691" s="3"/>
      <c r="C691" s="5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6.5" customHeight="1">
      <c r="A692" s="3"/>
      <c r="B692" s="3"/>
      <c r="C692" s="5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6.5" customHeight="1">
      <c r="A693" s="3"/>
      <c r="B693" s="3"/>
      <c r="C693" s="5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6.5" customHeight="1">
      <c r="A694" s="3"/>
      <c r="B694" s="3"/>
      <c r="C694" s="5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6.5" customHeight="1">
      <c r="A695" s="3"/>
      <c r="B695" s="3"/>
      <c r="C695" s="5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6.5" customHeight="1">
      <c r="A696" s="3"/>
      <c r="B696" s="3"/>
      <c r="C696" s="5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6.5" customHeight="1">
      <c r="A697" s="3"/>
      <c r="B697" s="3"/>
      <c r="C697" s="5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6.5" customHeight="1">
      <c r="A698" s="3"/>
      <c r="B698" s="3"/>
      <c r="C698" s="5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6.5" customHeight="1">
      <c r="A699" s="3"/>
      <c r="B699" s="3"/>
      <c r="C699" s="62" t="s">
        <v>146</v>
      </c>
      <c r="D699" s="3"/>
      <c r="E699" s="3"/>
      <c r="F699" s="3"/>
      <c r="G699" s="3"/>
      <c r="H699" s="3"/>
      <c r="I699" s="62" t="s">
        <v>146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6.5" customHeight="1">
      <c r="A700" s="3"/>
      <c r="B700" s="3"/>
      <c r="C700" s="5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6.5" customHeight="1">
      <c r="A701" s="3"/>
      <c r="B701" s="3"/>
      <c r="C701" s="5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6.5" customHeight="1">
      <c r="A702" s="3"/>
      <c r="B702" s="3"/>
      <c r="C702" s="5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6.5" customHeight="1">
      <c r="A703" s="3"/>
      <c r="B703" s="3"/>
      <c r="C703" s="5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6.5" customHeight="1">
      <c r="A704" s="3"/>
      <c r="B704" s="3"/>
      <c r="C704" s="5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6.5" customHeight="1">
      <c r="A705" s="3"/>
      <c r="B705" s="3"/>
      <c r="C705" s="5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6.5" customHeight="1">
      <c r="A706" s="3"/>
      <c r="B706" s="3"/>
      <c r="C706" s="5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6.5" customHeight="1">
      <c r="A707" s="3"/>
      <c r="B707" s="3"/>
      <c r="C707" s="5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6.5" customHeight="1">
      <c r="A708" s="3"/>
      <c r="B708" s="3"/>
      <c r="C708" s="5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6.5" customHeight="1">
      <c r="A709" s="3"/>
      <c r="B709" s="3"/>
      <c r="C709" s="5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6.5" customHeight="1">
      <c r="A710" s="3"/>
      <c r="B710" s="3"/>
      <c r="C710" s="5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6.5" customHeight="1">
      <c r="A711" s="3"/>
      <c r="B711" s="3"/>
      <c r="C711" s="5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6.5" customHeight="1">
      <c r="A712" s="3"/>
      <c r="B712" s="3"/>
      <c r="C712" s="5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6.5" customHeight="1">
      <c r="A713" s="3"/>
      <c r="B713" s="3"/>
      <c r="C713" s="5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6.5" customHeight="1">
      <c r="A714" s="3"/>
      <c r="B714" s="3"/>
      <c r="C714" s="5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6.5" customHeight="1">
      <c r="A715" s="3"/>
      <c r="B715" s="3"/>
      <c r="C715" s="5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6.5" customHeight="1">
      <c r="A716" s="3"/>
      <c r="B716" s="3"/>
      <c r="C716" s="5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6.5" customHeight="1">
      <c r="A717" s="3"/>
      <c r="B717" s="3"/>
      <c r="C717" s="5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6.5" customHeight="1">
      <c r="A718" s="3"/>
      <c r="B718" s="3"/>
      <c r="C718" s="5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6.5" customHeight="1">
      <c r="A719" s="3"/>
      <c r="B719" s="3"/>
      <c r="C719" s="5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6.5" customHeight="1">
      <c r="A720" s="3"/>
      <c r="B720" s="3"/>
      <c r="C720" s="5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6.5" customHeight="1">
      <c r="A721" s="3"/>
      <c r="B721" s="3"/>
      <c r="C721" s="5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6.5" customHeight="1">
      <c r="A722" s="3"/>
      <c r="B722" s="3"/>
      <c r="C722" s="5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6.5" customHeight="1">
      <c r="A723" s="3"/>
      <c r="B723" s="3"/>
      <c r="C723" s="5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6.5" customHeight="1">
      <c r="A724" s="3"/>
      <c r="B724" s="3"/>
      <c r="C724" s="62" t="s">
        <v>147</v>
      </c>
      <c r="D724" s="3"/>
      <c r="E724" s="3"/>
      <c r="F724" s="3"/>
      <c r="G724" s="3"/>
      <c r="H724" s="3"/>
      <c r="I724" s="62" t="s">
        <v>147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6.5" customHeight="1">
      <c r="A725" s="3"/>
      <c r="B725" s="3"/>
      <c r="C725" s="5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6.5" customHeight="1">
      <c r="A726" s="3"/>
      <c r="B726" s="3"/>
      <c r="C726" s="5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6.5" customHeight="1">
      <c r="A727" s="3"/>
      <c r="B727" s="3"/>
      <c r="C727" s="5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6.5" customHeight="1">
      <c r="A728" s="3"/>
      <c r="B728" s="3"/>
      <c r="C728" s="5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6.5" customHeight="1">
      <c r="A729" s="3"/>
      <c r="B729" s="3"/>
      <c r="C729" s="5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6.5" customHeight="1">
      <c r="A730" s="3"/>
      <c r="B730" s="3"/>
      <c r="C730" s="5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6.5" customHeight="1">
      <c r="A731" s="3"/>
      <c r="B731" s="3"/>
      <c r="C731" s="5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6.5" customHeight="1">
      <c r="A732" s="3"/>
      <c r="B732" s="3"/>
      <c r="C732" s="5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6.5" customHeight="1">
      <c r="A733" s="3"/>
      <c r="B733" s="3"/>
      <c r="C733" s="5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6.5" customHeight="1">
      <c r="A734" s="3"/>
      <c r="B734" s="3"/>
      <c r="C734" s="5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6.5" customHeight="1">
      <c r="A735" s="3"/>
      <c r="B735" s="3"/>
      <c r="C735" s="5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6.5" customHeight="1">
      <c r="A736" s="3"/>
      <c r="B736" s="3"/>
      <c r="C736" s="5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6.5" customHeight="1">
      <c r="A737" s="3"/>
      <c r="B737" s="3"/>
      <c r="C737" s="5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6.5" customHeight="1">
      <c r="A738" s="3"/>
      <c r="B738" s="3"/>
      <c r="C738" s="5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6.5" customHeight="1">
      <c r="A739" s="3"/>
      <c r="B739" s="3"/>
      <c r="C739" s="5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6.5" customHeight="1">
      <c r="A740" s="3"/>
      <c r="B740" s="3"/>
      <c r="C740" s="5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6.5" customHeight="1">
      <c r="A741" s="3"/>
      <c r="B741" s="3"/>
      <c r="C741" s="5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6.5" customHeight="1">
      <c r="A742" s="3"/>
      <c r="B742" s="3"/>
      <c r="C742" s="5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6.5" customHeight="1">
      <c r="A743" s="3"/>
      <c r="B743" s="3"/>
      <c r="C743" s="5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6.5" customHeight="1">
      <c r="A744" s="3"/>
      <c r="B744" s="3"/>
      <c r="C744" s="5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6.5" customHeight="1">
      <c r="A745" s="3"/>
      <c r="B745" s="3"/>
      <c r="C745" s="5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6.5" customHeight="1">
      <c r="A746" s="3"/>
      <c r="B746" s="3"/>
      <c r="C746" s="5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6.5" customHeight="1">
      <c r="A747" s="3"/>
      <c r="B747" s="3"/>
      <c r="C747" s="5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6.5" customHeight="1">
      <c r="A748" s="3"/>
      <c r="B748" s="3"/>
      <c r="C748" s="62" t="s">
        <v>148</v>
      </c>
      <c r="D748" s="3"/>
      <c r="E748" s="3"/>
      <c r="F748" s="3"/>
      <c r="G748" s="3"/>
      <c r="H748" s="3"/>
      <c r="I748" s="62" t="s">
        <v>148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6.5" customHeight="1">
      <c r="A749" s="3"/>
      <c r="B749" s="3"/>
      <c r="C749" s="5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6.5" customHeight="1">
      <c r="A750" s="3"/>
      <c r="B750" s="3"/>
      <c r="C750" s="5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6.5" customHeight="1">
      <c r="A751" s="3"/>
      <c r="B751" s="3"/>
      <c r="C751" s="5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6.5" customHeight="1">
      <c r="A752" s="3"/>
      <c r="B752" s="3"/>
      <c r="C752" s="5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6.5" customHeight="1">
      <c r="A753" s="3"/>
      <c r="B753" s="3"/>
      <c r="C753" s="5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6.5" customHeight="1">
      <c r="A754" s="3"/>
      <c r="B754" s="3"/>
      <c r="C754" s="5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6.5" customHeight="1">
      <c r="A755" s="3"/>
      <c r="B755" s="3"/>
      <c r="C755" s="5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6.5" customHeight="1">
      <c r="A756" s="3"/>
      <c r="B756" s="3"/>
      <c r="C756" s="5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6.5" customHeight="1">
      <c r="A757" s="3"/>
      <c r="B757" s="3"/>
      <c r="C757" s="5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6.5" customHeight="1">
      <c r="A758" s="3"/>
      <c r="B758" s="3"/>
      <c r="C758" s="5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6.5" customHeight="1">
      <c r="A759" s="3"/>
      <c r="B759" s="3"/>
      <c r="C759" s="5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6.5" customHeight="1">
      <c r="A760" s="3"/>
      <c r="B760" s="3"/>
      <c r="C760" s="5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6.5" customHeight="1">
      <c r="A761" s="3"/>
      <c r="B761" s="3"/>
      <c r="C761" s="5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6.5" customHeight="1">
      <c r="A762" s="3"/>
      <c r="B762" s="3"/>
      <c r="C762" s="5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6.5" customHeight="1">
      <c r="A763" s="3"/>
      <c r="B763" s="3"/>
      <c r="C763" s="5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6.5" customHeight="1">
      <c r="A764" s="3"/>
      <c r="B764" s="3"/>
      <c r="C764" s="5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6.5" customHeight="1">
      <c r="A765" s="3"/>
      <c r="B765" s="3"/>
      <c r="C765" s="5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6.5" customHeight="1">
      <c r="A766" s="3"/>
      <c r="B766" s="3"/>
      <c r="C766" s="5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6.5" customHeight="1">
      <c r="A767" s="3"/>
      <c r="B767" s="3"/>
      <c r="C767" s="5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6.5" customHeight="1">
      <c r="A768" s="3"/>
      <c r="B768" s="3"/>
      <c r="C768" s="5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6.5" customHeight="1">
      <c r="A769" s="3"/>
      <c r="B769" s="3"/>
      <c r="C769" s="5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6.5" customHeight="1">
      <c r="A770" s="3"/>
      <c r="B770" s="3"/>
      <c r="C770" s="5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6.5" customHeight="1">
      <c r="A771" s="3"/>
      <c r="B771" s="3"/>
      <c r="C771" s="5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6.5" customHeight="1">
      <c r="A772" s="3"/>
      <c r="B772" s="3"/>
      <c r="C772" s="5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6.5" customHeight="1">
      <c r="A773" s="3"/>
      <c r="B773" s="3"/>
      <c r="C773" s="62" t="s">
        <v>149</v>
      </c>
      <c r="D773" s="3"/>
      <c r="E773" s="3"/>
      <c r="F773" s="3"/>
      <c r="G773" s="3"/>
      <c r="H773" s="3"/>
      <c r="I773" s="62" t="s">
        <v>149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6.5" customHeight="1">
      <c r="A774" s="3"/>
      <c r="B774" s="3"/>
      <c r="C774" s="5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6.5" customHeight="1">
      <c r="A775" s="3"/>
      <c r="B775" s="3"/>
      <c r="C775" s="5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6.5" customHeight="1">
      <c r="A776" s="3"/>
      <c r="B776" s="3"/>
      <c r="C776" s="5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6.5" customHeight="1">
      <c r="A777" s="3"/>
      <c r="B777" s="3"/>
      <c r="C777" s="5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6.5" customHeight="1">
      <c r="A778" s="3"/>
      <c r="B778" s="3"/>
      <c r="C778" s="5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6.5" customHeight="1">
      <c r="A779" s="3"/>
      <c r="B779" s="3"/>
      <c r="C779" s="5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6.5" customHeight="1">
      <c r="A780" s="3"/>
      <c r="B780" s="3"/>
      <c r="C780" s="5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6.5" customHeight="1">
      <c r="A781" s="3"/>
      <c r="B781" s="3"/>
      <c r="C781" s="5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6.5" customHeight="1">
      <c r="A782" s="3"/>
      <c r="B782" s="3"/>
      <c r="C782" s="5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6.5" customHeight="1">
      <c r="A783" s="3"/>
      <c r="B783" s="3"/>
      <c r="C783" s="5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6.5" customHeight="1">
      <c r="A784" s="3"/>
      <c r="B784" s="3"/>
      <c r="C784" s="5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6.5" customHeight="1">
      <c r="A785" s="3"/>
      <c r="B785" s="3"/>
      <c r="C785" s="5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6.5" customHeight="1">
      <c r="A786" s="3"/>
      <c r="B786" s="3"/>
      <c r="C786" s="5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6.5" customHeight="1">
      <c r="A787" s="3"/>
      <c r="B787" s="3"/>
      <c r="C787" s="5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6.5" customHeight="1">
      <c r="A788" s="3"/>
      <c r="B788" s="3"/>
      <c r="C788" s="5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6.5" customHeight="1">
      <c r="A789" s="3"/>
      <c r="B789" s="3"/>
      <c r="C789" s="5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6.5" customHeight="1">
      <c r="A790" s="3"/>
      <c r="B790" s="3"/>
      <c r="C790" s="5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6.5" customHeight="1">
      <c r="A791" s="3"/>
      <c r="B791" s="3"/>
      <c r="C791" s="5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6.5" customHeight="1">
      <c r="A792" s="3"/>
      <c r="B792" s="3"/>
      <c r="C792" s="5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6.5" customHeight="1">
      <c r="A793" s="3"/>
      <c r="B793" s="3"/>
      <c r="C793" s="5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6.5" customHeight="1">
      <c r="A794" s="3"/>
      <c r="B794" s="3"/>
      <c r="C794" s="5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6.5" customHeight="1">
      <c r="A795" s="3"/>
      <c r="B795" s="3"/>
      <c r="C795" s="5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6.5" customHeight="1">
      <c r="A796" s="3"/>
      <c r="B796" s="3"/>
      <c r="C796" s="5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6.5" customHeight="1">
      <c r="A797" s="3"/>
      <c r="B797" s="3"/>
      <c r="C797" s="5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6.5" customHeight="1">
      <c r="A798" s="3"/>
      <c r="B798" s="3"/>
      <c r="C798" s="62" t="s">
        <v>150</v>
      </c>
      <c r="D798" s="3"/>
      <c r="E798" s="3"/>
      <c r="F798" s="3"/>
      <c r="G798" s="3"/>
      <c r="H798" s="3"/>
      <c r="I798" s="62" t="s">
        <v>150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6.5" customHeight="1">
      <c r="A799" s="3"/>
      <c r="B799" s="3"/>
      <c r="C799" s="5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6.5" customHeight="1">
      <c r="A800" s="3"/>
      <c r="B800" s="3"/>
      <c r="C800" s="5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6.5" customHeight="1">
      <c r="A801" s="3"/>
      <c r="B801" s="3"/>
      <c r="C801" s="5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6.5" customHeight="1">
      <c r="A802" s="3"/>
      <c r="B802" s="3"/>
      <c r="C802" s="5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6.5" customHeight="1">
      <c r="A803" s="3"/>
      <c r="B803" s="3"/>
      <c r="C803" s="5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6.5" customHeight="1">
      <c r="A804" s="3"/>
      <c r="B804" s="3"/>
      <c r="C804" s="5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6.5" customHeight="1">
      <c r="A805" s="3"/>
      <c r="B805" s="3"/>
      <c r="C805" s="5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6.5" customHeight="1">
      <c r="A806" s="3"/>
      <c r="B806" s="3"/>
      <c r="C806" s="5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6.5" customHeight="1">
      <c r="A807" s="3"/>
      <c r="B807" s="3"/>
      <c r="C807" s="5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6.5" customHeight="1">
      <c r="A808" s="3"/>
      <c r="B808" s="3"/>
      <c r="C808" s="5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6.5" customHeight="1">
      <c r="A809" s="3"/>
      <c r="B809" s="3"/>
      <c r="C809" s="5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6.5" customHeight="1">
      <c r="A810" s="3"/>
      <c r="B810" s="3"/>
      <c r="C810" s="5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6.5" customHeight="1">
      <c r="A811" s="3"/>
      <c r="B811" s="3"/>
      <c r="C811" s="5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6.5" customHeight="1">
      <c r="A812" s="3"/>
      <c r="B812" s="3"/>
      <c r="C812" s="5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6.5" customHeight="1">
      <c r="A813" s="3"/>
      <c r="B813" s="3"/>
      <c r="C813" s="5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6.5" customHeight="1">
      <c r="A814" s="3"/>
      <c r="B814" s="3"/>
      <c r="C814" s="5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6.5" customHeight="1">
      <c r="A815" s="3"/>
      <c r="B815" s="3"/>
      <c r="C815" s="5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6.5" customHeight="1">
      <c r="A816" s="3"/>
      <c r="B816" s="3"/>
      <c r="C816" s="5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6.5" customHeight="1">
      <c r="A817" s="3"/>
      <c r="B817" s="3"/>
      <c r="C817" s="5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6.5" customHeight="1">
      <c r="A818" s="3"/>
      <c r="B818" s="3"/>
      <c r="C818" s="5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6.5" customHeight="1">
      <c r="A819" s="3"/>
      <c r="B819" s="3"/>
      <c r="C819" s="5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6.5" customHeight="1">
      <c r="A820" s="3"/>
      <c r="B820" s="3"/>
      <c r="C820" s="5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6.5" customHeight="1">
      <c r="A821" s="3"/>
      <c r="B821" s="3"/>
      <c r="C821" s="5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6.5" customHeight="1">
      <c r="A822" s="3"/>
      <c r="B822" s="3"/>
      <c r="C822" s="5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6.5" customHeight="1">
      <c r="A823" s="3"/>
      <c r="B823" s="3"/>
      <c r="C823" s="62" t="s">
        <v>151</v>
      </c>
      <c r="D823" s="3"/>
      <c r="E823" s="3"/>
      <c r="F823" s="3"/>
      <c r="G823" s="3"/>
      <c r="H823" s="3"/>
      <c r="I823" s="62" t="s">
        <v>151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6.5" customHeight="1">
      <c r="A824" s="3"/>
      <c r="B824" s="3"/>
      <c r="C824" s="5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6.5" customHeight="1">
      <c r="A825" s="3"/>
      <c r="B825" s="3"/>
      <c r="C825" s="5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6.5" customHeight="1">
      <c r="A826" s="3"/>
      <c r="B826" s="3"/>
      <c r="C826" s="5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6.5" customHeight="1">
      <c r="A827" s="3"/>
      <c r="B827" s="3"/>
      <c r="C827" s="5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6.5" customHeight="1">
      <c r="A828" s="3"/>
      <c r="B828" s="3"/>
      <c r="C828" s="5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6.5" customHeight="1">
      <c r="A829" s="3"/>
      <c r="B829" s="3"/>
      <c r="C829" s="5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6.5" customHeight="1">
      <c r="A830" s="3"/>
      <c r="B830" s="3"/>
      <c r="C830" s="5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6.5" customHeight="1">
      <c r="A831" s="3"/>
      <c r="B831" s="3"/>
      <c r="C831" s="5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6.5" customHeight="1">
      <c r="A832" s="3"/>
      <c r="B832" s="3"/>
      <c r="C832" s="5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6.5" customHeight="1">
      <c r="A833" s="3"/>
      <c r="B833" s="3"/>
      <c r="C833" s="5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6.5" customHeight="1">
      <c r="A834" s="3"/>
      <c r="B834" s="3"/>
      <c r="C834" s="5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6.5" customHeight="1">
      <c r="A835" s="3"/>
      <c r="B835" s="3"/>
      <c r="C835" s="5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6.5" customHeight="1">
      <c r="A836" s="3"/>
      <c r="B836" s="3"/>
      <c r="C836" s="5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6.5" customHeight="1">
      <c r="A837" s="3"/>
      <c r="B837" s="3"/>
      <c r="C837" s="5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6.5" customHeight="1">
      <c r="A838" s="3"/>
      <c r="B838" s="3"/>
      <c r="C838" s="5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6.5" customHeight="1">
      <c r="A839" s="3"/>
      <c r="B839" s="3"/>
      <c r="C839" s="5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6.5" customHeight="1">
      <c r="A840" s="3"/>
      <c r="B840" s="3"/>
      <c r="C840" s="5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6.5" customHeight="1">
      <c r="A841" s="3"/>
      <c r="B841" s="3"/>
      <c r="C841" s="5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6.5" customHeight="1">
      <c r="A842" s="3"/>
      <c r="B842" s="3"/>
      <c r="C842" s="5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6.5" customHeight="1">
      <c r="A843" s="3"/>
      <c r="B843" s="3"/>
      <c r="C843" s="5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6.5" customHeight="1">
      <c r="A844" s="3"/>
      <c r="B844" s="3"/>
      <c r="C844" s="5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6.5" customHeight="1">
      <c r="A845" s="3"/>
      <c r="B845" s="3"/>
      <c r="C845" s="5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6.5" customHeight="1">
      <c r="A846" s="3"/>
      <c r="B846" s="3"/>
      <c r="C846" s="5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6.5" customHeight="1">
      <c r="A847" s="3"/>
      <c r="B847" s="3"/>
      <c r="C847" s="62" t="s">
        <v>152</v>
      </c>
      <c r="D847" s="3"/>
      <c r="E847" s="3"/>
      <c r="F847" s="3"/>
      <c r="G847" s="3"/>
      <c r="H847" s="3"/>
      <c r="I847" s="62" t="s">
        <v>152</v>
      </c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6.5" customHeight="1">
      <c r="A848" s="3"/>
      <c r="B848" s="3"/>
      <c r="C848" s="5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6.5" customHeight="1">
      <c r="A849" s="3"/>
      <c r="B849" s="3"/>
      <c r="C849" s="5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6.5" customHeight="1">
      <c r="A850" s="3"/>
      <c r="B850" s="3"/>
      <c r="C850" s="5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6.5" customHeight="1">
      <c r="A851" s="3"/>
      <c r="B851" s="3"/>
      <c r="C851" s="5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6.5" customHeight="1">
      <c r="A852" s="3"/>
      <c r="B852" s="3"/>
      <c r="C852" s="5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6.5" customHeight="1">
      <c r="A853" s="3"/>
      <c r="B853" s="3"/>
      <c r="C853" s="5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6.5" customHeight="1">
      <c r="A854" s="3"/>
      <c r="B854" s="3"/>
      <c r="C854" s="5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6.5" customHeight="1">
      <c r="A855" s="3"/>
      <c r="B855" s="3"/>
      <c r="C855" s="5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6.5" customHeight="1">
      <c r="A856" s="3"/>
      <c r="B856" s="3"/>
      <c r="C856" s="5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6.5" customHeight="1">
      <c r="A857" s="3"/>
      <c r="B857" s="3"/>
      <c r="C857" s="5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6.5" customHeight="1">
      <c r="A858" s="3"/>
      <c r="B858" s="3"/>
      <c r="C858" s="5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6.5" customHeight="1">
      <c r="A859" s="3"/>
      <c r="B859" s="3"/>
      <c r="C859" s="5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6.5" customHeight="1">
      <c r="A860" s="3"/>
      <c r="B860" s="3"/>
      <c r="C860" s="5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6.5" customHeight="1">
      <c r="A861" s="3"/>
      <c r="B861" s="3"/>
      <c r="C861" s="5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6.5" customHeight="1">
      <c r="A862" s="3"/>
      <c r="B862" s="3"/>
      <c r="C862" s="5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6.5" customHeight="1">
      <c r="A863" s="3"/>
      <c r="B863" s="3"/>
      <c r="C863" s="5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6.5" customHeight="1">
      <c r="A864" s="3"/>
      <c r="B864" s="3"/>
      <c r="C864" s="5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6.5" customHeight="1">
      <c r="A865" s="3"/>
      <c r="B865" s="3"/>
      <c r="C865" s="5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6.5" customHeight="1">
      <c r="A866" s="3"/>
      <c r="B866" s="3"/>
      <c r="C866" s="5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6.5" customHeight="1">
      <c r="A867" s="3"/>
      <c r="B867" s="3"/>
      <c r="C867" s="5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6.5" customHeight="1">
      <c r="A868" s="3"/>
      <c r="B868" s="3"/>
      <c r="C868" s="5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6.5" customHeight="1">
      <c r="A869" s="3"/>
      <c r="B869" s="3"/>
      <c r="C869" s="5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6.5" customHeight="1">
      <c r="A870" s="3"/>
      <c r="B870" s="3"/>
      <c r="C870" s="5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6.5" customHeight="1">
      <c r="A871" s="3"/>
      <c r="B871" s="3"/>
      <c r="C871" s="62" t="s">
        <v>153</v>
      </c>
      <c r="D871" s="3"/>
      <c r="E871" s="3"/>
      <c r="F871" s="3"/>
      <c r="G871" s="3"/>
      <c r="H871" s="3"/>
      <c r="I871" s="62" t="s">
        <v>153</v>
      </c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6.5" customHeight="1">
      <c r="A872" s="3"/>
      <c r="B872" s="3"/>
      <c r="C872" s="5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6.5" customHeight="1">
      <c r="A873" s="3"/>
      <c r="B873" s="3"/>
      <c r="C873" s="5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6.5" customHeight="1">
      <c r="A874" s="3"/>
      <c r="B874" s="3"/>
      <c r="C874" s="5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6.5" customHeight="1">
      <c r="A875" s="3"/>
      <c r="B875" s="3"/>
      <c r="C875" s="5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6.5" customHeight="1">
      <c r="A876" s="3"/>
      <c r="B876" s="3"/>
      <c r="C876" s="5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6.5" customHeight="1">
      <c r="A877" s="3"/>
      <c r="B877" s="3"/>
      <c r="C877" s="5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6.5" customHeight="1">
      <c r="A878" s="3"/>
      <c r="B878" s="3"/>
      <c r="C878" s="5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6.5" customHeight="1">
      <c r="A879" s="3"/>
      <c r="B879" s="3"/>
      <c r="C879" s="5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6.5" customHeight="1">
      <c r="A880" s="3"/>
      <c r="B880" s="3"/>
      <c r="C880" s="5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6.5" customHeight="1">
      <c r="A881" s="3"/>
      <c r="B881" s="3"/>
      <c r="C881" s="5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6.5" customHeight="1">
      <c r="A882" s="3"/>
      <c r="B882" s="3"/>
      <c r="C882" s="5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6.5" customHeight="1">
      <c r="A883" s="3"/>
      <c r="B883" s="3"/>
      <c r="C883" s="5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6.5" customHeight="1">
      <c r="A884" s="3"/>
      <c r="B884" s="3"/>
      <c r="C884" s="5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6.5" customHeight="1">
      <c r="A885" s="3"/>
      <c r="B885" s="3"/>
      <c r="C885" s="5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6.5" customHeight="1">
      <c r="A886" s="3"/>
      <c r="B886" s="3"/>
      <c r="C886" s="5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6.5" customHeight="1">
      <c r="A887" s="3"/>
      <c r="B887" s="3"/>
      <c r="C887" s="5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6.5" customHeight="1">
      <c r="A888" s="3"/>
      <c r="B888" s="3"/>
      <c r="C888" s="5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6.5" customHeight="1">
      <c r="A889" s="3"/>
      <c r="B889" s="3"/>
      <c r="C889" s="5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6.5" customHeight="1">
      <c r="A890" s="3"/>
      <c r="B890" s="3"/>
      <c r="C890" s="5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6.5" customHeight="1">
      <c r="A891" s="3"/>
      <c r="B891" s="3"/>
      <c r="C891" s="5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6.5" customHeight="1">
      <c r="A892" s="3"/>
      <c r="B892" s="3"/>
      <c r="C892" s="5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6.5" customHeight="1">
      <c r="A893" s="3"/>
      <c r="B893" s="3"/>
      <c r="C893" s="5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6.5" customHeight="1">
      <c r="A894" s="3"/>
      <c r="B894" s="3"/>
      <c r="C894" s="5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6.5" customHeight="1">
      <c r="A895" s="3"/>
      <c r="B895" s="3"/>
      <c r="C895" s="62" t="s">
        <v>154</v>
      </c>
      <c r="D895" s="3"/>
      <c r="E895" s="3"/>
      <c r="F895" s="3"/>
      <c r="G895" s="3"/>
      <c r="H895" s="3"/>
      <c r="I895" s="62" t="s">
        <v>154</v>
      </c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6.5" customHeight="1">
      <c r="A896" s="3"/>
      <c r="B896" s="3"/>
      <c r="C896" s="5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6.5" customHeight="1">
      <c r="A897" s="3"/>
      <c r="B897" s="3"/>
      <c r="C897" s="5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6.5" customHeight="1">
      <c r="A898" s="3"/>
      <c r="B898" s="3"/>
      <c r="C898" s="5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6.5" customHeight="1">
      <c r="A899" s="3"/>
      <c r="B899" s="3"/>
      <c r="C899" s="5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6.5" customHeight="1">
      <c r="A900" s="3"/>
      <c r="B900" s="3"/>
      <c r="C900" s="5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6.5" customHeight="1">
      <c r="A901" s="3"/>
      <c r="B901" s="3"/>
      <c r="C901" s="5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6.5" customHeight="1">
      <c r="A902" s="3"/>
      <c r="B902" s="3"/>
      <c r="C902" s="5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6.5" customHeight="1">
      <c r="A903" s="3"/>
      <c r="B903" s="3"/>
      <c r="C903" s="5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6.5" customHeight="1">
      <c r="A904" s="3"/>
      <c r="B904" s="3"/>
      <c r="C904" s="5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6.5" customHeight="1">
      <c r="A905" s="3"/>
      <c r="B905" s="3"/>
      <c r="C905" s="5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6.5" customHeight="1">
      <c r="A906" s="3"/>
      <c r="B906" s="3"/>
      <c r="C906" s="5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6.5" customHeight="1">
      <c r="A907" s="3"/>
      <c r="B907" s="3"/>
      <c r="C907" s="5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6.5" customHeight="1">
      <c r="A908" s="3"/>
      <c r="B908" s="3"/>
      <c r="C908" s="5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6.5" customHeight="1">
      <c r="A909" s="3"/>
      <c r="B909" s="3"/>
      <c r="C909" s="5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6.5" customHeight="1">
      <c r="A910" s="3"/>
      <c r="B910" s="3"/>
      <c r="C910" s="5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6.5" customHeight="1">
      <c r="A911" s="3"/>
      <c r="B911" s="3"/>
      <c r="C911" s="5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6.5" customHeight="1">
      <c r="A912" s="3"/>
      <c r="B912" s="3"/>
      <c r="C912" s="5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6.5" customHeight="1">
      <c r="A913" s="3"/>
      <c r="B913" s="3"/>
      <c r="C913" s="5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6.5" customHeight="1">
      <c r="A914" s="3"/>
      <c r="B914" s="3"/>
      <c r="C914" s="5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6.5" customHeight="1">
      <c r="A915" s="3"/>
      <c r="B915" s="3"/>
      <c r="C915" s="5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6.5" customHeight="1">
      <c r="A916" s="3"/>
      <c r="B916" s="3"/>
      <c r="C916" s="5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6.5" customHeight="1">
      <c r="A917" s="3"/>
      <c r="B917" s="3"/>
      <c r="C917" s="5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6.5" customHeight="1">
      <c r="A918" s="3"/>
      <c r="B918" s="3"/>
      <c r="C918" s="5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6.5" customHeight="1">
      <c r="A919" s="3"/>
      <c r="B919" s="3"/>
      <c r="C919" s="62" t="s">
        <v>155</v>
      </c>
      <c r="D919" s="3"/>
      <c r="E919" s="3"/>
      <c r="F919" s="3"/>
      <c r="G919" s="3"/>
      <c r="H919" s="3"/>
      <c r="I919" s="62" t="s">
        <v>155</v>
      </c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6.5" customHeight="1">
      <c r="A920" s="3"/>
      <c r="B920" s="3"/>
      <c r="C920" s="5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6.5" customHeight="1">
      <c r="A921" s="3"/>
      <c r="B921" s="3"/>
      <c r="C921" s="5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6.5" customHeight="1">
      <c r="A922" s="3"/>
      <c r="B922" s="3"/>
      <c r="C922" s="5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6.5" customHeight="1">
      <c r="A923" s="3"/>
      <c r="B923" s="3"/>
      <c r="C923" s="5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6.5" customHeight="1">
      <c r="A924" s="3"/>
      <c r="B924" s="3"/>
      <c r="C924" s="5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6.5" customHeight="1">
      <c r="A925" s="3"/>
      <c r="B925" s="3"/>
      <c r="C925" s="5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6.5" customHeight="1">
      <c r="A926" s="3"/>
      <c r="B926" s="3"/>
      <c r="C926" s="5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6.5" customHeight="1">
      <c r="A927" s="3"/>
      <c r="B927" s="3"/>
      <c r="C927" s="5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6.5" customHeight="1">
      <c r="A928" s="3"/>
      <c r="B928" s="3"/>
      <c r="C928" s="5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6.5" customHeight="1">
      <c r="A929" s="3"/>
      <c r="B929" s="3"/>
      <c r="C929" s="5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6.5" customHeight="1">
      <c r="A930" s="3"/>
      <c r="B930" s="3"/>
      <c r="C930" s="5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6.5" customHeight="1">
      <c r="A931" s="3"/>
      <c r="B931" s="3"/>
      <c r="C931" s="5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6.5" customHeight="1">
      <c r="A932" s="3"/>
      <c r="B932" s="3"/>
      <c r="C932" s="5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6.5" customHeight="1">
      <c r="A933" s="3"/>
      <c r="B933" s="3"/>
      <c r="C933" s="5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6.5" customHeight="1">
      <c r="A934" s="3"/>
      <c r="B934" s="3"/>
      <c r="C934" s="5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6.5" customHeight="1">
      <c r="A935" s="3"/>
      <c r="B935" s="3"/>
      <c r="C935" s="5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6.5" customHeight="1">
      <c r="A936" s="3"/>
      <c r="B936" s="3"/>
      <c r="C936" s="5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6.5" customHeight="1">
      <c r="A937" s="3"/>
      <c r="B937" s="3"/>
      <c r="C937" s="5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6.5" customHeight="1">
      <c r="A938" s="3"/>
      <c r="B938" s="3"/>
      <c r="C938" s="5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6.5" customHeight="1">
      <c r="A939" s="3"/>
      <c r="B939" s="3"/>
      <c r="C939" s="5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6.5" customHeight="1">
      <c r="A940" s="3"/>
      <c r="B940" s="3"/>
      <c r="C940" s="5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6.5" customHeight="1">
      <c r="A941" s="3"/>
      <c r="B941" s="3"/>
      <c r="C941" s="5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6.5" customHeight="1">
      <c r="A942" s="3"/>
      <c r="B942" s="3"/>
      <c r="C942" s="5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6.5" customHeight="1">
      <c r="A943" s="3"/>
      <c r="B943" s="3"/>
      <c r="C943" s="5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6.5" customHeight="1">
      <c r="A944" s="3"/>
      <c r="B944" s="3"/>
      <c r="C944" s="62" t="s">
        <v>156</v>
      </c>
      <c r="D944" s="3"/>
      <c r="E944" s="3"/>
      <c r="F944" s="3"/>
      <c r="G944" s="3"/>
      <c r="H944" s="3"/>
      <c r="I944" s="62" t="s">
        <v>156</v>
      </c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6.5" customHeight="1">
      <c r="A945" s="3"/>
      <c r="B945" s="3"/>
      <c r="C945" s="5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6.5" customHeight="1">
      <c r="A946" s="3"/>
      <c r="B946" s="3"/>
      <c r="C946" s="5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6.5" customHeight="1">
      <c r="A947" s="3"/>
      <c r="B947" s="3"/>
      <c r="C947" s="5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6.5" customHeight="1">
      <c r="A948" s="3"/>
      <c r="B948" s="3"/>
      <c r="C948" s="5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6.5" customHeight="1">
      <c r="A949" s="3"/>
      <c r="B949" s="3"/>
      <c r="C949" s="5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6.5" customHeight="1">
      <c r="A950" s="3"/>
      <c r="B950" s="3"/>
      <c r="C950" s="5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6.5" customHeight="1">
      <c r="A951" s="3"/>
      <c r="B951" s="3"/>
      <c r="C951" s="5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6.5" customHeight="1">
      <c r="A952" s="3"/>
      <c r="B952" s="3"/>
      <c r="C952" s="5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6.5" customHeight="1">
      <c r="A953" s="3"/>
      <c r="B953" s="3"/>
      <c r="C953" s="5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6.5" customHeight="1">
      <c r="A954" s="3"/>
      <c r="B954" s="3"/>
      <c r="C954" s="5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6.5" customHeight="1">
      <c r="A955" s="3"/>
      <c r="B955" s="3"/>
      <c r="C955" s="5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6.5" customHeight="1">
      <c r="A956" s="3"/>
      <c r="B956" s="3"/>
      <c r="C956" s="5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6.5" customHeight="1">
      <c r="A957" s="3"/>
      <c r="B957" s="3"/>
      <c r="C957" s="5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6.5" customHeight="1">
      <c r="A958" s="3"/>
      <c r="B958" s="3"/>
      <c r="C958" s="5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6.5" customHeight="1">
      <c r="A959" s="3"/>
      <c r="B959" s="3"/>
      <c r="C959" s="5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6.5" customHeight="1">
      <c r="A960" s="3"/>
      <c r="B960" s="3"/>
      <c r="C960" s="5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6.5" customHeight="1">
      <c r="A961" s="3"/>
      <c r="B961" s="3"/>
      <c r="C961" s="5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6.5" customHeight="1">
      <c r="A962" s="3"/>
      <c r="B962" s="3"/>
      <c r="C962" s="5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6.5" customHeight="1">
      <c r="A963" s="3"/>
      <c r="B963" s="3"/>
      <c r="C963" s="5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6.5" customHeight="1">
      <c r="A964" s="3"/>
      <c r="B964" s="3"/>
      <c r="C964" s="5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6.5" customHeight="1">
      <c r="A965" s="3"/>
      <c r="B965" s="3"/>
      <c r="C965" s="5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6.5" customHeight="1">
      <c r="A966" s="3"/>
      <c r="B966" s="3"/>
      <c r="C966" s="5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6.5" customHeight="1">
      <c r="A967" s="3"/>
      <c r="B967" s="3"/>
      <c r="C967" s="5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6.5" customHeight="1">
      <c r="A968" s="3"/>
      <c r="B968" s="3"/>
      <c r="C968" s="5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6.5" customHeight="1">
      <c r="A969" s="3"/>
      <c r="B969" s="3"/>
      <c r="C969" s="62" t="s">
        <v>157</v>
      </c>
      <c r="D969" s="3"/>
      <c r="E969" s="3"/>
      <c r="F969" s="3"/>
      <c r="G969" s="3"/>
      <c r="H969" s="3"/>
      <c r="I969" s="62" t="s">
        <v>157</v>
      </c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6.5" customHeight="1">
      <c r="A970" s="3"/>
      <c r="B970" s="3"/>
      <c r="C970" s="5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6.5" customHeight="1">
      <c r="A971" s="3"/>
      <c r="B971" s="3"/>
      <c r="C971" s="5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6.5" customHeight="1">
      <c r="A972" s="3"/>
      <c r="B972" s="3"/>
      <c r="C972" s="5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6.5" customHeight="1">
      <c r="A973" s="3"/>
      <c r="B973" s="3"/>
      <c r="C973" s="5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6.5" customHeight="1">
      <c r="A974" s="3"/>
      <c r="B974" s="3"/>
      <c r="C974" s="5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6.5" customHeight="1">
      <c r="A975" s="3"/>
      <c r="B975" s="3"/>
      <c r="C975" s="5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6.5" customHeight="1">
      <c r="A976" s="3"/>
      <c r="B976" s="3"/>
      <c r="C976" s="5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6.5" customHeight="1">
      <c r="A977" s="3"/>
      <c r="B977" s="3"/>
      <c r="C977" s="5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6.5" customHeight="1">
      <c r="A978" s="3"/>
      <c r="B978" s="3"/>
      <c r="C978" s="5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6.5" customHeight="1">
      <c r="A979" s="3"/>
      <c r="B979" s="3"/>
      <c r="C979" s="5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6.5" customHeight="1">
      <c r="A980" s="3"/>
      <c r="B980" s="3"/>
      <c r="C980" s="5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6.5" customHeight="1">
      <c r="A981" s="3"/>
      <c r="B981" s="3"/>
      <c r="C981" s="5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6.5" customHeight="1">
      <c r="A982" s="3"/>
      <c r="B982" s="3"/>
      <c r="C982" s="5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6.5" customHeight="1">
      <c r="A983" s="3"/>
      <c r="B983" s="3"/>
      <c r="C983" s="5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6.5" customHeight="1">
      <c r="A984" s="3"/>
      <c r="B984" s="3"/>
      <c r="C984" s="5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6.5" customHeight="1">
      <c r="A985" s="3"/>
      <c r="B985" s="3"/>
      <c r="C985" s="5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6.5" customHeight="1">
      <c r="A986" s="3"/>
      <c r="B986" s="3"/>
      <c r="C986" s="5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6.5" customHeight="1">
      <c r="A987" s="3"/>
      <c r="B987" s="3"/>
      <c r="C987" s="5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6.5" customHeight="1">
      <c r="A988" s="3"/>
      <c r="B988" s="3"/>
      <c r="C988" s="5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6.5" customHeight="1">
      <c r="A989" s="3"/>
      <c r="B989" s="3"/>
      <c r="C989" s="5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6.5" customHeight="1">
      <c r="A990" s="3"/>
      <c r="B990" s="3"/>
      <c r="C990" s="5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6.5" customHeight="1">
      <c r="A991" s="3"/>
      <c r="B991" s="3"/>
      <c r="C991" s="5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6.5" customHeight="1">
      <c r="A992" s="3"/>
      <c r="B992" s="3"/>
      <c r="C992" s="5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6.5" customHeight="1">
      <c r="A993" s="3"/>
      <c r="B993" s="3"/>
      <c r="C993" s="5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6.5" customHeight="1">
      <c r="A994" s="3"/>
      <c r="B994" s="3"/>
      <c r="C994" s="62" t="s">
        <v>158</v>
      </c>
      <c r="D994" s="3"/>
      <c r="E994" s="3"/>
      <c r="F994" s="3"/>
      <c r="G994" s="3"/>
      <c r="H994" s="3"/>
      <c r="I994" s="62" t="s">
        <v>158</v>
      </c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6.5" customHeight="1">
      <c r="A995" s="3"/>
      <c r="B995" s="3"/>
      <c r="C995" s="5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6.5" customHeight="1">
      <c r="A996" s="3"/>
      <c r="B996" s="3"/>
      <c r="C996" s="5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6.5" customHeight="1">
      <c r="A997" s="3"/>
      <c r="B997" s="3"/>
      <c r="C997" s="5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6.5" customHeight="1">
      <c r="A998" s="3"/>
      <c r="B998" s="3"/>
      <c r="C998" s="5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6.5" customHeight="1">
      <c r="A999" s="3"/>
      <c r="B999" s="3"/>
      <c r="C999" s="5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6.5" customHeight="1">
      <c r="A1000" s="3"/>
      <c r="B1000" s="3"/>
      <c r="C1000" s="56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16.5" customHeight="1">
      <c r="A1001" s="3"/>
      <c r="B1001" s="3"/>
      <c r="C1001" s="56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ht="16.5" customHeight="1">
      <c r="A1002" s="3"/>
      <c r="B1002" s="3"/>
      <c r="C1002" s="56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ht="16.5" customHeight="1">
      <c r="A1003" s="3"/>
      <c r="B1003" s="3"/>
      <c r="C1003" s="56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ht="16.5" customHeight="1">
      <c r="A1004" s="3"/>
      <c r="B1004" s="3"/>
      <c r="C1004" s="56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ht="16.5" customHeight="1">
      <c r="A1005" s="3"/>
      <c r="B1005" s="3"/>
      <c r="C1005" s="56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ht="16.5" customHeight="1">
      <c r="A1006" s="3"/>
      <c r="B1006" s="3"/>
      <c r="C1006" s="56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ht="16.5" customHeight="1">
      <c r="A1007" s="3"/>
      <c r="B1007" s="3"/>
      <c r="C1007" s="56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ht="16.5" customHeight="1">
      <c r="A1008" s="3"/>
      <c r="B1008" s="3"/>
      <c r="C1008" s="56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ht="16.5" customHeight="1">
      <c r="A1009" s="3"/>
      <c r="B1009" s="3"/>
      <c r="C1009" s="56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ht="16.5" customHeight="1">
      <c r="A1010" s="3"/>
      <c r="B1010" s="3"/>
      <c r="C1010" s="56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ht="16.5" customHeight="1">
      <c r="A1011" s="3"/>
      <c r="B1011" s="3"/>
      <c r="C1011" s="56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ht="16.5" customHeight="1">
      <c r="A1012" s="3"/>
      <c r="B1012" s="3"/>
      <c r="C1012" s="56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ht="16.5" customHeight="1">
      <c r="A1013" s="3"/>
      <c r="B1013" s="3"/>
      <c r="C1013" s="56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ht="16.5" customHeight="1">
      <c r="A1014" s="3"/>
      <c r="B1014" s="3"/>
      <c r="C1014" s="56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ht="16.5" customHeight="1">
      <c r="A1015" s="3"/>
      <c r="B1015" s="3"/>
      <c r="C1015" s="56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ht="16.5" customHeight="1">
      <c r="A1016" s="3"/>
      <c r="B1016" s="3"/>
      <c r="C1016" s="56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ht="16.5" customHeight="1">
      <c r="A1017" s="3"/>
      <c r="B1017" s="3"/>
      <c r="C1017" s="56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ht="16.5" customHeight="1">
      <c r="A1018" s="3"/>
      <c r="B1018" s="3"/>
      <c r="C1018" s="56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ht="16.5" customHeight="1">
      <c r="A1019" s="3"/>
      <c r="B1019" s="3"/>
      <c r="C1019" s="62" t="s">
        <v>159</v>
      </c>
      <c r="D1019" s="3"/>
      <c r="E1019" s="3"/>
      <c r="F1019" s="3"/>
      <c r="G1019" s="3"/>
      <c r="H1019" s="3"/>
      <c r="I1019" s="62" t="s">
        <v>159</v>
      </c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ht="16.5" customHeight="1">
      <c r="A1020" s="3"/>
      <c r="B1020" s="3"/>
      <c r="C1020" s="56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ht="16.5" customHeight="1">
      <c r="A1021" s="3"/>
      <c r="B1021" s="3"/>
      <c r="C1021" s="56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ht="16.5" customHeight="1">
      <c r="A1022" s="3"/>
      <c r="B1022" s="3"/>
      <c r="C1022" s="56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ht="16.5" customHeight="1">
      <c r="A1023" s="3"/>
      <c r="B1023" s="3"/>
      <c r="C1023" s="56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ht="16.5" customHeight="1">
      <c r="A1024" s="3"/>
      <c r="B1024" s="3"/>
      <c r="C1024" s="56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ht="16.5" customHeight="1">
      <c r="A1025" s="3"/>
      <c r="B1025" s="3"/>
      <c r="C1025" s="56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ht="16.5" customHeight="1">
      <c r="A1026" s="3"/>
      <c r="B1026" s="3"/>
      <c r="C1026" s="56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ht="16.5" customHeight="1">
      <c r="A1027" s="3"/>
      <c r="B1027" s="3"/>
      <c r="C1027" s="56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ht="16.5" customHeight="1">
      <c r="A1028" s="3"/>
      <c r="B1028" s="3"/>
      <c r="C1028" s="56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ht="16.5" customHeight="1">
      <c r="A1029" s="3"/>
      <c r="B1029" s="3"/>
      <c r="C1029" s="56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ht="16.5" customHeight="1">
      <c r="A1030" s="3"/>
      <c r="B1030" s="3"/>
      <c r="C1030" s="56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ht="16.5" customHeight="1">
      <c r="A1031" s="3"/>
      <c r="B1031" s="3"/>
      <c r="C1031" s="56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ht="16.5" customHeight="1">
      <c r="A1032" s="3"/>
      <c r="B1032" s="3"/>
      <c r="C1032" s="56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ht="16.5" customHeight="1">
      <c r="A1033" s="3"/>
      <c r="B1033" s="3"/>
      <c r="C1033" s="56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ht="16.5" customHeight="1">
      <c r="A1034" s="3"/>
      <c r="B1034" s="3"/>
      <c r="C1034" s="56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ht="16.5" customHeight="1">
      <c r="A1035" s="3"/>
      <c r="B1035" s="3"/>
      <c r="C1035" s="56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ht="16.5" customHeight="1">
      <c r="A1036" s="3"/>
      <c r="B1036" s="3"/>
      <c r="C1036" s="56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ht="16.5" customHeight="1">
      <c r="A1037" s="3"/>
      <c r="B1037" s="3"/>
      <c r="C1037" s="56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ht="16.5" customHeight="1">
      <c r="A1038" s="3"/>
      <c r="B1038" s="3"/>
      <c r="C1038" s="56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ht="16.5" customHeight="1">
      <c r="A1039" s="3"/>
      <c r="B1039" s="3"/>
      <c r="C1039" s="56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ht="16.5" customHeight="1">
      <c r="A1040" s="3"/>
      <c r="B1040" s="3"/>
      <c r="C1040" s="56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ht="16.5" customHeight="1">
      <c r="A1041" s="3"/>
      <c r="B1041" s="3"/>
      <c r="C1041" s="56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ht="16.5" customHeight="1">
      <c r="A1042" s="3"/>
      <c r="B1042" s="3"/>
      <c r="C1042" s="56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ht="16.5" customHeight="1">
      <c r="A1043" s="3"/>
      <c r="B1043" s="3"/>
      <c r="C1043" s="56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ht="16.5" customHeight="1">
      <c r="A1044" s="3"/>
      <c r="B1044" s="3"/>
      <c r="C1044" s="62" t="s">
        <v>160</v>
      </c>
      <c r="D1044" s="3"/>
      <c r="E1044" s="3"/>
      <c r="F1044" s="3"/>
      <c r="G1044" s="3"/>
      <c r="H1044" s="3"/>
      <c r="I1044" s="62" t="s">
        <v>160</v>
      </c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ht="16.5" customHeight="1">
      <c r="A1045" s="3"/>
      <c r="B1045" s="3"/>
      <c r="C1045" s="56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ht="16.5" customHeight="1">
      <c r="A1046" s="3"/>
      <c r="B1046" s="3"/>
      <c r="C1046" s="56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ht="16.5" customHeight="1">
      <c r="A1047" s="3"/>
      <c r="B1047" s="3"/>
      <c r="C1047" s="56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ht="16.5" customHeight="1">
      <c r="A1048" s="3"/>
      <c r="B1048" s="3"/>
      <c r="C1048" s="56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ht="16.5" customHeight="1">
      <c r="A1049" s="3"/>
      <c r="B1049" s="3"/>
      <c r="C1049" s="56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ht="16.5" customHeight="1">
      <c r="A1050" s="3"/>
      <c r="B1050" s="3"/>
      <c r="C1050" s="56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ht="16.5" customHeight="1">
      <c r="A1051" s="3"/>
      <c r="B1051" s="3"/>
      <c r="C1051" s="56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ht="16.5" customHeight="1">
      <c r="A1052" s="3"/>
      <c r="B1052" s="3"/>
      <c r="C1052" s="56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ht="16.5" customHeight="1">
      <c r="A1053" s="3"/>
      <c r="B1053" s="3"/>
      <c r="C1053" s="56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ht="16.5" customHeight="1">
      <c r="A1054" s="3"/>
      <c r="B1054" s="3"/>
      <c r="C1054" s="56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ht="16.5" customHeight="1">
      <c r="A1055" s="3"/>
      <c r="B1055" s="3"/>
      <c r="C1055" s="56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ht="16.5" customHeight="1">
      <c r="A1056" s="3"/>
      <c r="B1056" s="3"/>
      <c r="C1056" s="56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ht="16.5" customHeight="1">
      <c r="A1057" s="3"/>
      <c r="B1057" s="3"/>
      <c r="C1057" s="56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ht="16.5" customHeight="1">
      <c r="A1058" s="3"/>
      <c r="B1058" s="3"/>
      <c r="C1058" s="56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ht="16.5" customHeight="1">
      <c r="A1059" s="3"/>
      <c r="B1059" s="3"/>
      <c r="C1059" s="56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ht="16.5" customHeight="1">
      <c r="A1060" s="3"/>
      <c r="B1060" s="3"/>
      <c r="C1060" s="56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ht="16.5" customHeight="1">
      <c r="A1061" s="3"/>
      <c r="B1061" s="3"/>
      <c r="C1061" s="56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ht="16.5" customHeight="1">
      <c r="A1062" s="3"/>
      <c r="B1062" s="3"/>
      <c r="C1062" s="56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ht="16.5" customHeight="1">
      <c r="A1063" s="3"/>
      <c r="B1063" s="3"/>
      <c r="C1063" s="56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ht="16.5" customHeight="1">
      <c r="A1064" s="3"/>
      <c r="B1064" s="3"/>
      <c r="C1064" s="56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ht="16.5" customHeight="1">
      <c r="A1065" s="3"/>
      <c r="B1065" s="3"/>
      <c r="C1065" s="56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ht="16.5" customHeight="1">
      <c r="A1066" s="3"/>
      <c r="B1066" s="3"/>
      <c r="C1066" s="56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ht="16.5" customHeight="1">
      <c r="A1067" s="3"/>
      <c r="B1067" s="3"/>
      <c r="C1067" s="56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ht="16.5" customHeight="1">
      <c r="A1068" s="3"/>
      <c r="B1068" s="3"/>
      <c r="C1068" s="56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ht="16.5" customHeight="1">
      <c r="A1069" s="3"/>
      <c r="B1069" s="3"/>
      <c r="C1069" s="62" t="s">
        <v>161</v>
      </c>
      <c r="D1069" s="3"/>
      <c r="E1069" s="3"/>
      <c r="F1069" s="3"/>
      <c r="G1069" s="3"/>
      <c r="H1069" s="3"/>
      <c r="I1069" s="62" t="s">
        <v>161</v>
      </c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ht="16.5" customHeight="1">
      <c r="A1070" s="3"/>
      <c r="B1070" s="3"/>
      <c r="C1070" s="56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ht="16.5" customHeight="1">
      <c r="A1071" s="3"/>
      <c r="B1071" s="3"/>
      <c r="C1071" s="56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ht="16.5" customHeight="1">
      <c r="A1072" s="3"/>
      <c r="B1072" s="3"/>
      <c r="C1072" s="56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ht="16.5" customHeight="1">
      <c r="A1073" s="3"/>
      <c r="B1073" s="3"/>
      <c r="C1073" s="56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ht="16.5" customHeight="1">
      <c r="A1074" s="3"/>
      <c r="B1074" s="3"/>
      <c r="C1074" s="56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ht="16.5" customHeight="1">
      <c r="A1075" s="3"/>
      <c r="B1075" s="3"/>
      <c r="C1075" s="56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ht="16.5" customHeight="1">
      <c r="A1076" s="3"/>
      <c r="B1076" s="3"/>
      <c r="C1076" s="56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ht="16.5" customHeight="1">
      <c r="A1077" s="3"/>
      <c r="B1077" s="3"/>
      <c r="C1077" s="56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ht="16.5" customHeight="1">
      <c r="A1078" s="3"/>
      <c r="B1078" s="3"/>
      <c r="C1078" s="56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ht="16.5" customHeight="1">
      <c r="A1079" s="3"/>
      <c r="B1079" s="3"/>
      <c r="C1079" s="56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ht="16.5" customHeight="1">
      <c r="A1080" s="3"/>
      <c r="B1080" s="3"/>
      <c r="C1080" s="56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ht="16.5" customHeight="1">
      <c r="A1081" s="3"/>
      <c r="B1081" s="3"/>
      <c r="C1081" s="56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ht="16.5" customHeight="1">
      <c r="A1082" s="3"/>
      <c r="B1082" s="3"/>
      <c r="C1082" s="56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ht="16.5" customHeight="1">
      <c r="A1083" s="3"/>
      <c r="B1083" s="3"/>
      <c r="C1083" s="56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ht="16.5" customHeight="1">
      <c r="A1084" s="3"/>
      <c r="B1084" s="3"/>
      <c r="C1084" s="56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ht="16.5" customHeight="1">
      <c r="A1085" s="3"/>
      <c r="B1085" s="3"/>
      <c r="C1085" s="56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ht="16.5" customHeight="1">
      <c r="A1086" s="3"/>
      <c r="B1086" s="3"/>
      <c r="C1086" s="56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ht="16.5" customHeight="1">
      <c r="A1087" s="3"/>
      <c r="B1087" s="3"/>
      <c r="C1087" s="56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ht="16.5" customHeight="1">
      <c r="A1088" s="3"/>
      <c r="B1088" s="3"/>
      <c r="C1088" s="56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ht="16.5" customHeight="1">
      <c r="A1089" s="3"/>
      <c r="B1089" s="3"/>
      <c r="C1089" s="56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ht="16.5" customHeight="1">
      <c r="A1090" s="3"/>
      <c r="B1090" s="3"/>
      <c r="C1090" s="56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ht="16.5" customHeight="1">
      <c r="A1091" s="3"/>
      <c r="B1091" s="3"/>
      <c r="C1091" s="56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ht="16.5" customHeight="1">
      <c r="A1092" s="3"/>
      <c r="B1092" s="3"/>
      <c r="C1092" s="56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ht="16.5" customHeight="1">
      <c r="A1093" s="3"/>
      <c r="B1093" s="3"/>
      <c r="C1093" s="56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ht="16.5" customHeight="1">
      <c r="A1094" s="3"/>
      <c r="B1094" s="3"/>
      <c r="C1094" s="62" t="s">
        <v>162</v>
      </c>
      <c r="D1094" s="3"/>
      <c r="E1094" s="3"/>
      <c r="F1094" s="3"/>
      <c r="G1094" s="3"/>
      <c r="H1094" s="3"/>
      <c r="I1094" s="62" t="s">
        <v>162</v>
      </c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ht="16.5" customHeight="1">
      <c r="A1095" s="3"/>
      <c r="B1095" s="3"/>
      <c r="C1095" s="56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ht="16.5" customHeight="1">
      <c r="A1096" s="3"/>
      <c r="B1096" s="3"/>
      <c r="C1096" s="56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ht="16.5" customHeight="1">
      <c r="A1097" s="3"/>
      <c r="B1097" s="3"/>
      <c r="C1097" s="56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ht="16.5" customHeight="1">
      <c r="A1098" s="3"/>
      <c r="B1098" s="3"/>
      <c r="C1098" s="56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ht="16.5" customHeight="1">
      <c r="A1099" s="3"/>
      <c r="B1099" s="3"/>
      <c r="C1099" s="56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ht="16.5" customHeight="1">
      <c r="A1100" s="3"/>
      <c r="B1100" s="3"/>
      <c r="C1100" s="56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ht="16.5" customHeight="1">
      <c r="A1101" s="3"/>
      <c r="B1101" s="3"/>
      <c r="C1101" s="56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 ht="16.5" customHeight="1">
      <c r="A1102" s="3"/>
      <c r="B1102" s="3"/>
      <c r="C1102" s="56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 ht="16.5" customHeight="1">
      <c r="A1103" s="3"/>
      <c r="B1103" s="3"/>
      <c r="C1103" s="56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 ht="16.5" customHeight="1">
      <c r="A1104" s="3"/>
      <c r="B1104" s="3"/>
      <c r="C1104" s="56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 ht="16.5" customHeight="1">
      <c r="A1105" s="3"/>
      <c r="B1105" s="3"/>
      <c r="C1105" s="56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 ht="16.5" customHeight="1">
      <c r="A1106" s="3"/>
      <c r="B1106" s="3"/>
      <c r="C1106" s="56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 ht="16.5" customHeight="1">
      <c r="A1107" s="3"/>
      <c r="B1107" s="3"/>
      <c r="C1107" s="56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ht="16.5" customHeight="1">
      <c r="A1108" s="3"/>
      <c r="B1108" s="3"/>
      <c r="C1108" s="56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ht="16.5" customHeight="1">
      <c r="A1109" s="3"/>
      <c r="B1109" s="3"/>
      <c r="C1109" s="56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ht="16.5" customHeight="1">
      <c r="A1110" s="3"/>
      <c r="B1110" s="3"/>
      <c r="C1110" s="56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ht="16.5" customHeight="1">
      <c r="A1111" s="3"/>
      <c r="B1111" s="3"/>
      <c r="C1111" s="56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ht="16.5" customHeight="1">
      <c r="A1112" s="3"/>
      <c r="B1112" s="3"/>
      <c r="C1112" s="56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 ht="16.5" customHeight="1">
      <c r="A1113" s="3"/>
      <c r="B1113" s="3"/>
      <c r="C1113" s="56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ht="16.5" customHeight="1">
      <c r="A1114" s="3"/>
      <c r="B1114" s="3"/>
      <c r="C1114" s="56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 ht="16.5" customHeight="1">
      <c r="A1115" s="3"/>
      <c r="B1115" s="3"/>
      <c r="C1115" s="56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 ht="16.5" customHeight="1">
      <c r="A1116" s="3"/>
      <c r="B1116" s="3"/>
      <c r="C1116" s="56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 ht="16.5" customHeight="1">
      <c r="A1117" s="3"/>
      <c r="B1117" s="3"/>
      <c r="C1117" s="56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 ht="16.5" customHeight="1">
      <c r="A1118" s="3"/>
      <c r="B1118" s="3"/>
      <c r="C1118" s="56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 ht="16.5" customHeight="1">
      <c r="A1119" s="3"/>
      <c r="B1119" s="3"/>
      <c r="C1119" s="62" t="s">
        <v>163</v>
      </c>
      <c r="D1119" s="3"/>
      <c r="E1119" s="3"/>
      <c r="F1119" s="3"/>
      <c r="G1119" s="3"/>
      <c r="H1119" s="3"/>
      <c r="I1119" s="62" t="s">
        <v>163</v>
      </c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 ht="16.5" customHeight="1">
      <c r="A1120" s="3"/>
      <c r="B1120" s="3"/>
      <c r="C1120" s="56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 ht="16.5" customHeight="1">
      <c r="A1121" s="3"/>
      <c r="B1121" s="3"/>
      <c r="C1121" s="56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 ht="16.5" customHeight="1">
      <c r="A1122" s="3"/>
      <c r="B1122" s="3"/>
      <c r="C1122" s="56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  <row r="1123" ht="16.5" customHeight="1">
      <c r="A1123" s="3"/>
      <c r="B1123" s="3"/>
      <c r="C1123" s="56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</row>
    <row r="1124" ht="16.5" customHeight="1">
      <c r="A1124" s="3"/>
      <c r="B1124" s="3"/>
      <c r="C1124" s="56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</row>
    <row r="1125" ht="16.5" customHeight="1">
      <c r="A1125" s="3"/>
      <c r="B1125" s="3"/>
      <c r="C1125" s="56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</row>
    <row r="1126" ht="16.5" customHeight="1">
      <c r="A1126" s="3"/>
      <c r="B1126" s="3"/>
      <c r="C1126" s="56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</row>
    <row r="1127" ht="16.5" customHeight="1">
      <c r="A1127" s="3"/>
      <c r="B1127" s="3"/>
      <c r="C1127" s="56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</row>
    <row r="1128" ht="16.5" customHeight="1">
      <c r="A1128" s="3"/>
      <c r="B1128" s="3"/>
      <c r="C1128" s="56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</row>
    <row r="1129" ht="16.5" customHeight="1">
      <c r="A1129" s="3"/>
      <c r="B1129" s="3"/>
      <c r="C1129" s="56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</row>
    <row r="1130" ht="16.5" customHeight="1">
      <c r="A1130" s="3"/>
      <c r="B1130" s="3"/>
      <c r="C1130" s="56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</row>
    <row r="1131" ht="16.5" customHeight="1">
      <c r="A1131" s="3"/>
      <c r="B1131" s="3"/>
      <c r="C1131" s="56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</row>
    <row r="1132" ht="16.5" customHeight="1">
      <c r="A1132" s="3"/>
      <c r="B1132" s="3"/>
      <c r="C1132" s="56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</row>
    <row r="1133" ht="16.5" customHeight="1">
      <c r="A1133" s="3"/>
      <c r="B1133" s="3"/>
      <c r="C1133" s="56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</row>
    <row r="1134" ht="16.5" customHeight="1">
      <c r="A1134" s="3"/>
      <c r="B1134" s="3"/>
      <c r="C1134" s="56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</row>
    <row r="1135" ht="16.5" customHeight="1">
      <c r="A1135" s="3"/>
      <c r="B1135" s="3"/>
      <c r="C1135" s="56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</row>
    <row r="1136" ht="16.5" customHeight="1">
      <c r="A1136" s="3"/>
      <c r="B1136" s="3"/>
      <c r="C1136" s="56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 ht="16.5" customHeight="1">
      <c r="A1137" s="3"/>
      <c r="B1137" s="3"/>
      <c r="C1137" s="56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</row>
    <row r="1138" ht="16.5" customHeight="1">
      <c r="A1138" s="3"/>
      <c r="B1138" s="3"/>
      <c r="C1138" s="56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</row>
    <row r="1139" ht="16.5" customHeight="1">
      <c r="A1139" s="3"/>
      <c r="B1139" s="3"/>
      <c r="C1139" s="56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</row>
    <row r="1140" ht="16.5" customHeight="1">
      <c r="A1140" s="3"/>
      <c r="B1140" s="3"/>
      <c r="C1140" s="56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</row>
    <row r="1141" ht="16.5" customHeight="1">
      <c r="A1141" s="3"/>
      <c r="B1141" s="3"/>
      <c r="C1141" s="56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</row>
    <row r="1142" ht="16.5" customHeight="1">
      <c r="A1142" s="3"/>
      <c r="B1142" s="3"/>
      <c r="C1142" s="56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</row>
    <row r="1143" ht="16.5" customHeight="1">
      <c r="A1143" s="3"/>
      <c r="B1143" s="3"/>
      <c r="C1143" s="56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</row>
    <row r="1144" ht="16.5" customHeight="1">
      <c r="A1144" s="3"/>
      <c r="B1144" s="3"/>
      <c r="C1144" s="62" t="s">
        <v>164</v>
      </c>
      <c r="D1144" s="3"/>
      <c r="E1144" s="3"/>
      <c r="F1144" s="3"/>
      <c r="G1144" s="3"/>
      <c r="H1144" s="3"/>
      <c r="I1144" s="62" t="s">
        <v>164</v>
      </c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</row>
    <row r="1145" ht="16.5" customHeight="1">
      <c r="A1145" s="3"/>
      <c r="B1145" s="3"/>
      <c r="C1145" s="56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</row>
    <row r="1146" ht="16.5" customHeight="1">
      <c r="A1146" s="3"/>
      <c r="B1146" s="3"/>
      <c r="C1146" s="56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</row>
    <row r="1147" ht="16.5" customHeight="1">
      <c r="A1147" s="3"/>
      <c r="B1147" s="3"/>
      <c r="C1147" s="56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</row>
    <row r="1148" ht="16.5" customHeight="1">
      <c r="A1148" s="3"/>
      <c r="B1148" s="3"/>
      <c r="C1148" s="56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</row>
    <row r="1149" ht="16.5" customHeight="1">
      <c r="A1149" s="3"/>
      <c r="B1149" s="3"/>
      <c r="C1149" s="56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</row>
    <row r="1150" ht="16.5" customHeight="1">
      <c r="A1150" s="3"/>
      <c r="B1150" s="3"/>
      <c r="C1150" s="56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</row>
    <row r="1151" ht="16.5" customHeight="1">
      <c r="A1151" s="3"/>
      <c r="B1151" s="3"/>
      <c r="C1151" s="56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</row>
    <row r="1152" ht="16.5" customHeight="1">
      <c r="A1152" s="3"/>
      <c r="B1152" s="3"/>
      <c r="C1152" s="56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</row>
    <row r="1153" ht="16.5" customHeight="1">
      <c r="A1153" s="3"/>
      <c r="B1153" s="3"/>
      <c r="C1153" s="56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</row>
    <row r="1154" ht="16.5" customHeight="1">
      <c r="A1154" s="3"/>
      <c r="B1154" s="3"/>
      <c r="C1154" s="56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</row>
    <row r="1155" ht="16.5" customHeight="1">
      <c r="A1155" s="3"/>
      <c r="B1155" s="3"/>
      <c r="C1155" s="56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</row>
    <row r="1156" ht="16.5" customHeight="1">
      <c r="A1156" s="3"/>
      <c r="B1156" s="3"/>
      <c r="C1156" s="56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</row>
    <row r="1157" ht="16.5" customHeight="1">
      <c r="A1157" s="3"/>
      <c r="B1157" s="3"/>
      <c r="C1157" s="56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</row>
    <row r="1158" ht="16.5" customHeight="1">
      <c r="A1158" s="3"/>
      <c r="B1158" s="3"/>
      <c r="C1158" s="56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</row>
    <row r="1159" ht="16.5" customHeight="1">
      <c r="A1159" s="3"/>
      <c r="B1159" s="3"/>
      <c r="C1159" s="56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</row>
    <row r="1160" ht="16.5" customHeight="1">
      <c r="A1160" s="3"/>
      <c r="B1160" s="3"/>
      <c r="C1160" s="56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</row>
    <row r="1161" ht="16.5" customHeight="1">
      <c r="A1161" s="3"/>
      <c r="B1161" s="3"/>
      <c r="C1161" s="56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</row>
    <row r="1162" ht="16.5" customHeight="1">
      <c r="A1162" s="3"/>
      <c r="B1162" s="3"/>
      <c r="C1162" s="56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</row>
    <row r="1163" ht="16.5" customHeight="1">
      <c r="A1163" s="3"/>
      <c r="B1163" s="3"/>
      <c r="C1163" s="56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</row>
    <row r="1164" ht="16.5" customHeight="1">
      <c r="A1164" s="3"/>
      <c r="B1164" s="3"/>
      <c r="C1164" s="56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</row>
    <row r="1165" ht="16.5" customHeight="1">
      <c r="A1165" s="3"/>
      <c r="B1165" s="3"/>
      <c r="C1165" s="56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</row>
    <row r="1166" ht="16.5" customHeight="1">
      <c r="A1166" s="3"/>
      <c r="B1166" s="3"/>
      <c r="C1166" s="56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</row>
    <row r="1167" ht="16.5" customHeight="1">
      <c r="A1167" s="3"/>
      <c r="B1167" s="3"/>
      <c r="C1167" s="56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</row>
    <row r="1168" ht="16.5" customHeight="1">
      <c r="A1168" s="3"/>
      <c r="B1168" s="3"/>
      <c r="C1168" s="56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</row>
    <row r="1169" ht="16.5" customHeight="1">
      <c r="A1169" s="3"/>
      <c r="B1169" s="3"/>
      <c r="C1169" s="62" t="s">
        <v>165</v>
      </c>
      <c r="D1169" s="3"/>
      <c r="E1169" s="3"/>
      <c r="F1169" s="3"/>
      <c r="G1169" s="3"/>
      <c r="H1169" s="3"/>
      <c r="I1169" s="62" t="s">
        <v>165</v>
      </c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</row>
    <row r="1170" ht="16.5" customHeight="1">
      <c r="A1170" s="3"/>
      <c r="B1170" s="3"/>
      <c r="C1170" s="56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</row>
    <row r="1171" ht="16.5" customHeight="1">
      <c r="A1171" s="3"/>
      <c r="B1171" s="3"/>
      <c r="C1171" s="56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</row>
    <row r="1172" ht="16.5" customHeight="1">
      <c r="A1172" s="3"/>
      <c r="B1172" s="3"/>
      <c r="C1172" s="56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</row>
    <row r="1173" ht="16.5" customHeight="1">
      <c r="A1173" s="3"/>
      <c r="B1173" s="3"/>
      <c r="C1173" s="56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</row>
    <row r="1174" ht="16.5" customHeight="1">
      <c r="A1174" s="3"/>
      <c r="B1174" s="3"/>
      <c r="C1174" s="56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</row>
    <row r="1175" ht="16.5" customHeight="1">
      <c r="A1175" s="3"/>
      <c r="B1175" s="3"/>
      <c r="C1175" s="56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</row>
    <row r="1176" ht="16.5" customHeight="1">
      <c r="A1176" s="3"/>
      <c r="B1176" s="3"/>
      <c r="C1176" s="56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</row>
    <row r="1177" ht="16.5" customHeight="1">
      <c r="A1177" s="3"/>
      <c r="B1177" s="3"/>
      <c r="C1177" s="56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</row>
    <row r="1178" ht="16.5" customHeight="1">
      <c r="A1178" s="3"/>
      <c r="B1178" s="3"/>
      <c r="C1178" s="56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</row>
    <row r="1179" ht="16.5" customHeight="1">
      <c r="A1179" s="3"/>
      <c r="B1179" s="3"/>
      <c r="C1179" s="56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</row>
    <row r="1180" ht="16.5" customHeight="1">
      <c r="A1180" s="3"/>
      <c r="B1180" s="3"/>
      <c r="C1180" s="56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</row>
    <row r="1181" ht="16.5" customHeight="1">
      <c r="A1181" s="3"/>
      <c r="B1181" s="3"/>
      <c r="C1181" s="56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</row>
    <row r="1182" ht="16.5" customHeight="1">
      <c r="A1182" s="3"/>
      <c r="B1182" s="3"/>
      <c r="C1182" s="56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</row>
    <row r="1183" ht="16.5" customHeight="1">
      <c r="A1183" s="3"/>
      <c r="B1183" s="3"/>
      <c r="C1183" s="56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</row>
    <row r="1184" ht="16.5" customHeight="1">
      <c r="A1184" s="3"/>
      <c r="B1184" s="3"/>
      <c r="C1184" s="56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</row>
    <row r="1185" ht="16.5" customHeight="1">
      <c r="A1185" s="3"/>
      <c r="B1185" s="3"/>
      <c r="C1185" s="56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</row>
    <row r="1186" ht="16.5" customHeight="1">
      <c r="A1186" s="3"/>
      <c r="B1186" s="3"/>
      <c r="C1186" s="56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</row>
    <row r="1187" ht="16.5" customHeight="1">
      <c r="A1187" s="3"/>
      <c r="B1187" s="3"/>
      <c r="C1187" s="56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</row>
    <row r="1188" ht="16.5" customHeight="1">
      <c r="A1188" s="3"/>
      <c r="B1188" s="3"/>
      <c r="C1188" s="56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</row>
    <row r="1189" ht="16.5" customHeight="1">
      <c r="A1189" s="3"/>
      <c r="B1189" s="3"/>
      <c r="C1189" s="56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</row>
    <row r="1190" ht="16.5" customHeight="1">
      <c r="A1190" s="3"/>
      <c r="B1190" s="3"/>
      <c r="C1190" s="56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</row>
    <row r="1191" ht="16.5" customHeight="1">
      <c r="A1191" s="3"/>
      <c r="B1191" s="3"/>
      <c r="C1191" s="56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</row>
    <row r="1192" ht="16.5" customHeight="1">
      <c r="A1192" s="3"/>
      <c r="B1192" s="3"/>
      <c r="C1192" s="56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</row>
    <row r="1193" ht="16.5" customHeight="1">
      <c r="A1193" s="3"/>
      <c r="B1193" s="3"/>
      <c r="C1193" s="56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</row>
    <row r="1194" ht="16.5" customHeight="1">
      <c r="A1194" s="3"/>
      <c r="B1194" s="3"/>
      <c r="C1194" s="62" t="s">
        <v>166</v>
      </c>
      <c r="D1194" s="3"/>
      <c r="E1194" s="3"/>
      <c r="F1194" s="3"/>
      <c r="G1194" s="3"/>
      <c r="H1194" s="3"/>
      <c r="I1194" s="62" t="s">
        <v>166</v>
      </c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</row>
    <row r="1195" ht="16.5" customHeight="1">
      <c r="A1195" s="3"/>
      <c r="B1195" s="3"/>
      <c r="C1195" s="56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</row>
    <row r="1196" ht="16.5" customHeight="1">
      <c r="A1196" s="3"/>
      <c r="B1196" s="3"/>
      <c r="C1196" s="56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</row>
    <row r="1197" ht="16.5" customHeight="1">
      <c r="A1197" s="3"/>
      <c r="B1197" s="3"/>
      <c r="C1197" s="56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</row>
    <row r="1198" ht="16.5" customHeight="1">
      <c r="A1198" s="3"/>
      <c r="B1198" s="3"/>
      <c r="C1198" s="56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</row>
    <row r="1199" ht="16.5" customHeight="1">
      <c r="A1199" s="3"/>
      <c r="B1199" s="3"/>
      <c r="C1199" s="56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</row>
    <row r="1200" ht="16.5" customHeight="1">
      <c r="A1200" s="3"/>
      <c r="B1200" s="3"/>
      <c r="C1200" s="56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</row>
    <row r="1201" ht="16.5" customHeight="1">
      <c r="A1201" s="3"/>
      <c r="B1201" s="3"/>
      <c r="C1201" s="56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</row>
    <row r="1202" ht="16.5" customHeight="1">
      <c r="A1202" s="3"/>
      <c r="B1202" s="3"/>
      <c r="C1202" s="56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</row>
    <row r="1203" ht="16.5" customHeight="1">
      <c r="A1203" s="3"/>
      <c r="B1203" s="3"/>
      <c r="C1203" s="56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</row>
    <row r="1204" ht="16.5" customHeight="1">
      <c r="A1204" s="3"/>
      <c r="B1204" s="3"/>
      <c r="C1204" s="56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</row>
    <row r="1205" ht="16.5" customHeight="1">
      <c r="A1205" s="3"/>
      <c r="B1205" s="3"/>
      <c r="C1205" s="56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</row>
    <row r="1206" ht="16.5" customHeight="1">
      <c r="A1206" s="3"/>
      <c r="B1206" s="3"/>
      <c r="C1206" s="56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</row>
    <row r="1207" ht="16.5" customHeight="1">
      <c r="A1207" s="3"/>
      <c r="B1207" s="3"/>
      <c r="C1207" s="56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</row>
    <row r="1208" ht="16.5" customHeight="1">
      <c r="A1208" s="3"/>
      <c r="B1208" s="3"/>
      <c r="C1208" s="56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</row>
    <row r="1209" ht="16.5" customHeight="1">
      <c r="A1209" s="3"/>
      <c r="B1209" s="3"/>
      <c r="C1209" s="56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</row>
    <row r="1210" ht="16.5" customHeight="1">
      <c r="A1210" s="3"/>
      <c r="B1210" s="3"/>
      <c r="C1210" s="56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</row>
    <row r="1211" ht="16.5" customHeight="1">
      <c r="A1211" s="3"/>
      <c r="B1211" s="3"/>
      <c r="C1211" s="56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</row>
    <row r="1212" ht="16.5" customHeight="1">
      <c r="A1212" s="3"/>
      <c r="B1212" s="3"/>
      <c r="C1212" s="56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</row>
    <row r="1213" ht="16.5" customHeight="1">
      <c r="A1213" s="3"/>
      <c r="B1213" s="3"/>
      <c r="C1213" s="56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</row>
    <row r="1214" ht="16.5" customHeight="1">
      <c r="A1214" s="3"/>
      <c r="B1214" s="3"/>
      <c r="C1214" s="56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</row>
    <row r="1215" ht="16.5" customHeight="1">
      <c r="A1215" s="3"/>
      <c r="B1215" s="3"/>
      <c r="C1215" s="56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</row>
    <row r="1216" ht="16.5" customHeight="1">
      <c r="A1216" s="3"/>
      <c r="B1216" s="3"/>
      <c r="C1216" s="56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</row>
    <row r="1217" ht="16.5" customHeight="1">
      <c r="A1217" s="3"/>
      <c r="B1217" s="3"/>
      <c r="C1217" s="56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</row>
    <row r="1218" ht="16.5" customHeight="1">
      <c r="A1218" s="3"/>
      <c r="B1218" s="3"/>
      <c r="C1218" s="56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</row>
    <row r="1219" ht="16.5" customHeight="1">
      <c r="A1219" s="3"/>
      <c r="B1219" s="3"/>
      <c r="C1219" s="62" t="s">
        <v>167</v>
      </c>
      <c r="D1219" s="3"/>
      <c r="E1219" s="3"/>
      <c r="F1219" s="3"/>
      <c r="G1219" s="3"/>
      <c r="H1219" s="3"/>
      <c r="I1219" s="62" t="s">
        <v>167</v>
      </c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</row>
    <row r="1220" ht="16.5" customHeight="1">
      <c r="A1220" s="3"/>
      <c r="B1220" s="3"/>
      <c r="C1220" s="56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</row>
    <row r="1221" ht="16.5" customHeight="1">
      <c r="A1221" s="3"/>
      <c r="B1221" s="3"/>
      <c r="C1221" s="56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</row>
    <row r="1222" ht="16.5" customHeight="1">
      <c r="A1222" s="3"/>
      <c r="B1222" s="3"/>
      <c r="C1222" s="56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</row>
    <row r="1223" ht="16.5" customHeight="1">
      <c r="A1223" s="3"/>
      <c r="B1223" s="3"/>
      <c r="C1223" s="56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</row>
    <row r="1224" ht="16.5" customHeight="1">
      <c r="A1224" s="3"/>
      <c r="B1224" s="3"/>
      <c r="C1224" s="56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</row>
    <row r="1225" ht="16.5" customHeight="1">
      <c r="A1225" s="3"/>
      <c r="B1225" s="3"/>
      <c r="C1225" s="56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</row>
    <row r="1226" ht="16.5" customHeight="1">
      <c r="A1226" s="3"/>
      <c r="B1226" s="3"/>
      <c r="C1226" s="56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</row>
    <row r="1227" ht="16.5" customHeight="1">
      <c r="A1227" s="3"/>
      <c r="B1227" s="3"/>
      <c r="C1227" s="56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</row>
    <row r="1228" ht="16.5" customHeight="1">
      <c r="A1228" s="3"/>
      <c r="B1228" s="3"/>
      <c r="C1228" s="56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</row>
    <row r="1229" ht="16.5" customHeight="1">
      <c r="A1229" s="3"/>
      <c r="B1229" s="3"/>
      <c r="C1229" s="56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</row>
    <row r="1230" ht="16.5" customHeight="1">
      <c r="A1230" s="3"/>
      <c r="B1230" s="3"/>
      <c r="C1230" s="56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</row>
    <row r="1231" ht="16.5" customHeight="1">
      <c r="A1231" s="3"/>
      <c r="B1231" s="3"/>
      <c r="C1231" s="56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</row>
    <row r="1232" ht="16.5" customHeight="1">
      <c r="A1232" s="3"/>
      <c r="B1232" s="3"/>
      <c r="C1232" s="56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</row>
    <row r="1233" ht="16.5" customHeight="1">
      <c r="A1233" s="3"/>
      <c r="B1233" s="3"/>
      <c r="C1233" s="56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</row>
    <row r="1234" ht="16.5" customHeight="1">
      <c r="A1234" s="3"/>
      <c r="B1234" s="3"/>
      <c r="C1234" s="56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</row>
    <row r="1235" ht="16.5" customHeight="1">
      <c r="A1235" s="3"/>
      <c r="B1235" s="3"/>
      <c r="C1235" s="56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</row>
    <row r="1236" ht="16.5" customHeight="1">
      <c r="A1236" s="3"/>
      <c r="B1236" s="3"/>
      <c r="C1236" s="56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</row>
    <row r="1237" ht="16.5" customHeight="1">
      <c r="A1237" s="3"/>
      <c r="B1237" s="3"/>
      <c r="C1237" s="56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</row>
    <row r="1238" ht="16.5" customHeight="1">
      <c r="A1238" s="3"/>
      <c r="B1238" s="3"/>
      <c r="C1238" s="56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</row>
    <row r="1239" ht="16.5" customHeight="1">
      <c r="A1239" s="3"/>
      <c r="B1239" s="3"/>
      <c r="C1239" s="56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</row>
    <row r="1240" ht="16.5" customHeight="1">
      <c r="A1240" s="3"/>
      <c r="B1240" s="3"/>
      <c r="C1240" s="56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</row>
    <row r="1241" ht="16.5" customHeight="1">
      <c r="A1241" s="3"/>
      <c r="B1241" s="3"/>
      <c r="C1241" s="56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</row>
    <row r="1242" ht="16.5" customHeight="1">
      <c r="A1242" s="3"/>
      <c r="B1242" s="3"/>
      <c r="C1242" s="56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</row>
    <row r="1243" ht="16.5" customHeight="1">
      <c r="A1243" s="3"/>
      <c r="B1243" s="3"/>
      <c r="C1243" s="56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</row>
    <row r="1244" ht="16.5" customHeight="1">
      <c r="A1244" s="3"/>
      <c r="B1244" s="3"/>
      <c r="C1244" s="56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</row>
    <row r="1245" ht="16.5" customHeight="1">
      <c r="A1245" s="3"/>
      <c r="B1245" s="3"/>
      <c r="C1245" s="56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</row>
    <row r="1246" ht="16.5" customHeight="1">
      <c r="A1246" s="3"/>
      <c r="B1246" s="3"/>
      <c r="C1246" s="56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</row>
    <row r="1247" ht="16.5" customHeight="1">
      <c r="A1247" s="3"/>
      <c r="B1247" s="3"/>
      <c r="C1247" s="56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</row>
    <row r="1248" ht="16.5" customHeight="1">
      <c r="A1248" s="3"/>
      <c r="B1248" s="3"/>
      <c r="C1248" s="56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</row>
    <row r="1249" ht="16.5" customHeight="1">
      <c r="A1249" s="3"/>
      <c r="B1249" s="3"/>
      <c r="C1249" s="56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</row>
    <row r="1250" ht="16.5" customHeight="1">
      <c r="A1250" s="3"/>
      <c r="B1250" s="3"/>
      <c r="C1250" s="56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</row>
    <row r="1251" ht="16.5" customHeight="1">
      <c r="A1251" s="3"/>
      <c r="B1251" s="3"/>
      <c r="C1251" s="56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</row>
    <row r="1252" ht="16.5" customHeight="1">
      <c r="A1252" s="3"/>
      <c r="B1252" s="3"/>
      <c r="C1252" s="56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</row>
    <row r="1253" ht="16.5" customHeight="1">
      <c r="A1253" s="3"/>
      <c r="B1253" s="3"/>
      <c r="C1253" s="56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</row>
    <row r="1254" ht="16.5" customHeight="1">
      <c r="A1254" s="3"/>
      <c r="B1254" s="3"/>
      <c r="C1254" s="56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</row>
    <row r="1255" ht="16.5" customHeight="1">
      <c r="A1255" s="3"/>
      <c r="B1255" s="3"/>
      <c r="C1255" s="56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</row>
    <row r="1256" ht="16.5" customHeight="1">
      <c r="A1256" s="3"/>
      <c r="B1256" s="3"/>
      <c r="C1256" s="56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</row>
    <row r="1257" ht="16.5" customHeight="1">
      <c r="A1257" s="3"/>
      <c r="B1257" s="3"/>
      <c r="C1257" s="56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</row>
    <row r="1258" ht="16.5" customHeight="1">
      <c r="A1258" s="3"/>
      <c r="B1258" s="3"/>
      <c r="C1258" s="56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</row>
    <row r="1259" ht="16.5" customHeight="1">
      <c r="A1259" s="3"/>
      <c r="B1259" s="3"/>
      <c r="C1259" s="56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</row>
    <row r="1260" ht="16.5" customHeight="1">
      <c r="A1260" s="3"/>
      <c r="B1260" s="3"/>
      <c r="C1260" s="56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</row>
    <row r="1261" ht="16.5" customHeight="1">
      <c r="A1261" s="3"/>
      <c r="B1261" s="3"/>
      <c r="C1261" s="56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</row>
    <row r="1262" ht="16.5" customHeight="1">
      <c r="A1262" s="3"/>
      <c r="B1262" s="3"/>
      <c r="C1262" s="56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</row>
    <row r="1263" ht="16.5" customHeight="1">
      <c r="A1263" s="3"/>
      <c r="B1263" s="3"/>
      <c r="C1263" s="56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</row>
    <row r="1264" ht="16.5" customHeight="1">
      <c r="A1264" s="3"/>
      <c r="B1264" s="3"/>
      <c r="C1264" s="56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</row>
    <row r="1265" ht="16.5" customHeight="1">
      <c r="A1265" s="3"/>
      <c r="B1265" s="3"/>
      <c r="C1265" s="56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</row>
    <row r="1266" ht="16.5" customHeight="1">
      <c r="A1266" s="3"/>
      <c r="B1266" s="3"/>
      <c r="C1266" s="56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</row>
    <row r="1267" ht="16.5" customHeight="1">
      <c r="A1267" s="3"/>
      <c r="B1267" s="3"/>
      <c r="C1267" s="56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</row>
    <row r="1268" ht="16.5" customHeight="1">
      <c r="A1268" s="3"/>
      <c r="B1268" s="3"/>
      <c r="C1268" s="56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</row>
    <row r="1269" ht="16.5" customHeight="1">
      <c r="A1269" s="3"/>
      <c r="B1269" s="3"/>
      <c r="C1269" s="56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</row>
    <row r="1270" ht="16.5" customHeight="1">
      <c r="A1270" s="3"/>
      <c r="B1270" s="3"/>
      <c r="C1270" s="56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</row>
    <row r="1271" ht="16.5" customHeight="1">
      <c r="A1271" s="3"/>
      <c r="B1271" s="3"/>
      <c r="C1271" s="56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</row>
    <row r="1272" ht="16.5" customHeight="1">
      <c r="A1272" s="3"/>
      <c r="B1272" s="3"/>
      <c r="C1272" s="56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</row>
    <row r="1273" ht="16.5" customHeight="1">
      <c r="A1273" s="3"/>
      <c r="B1273" s="3"/>
      <c r="C1273" s="56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</row>
    <row r="1274" ht="16.5" customHeight="1">
      <c r="A1274" s="3"/>
      <c r="B1274" s="3"/>
      <c r="C1274" s="56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</row>
    <row r="1275" ht="16.5" customHeight="1">
      <c r="A1275" s="3"/>
      <c r="B1275" s="3"/>
      <c r="C1275" s="56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</row>
    <row r="1276" ht="16.5" customHeight="1">
      <c r="A1276" s="3"/>
      <c r="B1276" s="3"/>
      <c r="C1276" s="56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</row>
    <row r="1277" ht="16.5" customHeight="1">
      <c r="A1277" s="3"/>
      <c r="B1277" s="3"/>
      <c r="C1277" s="56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</row>
    <row r="1278" ht="16.5" customHeight="1">
      <c r="A1278" s="3"/>
      <c r="B1278" s="3"/>
      <c r="C1278" s="56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</row>
    <row r="1279" ht="16.5" customHeight="1">
      <c r="A1279" s="3"/>
      <c r="B1279" s="3"/>
      <c r="C1279" s="56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</row>
    <row r="1280" ht="16.5" customHeight="1">
      <c r="A1280" s="3"/>
      <c r="B1280" s="3"/>
      <c r="C1280" s="56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</row>
    <row r="1281" ht="16.5" customHeight="1">
      <c r="A1281" s="3"/>
      <c r="B1281" s="3"/>
      <c r="C1281" s="56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</row>
    <row r="1282" ht="16.5" customHeight="1">
      <c r="A1282" s="3"/>
      <c r="B1282" s="3"/>
      <c r="C1282" s="56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</row>
    <row r="1283" ht="16.5" customHeight="1">
      <c r="A1283" s="3"/>
      <c r="B1283" s="3"/>
      <c r="C1283" s="56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</row>
    <row r="1284" ht="16.5" customHeight="1">
      <c r="A1284" s="3"/>
      <c r="B1284" s="3"/>
      <c r="C1284" s="56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</row>
    <row r="1285" ht="16.5" customHeight="1">
      <c r="A1285" s="3"/>
      <c r="B1285" s="3"/>
      <c r="C1285" s="56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</row>
    <row r="1286" ht="16.5" customHeight="1">
      <c r="A1286" s="3"/>
      <c r="B1286" s="3"/>
      <c r="C1286" s="56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</row>
    <row r="1287" ht="16.5" customHeight="1">
      <c r="A1287" s="3"/>
      <c r="B1287" s="3"/>
      <c r="C1287" s="56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</row>
    <row r="1288" ht="16.5" customHeight="1">
      <c r="A1288" s="3"/>
      <c r="B1288" s="3"/>
      <c r="C1288" s="56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</row>
    <row r="1289" ht="16.5" customHeight="1">
      <c r="A1289" s="3"/>
      <c r="B1289" s="3"/>
      <c r="C1289" s="56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</row>
    <row r="1290" ht="16.5" customHeight="1">
      <c r="A1290" s="3"/>
      <c r="B1290" s="3"/>
      <c r="C1290" s="56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</row>
    <row r="1291" ht="16.5" customHeight="1">
      <c r="A1291" s="3"/>
      <c r="B1291" s="3"/>
      <c r="C1291" s="56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</row>
    <row r="1292" ht="16.5" customHeight="1">
      <c r="A1292" s="3"/>
      <c r="B1292" s="3"/>
      <c r="C1292" s="56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</row>
    <row r="1293" ht="16.5" customHeight="1">
      <c r="A1293" s="3"/>
      <c r="B1293" s="3"/>
      <c r="C1293" s="56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</row>
    <row r="1294" ht="16.5" customHeight="1">
      <c r="A1294" s="3"/>
      <c r="B1294" s="3"/>
      <c r="C1294" s="56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</row>
    <row r="1295" ht="16.5" customHeight="1">
      <c r="A1295" s="3"/>
      <c r="B1295" s="3"/>
      <c r="C1295" s="56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</row>
    <row r="1296" ht="16.5" customHeight="1">
      <c r="A1296" s="3"/>
      <c r="B1296" s="3"/>
      <c r="C1296" s="56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</row>
    <row r="1297" ht="16.5" customHeight="1">
      <c r="A1297" s="3"/>
      <c r="B1297" s="3"/>
      <c r="C1297" s="56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</row>
    <row r="1298" ht="16.5" customHeight="1">
      <c r="A1298" s="3"/>
      <c r="B1298" s="3"/>
      <c r="C1298" s="56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</row>
    <row r="1299" ht="16.5" customHeight="1">
      <c r="A1299" s="3"/>
      <c r="B1299" s="3"/>
      <c r="C1299" s="56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</row>
    <row r="1300" ht="16.5" customHeight="1">
      <c r="A1300" s="3"/>
      <c r="B1300" s="3"/>
      <c r="C1300" s="56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</row>
    <row r="1301" ht="16.5" customHeight="1">
      <c r="A1301" s="3"/>
      <c r="B1301" s="3"/>
      <c r="C1301" s="56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</row>
    <row r="1302" ht="16.5" customHeight="1">
      <c r="A1302" s="3"/>
      <c r="B1302" s="3"/>
      <c r="C1302" s="56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</row>
    <row r="1303" ht="16.5" customHeight="1">
      <c r="A1303" s="3"/>
      <c r="B1303" s="3"/>
      <c r="C1303" s="56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</row>
    <row r="1304" ht="16.5" customHeight="1">
      <c r="A1304" s="3"/>
      <c r="B1304" s="3"/>
      <c r="C1304" s="56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</row>
    <row r="1305" ht="16.5" customHeight="1">
      <c r="A1305" s="3"/>
      <c r="B1305" s="3"/>
      <c r="C1305" s="56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</row>
    <row r="1306" ht="16.5" customHeight="1">
      <c r="A1306" s="3"/>
      <c r="B1306" s="3"/>
      <c r="C1306" s="56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</row>
    <row r="1307" ht="16.5" customHeight="1">
      <c r="A1307" s="3"/>
      <c r="B1307" s="3"/>
      <c r="C1307" s="56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</row>
    <row r="1308" ht="16.5" customHeight="1">
      <c r="A1308" s="3"/>
      <c r="B1308" s="3"/>
      <c r="C1308" s="56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</row>
    <row r="1309" ht="16.5" customHeight="1">
      <c r="A1309" s="3"/>
      <c r="B1309" s="3"/>
      <c r="C1309" s="56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</row>
    <row r="1310" ht="16.5" customHeight="1">
      <c r="A1310" s="3"/>
      <c r="B1310" s="3"/>
      <c r="C1310" s="56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</row>
    <row r="1311" ht="16.5" customHeight="1">
      <c r="A1311" s="3"/>
      <c r="B1311" s="3"/>
      <c r="C1311" s="56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</row>
    <row r="1312" ht="16.5" customHeight="1">
      <c r="A1312" s="3"/>
      <c r="B1312" s="3"/>
      <c r="C1312" s="56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</row>
    <row r="1313" ht="16.5" customHeight="1">
      <c r="A1313" s="3"/>
      <c r="B1313" s="3"/>
      <c r="C1313" s="56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</row>
    <row r="1314" ht="16.5" customHeight="1">
      <c r="A1314" s="3"/>
      <c r="B1314" s="3"/>
      <c r="C1314" s="56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</row>
    <row r="1315" ht="16.5" customHeight="1">
      <c r="A1315" s="3"/>
      <c r="B1315" s="3"/>
      <c r="C1315" s="56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</row>
    <row r="1316" ht="16.5" customHeight="1">
      <c r="A1316" s="3"/>
      <c r="B1316" s="3"/>
      <c r="C1316" s="56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</row>
    <row r="1317" ht="16.5" customHeight="1">
      <c r="A1317" s="3"/>
      <c r="B1317" s="3"/>
      <c r="C1317" s="56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</row>
    <row r="1318" ht="16.5" customHeight="1">
      <c r="A1318" s="3"/>
      <c r="B1318" s="3"/>
      <c r="C1318" s="56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</row>
    <row r="1319" ht="16.5" customHeight="1">
      <c r="A1319" s="3"/>
      <c r="B1319" s="3"/>
      <c r="C1319" s="56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</row>
    <row r="1320" ht="16.5" customHeight="1">
      <c r="A1320" s="3"/>
      <c r="B1320" s="3"/>
      <c r="C1320" s="56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</row>
    <row r="1321" ht="16.5" customHeight="1">
      <c r="A1321" s="3"/>
      <c r="B1321" s="3"/>
      <c r="C1321" s="56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</row>
    <row r="1322" ht="16.5" customHeight="1">
      <c r="A1322" s="3"/>
      <c r="B1322" s="3"/>
      <c r="C1322" s="56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</row>
    <row r="1323" ht="16.5" customHeight="1">
      <c r="A1323" s="3"/>
      <c r="B1323" s="3"/>
      <c r="C1323" s="56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</row>
    <row r="1324" ht="16.5" customHeight="1">
      <c r="A1324" s="3"/>
      <c r="B1324" s="3"/>
      <c r="C1324" s="56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</row>
    <row r="1325" ht="16.5" customHeight="1">
      <c r="A1325" s="3"/>
      <c r="B1325" s="3"/>
      <c r="C1325" s="56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</row>
    <row r="1326" ht="16.5" customHeight="1">
      <c r="A1326" s="3"/>
      <c r="B1326" s="3"/>
      <c r="C1326" s="56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</row>
    <row r="1327" ht="16.5" customHeight="1">
      <c r="A1327" s="3"/>
      <c r="B1327" s="3"/>
      <c r="C1327" s="56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</row>
    <row r="1328" ht="16.5" customHeight="1">
      <c r="A1328" s="3"/>
      <c r="B1328" s="3"/>
      <c r="C1328" s="56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</row>
    <row r="1329" ht="16.5" customHeight="1">
      <c r="A1329" s="3"/>
      <c r="B1329" s="3"/>
      <c r="C1329" s="56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</row>
    <row r="1330" ht="16.5" customHeight="1">
      <c r="A1330" s="3"/>
      <c r="B1330" s="3"/>
      <c r="C1330" s="56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</row>
    <row r="1331" ht="16.5" customHeight="1">
      <c r="A1331" s="3"/>
      <c r="B1331" s="3"/>
      <c r="C1331" s="56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</row>
    <row r="1332" ht="16.5" customHeight="1">
      <c r="A1332" s="3"/>
      <c r="B1332" s="3"/>
      <c r="C1332" s="56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</row>
    <row r="1333" ht="16.5" customHeight="1">
      <c r="A1333" s="3"/>
      <c r="B1333" s="3"/>
      <c r="C1333" s="56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</row>
    <row r="1334" ht="16.5" customHeight="1">
      <c r="A1334" s="3"/>
      <c r="B1334" s="3"/>
      <c r="C1334" s="56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</row>
    <row r="1335" ht="16.5" customHeight="1">
      <c r="A1335" s="3"/>
      <c r="B1335" s="3"/>
      <c r="C1335" s="56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</row>
    <row r="1336" ht="16.5" customHeight="1">
      <c r="A1336" s="3"/>
      <c r="B1336" s="3"/>
      <c r="C1336" s="56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</row>
    <row r="1337" ht="16.5" customHeight="1">
      <c r="A1337" s="3"/>
      <c r="B1337" s="3"/>
      <c r="C1337" s="56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</row>
    <row r="1338" ht="16.5" customHeight="1">
      <c r="A1338" s="3"/>
      <c r="B1338" s="3"/>
      <c r="C1338" s="56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</row>
    <row r="1339" ht="16.5" customHeight="1">
      <c r="A1339" s="3"/>
      <c r="B1339" s="3"/>
      <c r="C1339" s="56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</row>
    <row r="1340" ht="16.5" customHeight="1">
      <c r="A1340" s="3"/>
      <c r="B1340" s="3"/>
      <c r="C1340" s="56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</row>
    <row r="1341" ht="16.5" customHeight="1">
      <c r="A1341" s="3"/>
      <c r="B1341" s="3"/>
      <c r="C1341" s="56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</row>
    <row r="1342" ht="16.5" customHeight="1">
      <c r="A1342" s="3"/>
      <c r="B1342" s="3"/>
      <c r="C1342" s="56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</row>
    <row r="1343" ht="16.5" customHeight="1">
      <c r="A1343" s="3"/>
      <c r="B1343" s="3"/>
      <c r="C1343" s="56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</row>
    <row r="1344" ht="16.5" customHeight="1">
      <c r="A1344" s="3"/>
      <c r="B1344" s="3"/>
      <c r="C1344" s="56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</row>
    <row r="1345" ht="16.5" customHeight="1">
      <c r="A1345" s="3"/>
      <c r="B1345" s="3"/>
      <c r="C1345" s="56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</row>
    <row r="1346" ht="16.5" customHeight="1">
      <c r="A1346" s="3"/>
      <c r="B1346" s="3"/>
      <c r="C1346" s="56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</row>
    <row r="1347" ht="16.5" customHeight="1">
      <c r="A1347" s="3"/>
      <c r="B1347" s="3"/>
      <c r="C1347" s="56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</row>
    <row r="1348" ht="16.5" customHeight="1">
      <c r="A1348" s="3"/>
      <c r="B1348" s="3"/>
      <c r="C1348" s="56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</row>
    <row r="1349" ht="16.5" customHeight="1">
      <c r="A1349" s="3"/>
      <c r="B1349" s="3"/>
      <c r="C1349" s="56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</row>
    <row r="1350" ht="16.5" customHeight="1">
      <c r="A1350" s="3"/>
      <c r="B1350" s="3"/>
      <c r="C1350" s="56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</row>
    <row r="1351" ht="16.5" customHeight="1">
      <c r="A1351" s="3"/>
      <c r="B1351" s="3"/>
      <c r="C1351" s="56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</row>
    <row r="1352" ht="16.5" customHeight="1">
      <c r="A1352" s="3"/>
      <c r="B1352" s="3"/>
      <c r="C1352" s="56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</row>
    <row r="1353" ht="16.5" customHeight="1">
      <c r="A1353" s="3"/>
      <c r="B1353" s="3"/>
      <c r="C1353" s="56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</row>
    <row r="1354" ht="16.5" customHeight="1">
      <c r="A1354" s="3"/>
      <c r="B1354" s="3"/>
      <c r="C1354" s="56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</row>
    <row r="1355" ht="16.5" customHeight="1">
      <c r="A1355" s="3"/>
      <c r="B1355" s="3"/>
      <c r="C1355" s="56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</row>
    <row r="1356" ht="16.5" customHeight="1">
      <c r="A1356" s="3"/>
      <c r="B1356" s="3"/>
      <c r="C1356" s="56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</row>
    <row r="1357" ht="16.5" customHeight="1">
      <c r="A1357" s="3"/>
      <c r="B1357" s="3"/>
      <c r="C1357" s="56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</row>
    <row r="1358" ht="16.5" customHeight="1">
      <c r="A1358" s="3"/>
      <c r="B1358" s="3"/>
      <c r="C1358" s="56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</row>
    <row r="1359" ht="16.5" customHeight="1">
      <c r="A1359" s="3"/>
      <c r="B1359" s="3"/>
      <c r="C1359" s="56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</row>
    <row r="1360" ht="16.5" customHeight="1">
      <c r="A1360" s="3"/>
      <c r="B1360" s="3"/>
      <c r="C1360" s="56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</row>
    <row r="1361" ht="16.5" customHeight="1">
      <c r="A1361" s="3"/>
      <c r="B1361" s="3"/>
      <c r="C1361" s="56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</row>
    <row r="1362" ht="16.5" customHeight="1">
      <c r="A1362" s="3"/>
      <c r="B1362" s="3"/>
      <c r="C1362" s="56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</row>
    <row r="1363" ht="16.5" customHeight="1">
      <c r="A1363" s="3"/>
      <c r="B1363" s="3"/>
      <c r="C1363" s="56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</row>
    <row r="1364" ht="16.5" customHeight="1">
      <c r="A1364" s="3"/>
      <c r="B1364" s="3"/>
      <c r="C1364" s="56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</row>
    <row r="1365" ht="16.5" customHeight="1">
      <c r="A1365" s="3"/>
      <c r="B1365" s="3"/>
      <c r="C1365" s="56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</row>
    <row r="1366" ht="16.5" customHeight="1">
      <c r="A1366" s="3"/>
      <c r="B1366" s="3"/>
      <c r="C1366" s="56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</row>
    <row r="1367" ht="16.5" customHeight="1">
      <c r="A1367" s="3"/>
      <c r="B1367" s="3"/>
      <c r="C1367" s="56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</row>
    <row r="1368" ht="16.5" customHeight="1">
      <c r="A1368" s="3"/>
      <c r="B1368" s="3"/>
      <c r="C1368" s="56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</row>
    <row r="1369" ht="16.5" customHeight="1">
      <c r="A1369" s="3"/>
      <c r="B1369" s="3"/>
      <c r="C1369" s="56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</row>
    <row r="1370" ht="16.5" customHeight="1">
      <c r="A1370" s="3"/>
      <c r="B1370" s="3"/>
      <c r="C1370" s="56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</row>
    <row r="1371" ht="16.5" customHeight="1">
      <c r="A1371" s="3"/>
      <c r="B1371" s="3"/>
      <c r="C1371" s="56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</row>
    <row r="1372" ht="16.5" customHeight="1">
      <c r="A1372" s="3"/>
      <c r="B1372" s="3"/>
      <c r="C1372" s="56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</row>
    <row r="1373" ht="16.5" customHeight="1">
      <c r="A1373" s="3"/>
      <c r="B1373" s="3"/>
      <c r="C1373" s="56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</row>
    <row r="1374" ht="16.5" customHeight="1">
      <c r="A1374" s="3"/>
      <c r="B1374" s="3"/>
      <c r="C1374" s="56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</row>
    <row r="1375" ht="16.5" customHeight="1">
      <c r="A1375" s="3"/>
      <c r="B1375" s="3"/>
      <c r="C1375" s="56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</row>
    <row r="1376" ht="16.5" customHeight="1">
      <c r="A1376" s="3"/>
      <c r="B1376" s="3"/>
      <c r="C1376" s="56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</row>
    <row r="1377" ht="16.5" customHeight="1">
      <c r="A1377" s="3"/>
      <c r="B1377" s="3"/>
      <c r="C1377" s="56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</row>
    <row r="1378" ht="16.5" customHeight="1">
      <c r="A1378" s="3"/>
      <c r="B1378" s="3"/>
      <c r="C1378" s="56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</row>
    <row r="1379" ht="16.5" customHeight="1">
      <c r="A1379" s="3"/>
      <c r="B1379" s="3"/>
      <c r="C1379" s="56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</row>
    <row r="1380" ht="16.5" customHeight="1">
      <c r="A1380" s="3"/>
      <c r="B1380" s="3"/>
      <c r="C1380" s="56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</row>
    <row r="1381" ht="16.5" customHeight="1">
      <c r="A1381" s="3"/>
      <c r="B1381" s="3"/>
      <c r="C1381" s="56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</row>
    <row r="1382" ht="16.5" customHeight="1">
      <c r="A1382" s="3"/>
      <c r="B1382" s="3"/>
      <c r="C1382" s="56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</row>
    <row r="1383" ht="16.5" customHeight="1">
      <c r="A1383" s="3"/>
      <c r="B1383" s="3"/>
      <c r="C1383" s="56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</row>
    <row r="1384" ht="16.5" customHeight="1">
      <c r="A1384" s="3"/>
      <c r="B1384" s="3"/>
      <c r="C1384" s="56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</row>
    <row r="1385" ht="16.5" customHeight="1">
      <c r="A1385" s="3"/>
      <c r="B1385" s="3"/>
      <c r="C1385" s="56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</row>
    <row r="1386" ht="16.5" customHeight="1">
      <c r="A1386" s="3"/>
      <c r="B1386" s="3"/>
      <c r="C1386" s="56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</row>
    <row r="1387" ht="16.5" customHeight="1">
      <c r="A1387" s="3"/>
      <c r="B1387" s="3"/>
      <c r="C1387" s="56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</row>
    <row r="1388" ht="16.5" customHeight="1">
      <c r="A1388" s="3"/>
      <c r="B1388" s="3"/>
      <c r="C1388" s="56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</row>
    <row r="1389" ht="16.5" customHeight="1">
      <c r="A1389" s="3"/>
      <c r="B1389" s="3"/>
      <c r="C1389" s="56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</row>
    <row r="1390" ht="16.5" customHeight="1">
      <c r="A1390" s="3"/>
      <c r="B1390" s="3"/>
      <c r="C1390" s="56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</row>
    <row r="1391" ht="16.5" customHeight="1">
      <c r="A1391" s="3"/>
      <c r="B1391" s="3"/>
      <c r="C1391" s="56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</row>
    <row r="1392" ht="16.5" customHeight="1">
      <c r="A1392" s="3"/>
      <c r="B1392" s="3"/>
      <c r="C1392" s="56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</row>
    <row r="1393" ht="16.5" customHeight="1">
      <c r="A1393" s="3"/>
      <c r="B1393" s="3"/>
      <c r="C1393" s="56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</row>
    <row r="1394" ht="16.5" customHeight="1">
      <c r="A1394" s="3"/>
      <c r="B1394" s="3"/>
      <c r="C1394" s="56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</row>
    <row r="1395" ht="16.5" customHeight="1">
      <c r="A1395" s="3"/>
      <c r="B1395" s="3"/>
      <c r="C1395" s="56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</row>
    <row r="1396" ht="16.5" customHeight="1">
      <c r="A1396" s="3"/>
      <c r="B1396" s="3"/>
      <c r="C1396" s="56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</row>
    <row r="1397" ht="16.5" customHeight="1">
      <c r="A1397" s="3"/>
      <c r="B1397" s="3"/>
      <c r="C1397" s="56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</row>
    <row r="1398" ht="16.5" customHeight="1">
      <c r="A1398" s="3"/>
      <c r="B1398" s="3"/>
      <c r="C1398" s="56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</row>
    <row r="1399" ht="16.5" customHeight="1">
      <c r="A1399" s="3"/>
      <c r="B1399" s="3"/>
      <c r="C1399" s="56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</row>
    <row r="1400" ht="16.5" customHeight="1">
      <c r="A1400" s="3"/>
      <c r="B1400" s="3"/>
      <c r="C1400" s="56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</row>
    <row r="1401" ht="16.5" customHeight="1">
      <c r="A1401" s="3"/>
      <c r="B1401" s="3"/>
      <c r="C1401" s="56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</row>
    <row r="1402" ht="16.5" customHeight="1">
      <c r="A1402" s="3"/>
      <c r="B1402" s="3"/>
      <c r="C1402" s="56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</row>
    <row r="1403" ht="16.5" customHeight="1">
      <c r="A1403" s="3"/>
      <c r="B1403" s="3"/>
      <c r="C1403" s="56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</row>
    <row r="1404" ht="16.5" customHeight="1">
      <c r="A1404" s="3"/>
      <c r="B1404" s="3"/>
      <c r="C1404" s="56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</row>
    <row r="1405" ht="16.5" customHeight="1">
      <c r="A1405" s="3"/>
      <c r="B1405" s="3"/>
      <c r="C1405" s="56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</row>
    <row r="1406" ht="16.5" customHeight="1">
      <c r="A1406" s="3"/>
      <c r="B1406" s="3"/>
      <c r="C1406" s="56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</row>
    <row r="1407" ht="16.5" customHeight="1">
      <c r="A1407" s="3"/>
      <c r="B1407" s="3"/>
      <c r="C1407" s="56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</row>
    <row r="1408" ht="16.5" customHeight="1">
      <c r="A1408" s="3"/>
      <c r="B1408" s="3"/>
      <c r="C1408" s="56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</row>
    <row r="1409" ht="16.5" customHeight="1">
      <c r="A1409" s="3"/>
      <c r="B1409" s="3"/>
      <c r="C1409" s="56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</row>
    <row r="1410" ht="16.5" customHeight="1">
      <c r="A1410" s="3"/>
      <c r="B1410" s="3"/>
      <c r="C1410" s="56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</row>
    <row r="1411" ht="16.5" customHeight="1">
      <c r="A1411" s="3"/>
      <c r="B1411" s="3"/>
      <c r="C1411" s="56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</row>
    <row r="1412" ht="16.5" customHeight="1">
      <c r="A1412" s="3"/>
      <c r="B1412" s="3"/>
      <c r="C1412" s="56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</row>
    <row r="1413" ht="16.5" customHeight="1">
      <c r="A1413" s="3"/>
      <c r="B1413" s="3"/>
      <c r="C1413" s="56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</row>
    <row r="1414" ht="16.5" customHeight="1">
      <c r="A1414" s="3"/>
      <c r="B1414" s="3"/>
      <c r="C1414" s="56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</row>
    <row r="1415" ht="16.5" customHeight="1">
      <c r="A1415" s="3"/>
      <c r="B1415" s="3"/>
      <c r="C1415" s="56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</row>
    <row r="1416" ht="16.5" customHeight="1">
      <c r="A1416" s="3"/>
      <c r="B1416" s="3"/>
      <c r="C1416" s="56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</row>
    <row r="1417" ht="16.5" customHeight="1">
      <c r="A1417" s="3"/>
      <c r="B1417" s="3"/>
      <c r="C1417" s="56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</row>
    <row r="1418" ht="16.5" customHeight="1">
      <c r="A1418" s="3"/>
      <c r="B1418" s="3"/>
      <c r="C1418" s="56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</row>
    <row r="1419" ht="16.5" customHeight="1">
      <c r="A1419" s="3"/>
      <c r="B1419" s="3"/>
      <c r="C1419" s="56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</row>
    <row r="1420" ht="16.5" customHeight="1">
      <c r="A1420" s="3"/>
      <c r="B1420" s="3"/>
      <c r="C1420" s="56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</row>
    <row r="1421" ht="16.5" customHeight="1">
      <c r="A1421" s="3"/>
      <c r="B1421" s="3"/>
      <c r="C1421" s="56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</row>
    <row r="1422" ht="16.5" customHeight="1">
      <c r="A1422" s="3"/>
      <c r="B1422" s="3"/>
      <c r="C1422" s="56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</row>
    <row r="1423" ht="16.5" customHeight="1">
      <c r="A1423" s="3"/>
      <c r="B1423" s="3"/>
      <c r="C1423" s="56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</row>
    <row r="1424" ht="16.5" customHeight="1">
      <c r="A1424" s="3"/>
      <c r="B1424" s="3"/>
      <c r="C1424" s="56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</row>
    <row r="1425" ht="16.5" customHeight="1">
      <c r="A1425" s="3"/>
      <c r="B1425" s="3"/>
      <c r="C1425" s="56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</row>
    <row r="1426" ht="16.5" customHeight="1">
      <c r="A1426" s="3"/>
      <c r="B1426" s="3"/>
      <c r="C1426" s="56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</row>
    <row r="1427" ht="16.5" customHeight="1">
      <c r="A1427" s="3"/>
      <c r="B1427" s="3"/>
      <c r="C1427" s="56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</row>
    <row r="1428" ht="16.5" customHeight="1">
      <c r="A1428" s="3"/>
      <c r="B1428" s="3"/>
      <c r="C1428" s="56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</row>
    <row r="1429" ht="16.5" customHeight="1">
      <c r="A1429" s="3"/>
      <c r="B1429" s="3"/>
      <c r="C1429" s="56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</row>
    <row r="1430" ht="16.5" customHeight="1">
      <c r="A1430" s="3"/>
      <c r="B1430" s="3"/>
      <c r="C1430" s="56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</row>
    <row r="1431" ht="16.5" customHeight="1">
      <c r="A1431" s="3"/>
      <c r="B1431" s="3"/>
      <c r="C1431" s="56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</row>
    <row r="1432" ht="16.5" customHeight="1">
      <c r="A1432" s="3"/>
      <c r="B1432" s="3"/>
      <c r="C1432" s="56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</row>
    <row r="1433" ht="16.5" customHeight="1">
      <c r="A1433" s="3"/>
      <c r="B1433" s="3"/>
      <c r="C1433" s="56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</row>
    <row r="1434" ht="16.5" customHeight="1">
      <c r="A1434" s="3"/>
      <c r="B1434" s="3"/>
      <c r="C1434" s="56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</row>
    <row r="1435" ht="16.5" customHeight="1">
      <c r="A1435" s="3"/>
      <c r="B1435" s="3"/>
      <c r="C1435" s="56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</row>
    <row r="1436" ht="16.5" customHeight="1">
      <c r="A1436" s="3"/>
      <c r="B1436" s="3"/>
      <c r="C1436" s="56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</row>
    <row r="1437" ht="16.5" customHeight="1">
      <c r="A1437" s="3"/>
      <c r="B1437" s="3"/>
      <c r="C1437" s="56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</row>
    <row r="1438" ht="16.5" customHeight="1">
      <c r="A1438" s="3"/>
      <c r="B1438" s="3"/>
      <c r="C1438" s="56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</row>
    <row r="1439" ht="16.5" customHeight="1">
      <c r="A1439" s="3"/>
      <c r="B1439" s="3"/>
      <c r="C1439" s="56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</row>
    <row r="1440" ht="16.5" customHeight="1">
      <c r="A1440" s="3"/>
      <c r="B1440" s="3"/>
      <c r="C1440" s="56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</row>
    <row r="1441" ht="16.5" customHeight="1">
      <c r="A1441" s="3"/>
      <c r="B1441" s="3"/>
      <c r="C1441" s="56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</row>
    <row r="1442" ht="16.5" customHeight="1">
      <c r="A1442" s="3"/>
      <c r="B1442" s="3"/>
      <c r="C1442" s="56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</row>
    <row r="1443" ht="16.5" customHeight="1">
      <c r="A1443" s="3"/>
      <c r="B1443" s="3"/>
      <c r="C1443" s="56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</row>
    <row r="1444" ht="16.5" customHeight="1">
      <c r="A1444" s="3"/>
      <c r="B1444" s="3"/>
      <c r="C1444" s="56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</row>
    <row r="1445" ht="16.5" customHeight="1">
      <c r="A1445" s="3"/>
      <c r="B1445" s="3"/>
      <c r="C1445" s="56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</row>
    <row r="1446" ht="16.5" customHeight="1">
      <c r="A1446" s="3"/>
      <c r="B1446" s="3"/>
      <c r="C1446" s="56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</row>
    <row r="1447" ht="16.5" customHeight="1">
      <c r="A1447" s="3"/>
      <c r="B1447" s="3"/>
      <c r="C1447" s="56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</row>
    <row r="1448" ht="16.5" customHeight="1">
      <c r="A1448" s="3"/>
      <c r="B1448" s="3"/>
      <c r="C1448" s="56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</row>
    <row r="1449" ht="16.5" customHeight="1">
      <c r="A1449" s="3"/>
      <c r="B1449" s="3"/>
      <c r="C1449" s="56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</row>
    <row r="1450" ht="16.5" customHeight="1">
      <c r="A1450" s="3"/>
      <c r="B1450" s="3"/>
      <c r="C1450" s="56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</row>
    <row r="1451" ht="16.5" customHeight="1">
      <c r="A1451" s="3"/>
      <c r="B1451" s="3"/>
      <c r="C1451" s="56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</row>
    <row r="1452" ht="16.5" customHeight="1">
      <c r="A1452" s="3"/>
      <c r="B1452" s="3"/>
      <c r="C1452" s="56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</row>
    <row r="1453" ht="16.5" customHeight="1">
      <c r="A1453" s="3"/>
      <c r="B1453" s="3"/>
      <c r="C1453" s="56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</row>
    <row r="1454" ht="16.5" customHeight="1">
      <c r="A1454" s="3"/>
      <c r="B1454" s="3"/>
      <c r="C1454" s="56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</row>
    <row r="1455" ht="16.5" customHeight="1">
      <c r="A1455" s="3"/>
      <c r="B1455" s="3"/>
      <c r="C1455" s="56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</row>
    <row r="1456" ht="16.5" customHeight="1">
      <c r="A1456" s="3"/>
      <c r="B1456" s="3"/>
      <c r="C1456" s="56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</row>
    <row r="1457" ht="16.5" customHeight="1">
      <c r="A1457" s="3"/>
      <c r="B1457" s="3"/>
      <c r="C1457" s="56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</row>
    <row r="1458" ht="16.5" customHeight="1">
      <c r="A1458" s="3"/>
      <c r="B1458" s="3"/>
      <c r="C1458" s="56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</row>
    <row r="1459" ht="16.5" customHeight="1">
      <c r="A1459" s="3"/>
      <c r="B1459" s="3"/>
      <c r="C1459" s="56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</row>
    <row r="1460" ht="16.5" customHeight="1">
      <c r="A1460" s="3"/>
      <c r="B1460" s="3"/>
      <c r="C1460" s="56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</row>
    <row r="1461" ht="16.5" customHeight="1">
      <c r="A1461" s="3"/>
      <c r="B1461" s="3"/>
      <c r="C1461" s="56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</row>
    <row r="1462" ht="16.5" customHeight="1">
      <c r="A1462" s="3"/>
      <c r="B1462" s="3"/>
      <c r="C1462" s="56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</row>
    <row r="1463" ht="16.5" customHeight="1">
      <c r="A1463" s="3"/>
      <c r="B1463" s="3"/>
      <c r="C1463" s="56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</row>
    <row r="1464" ht="16.5" customHeight="1">
      <c r="A1464" s="3"/>
      <c r="B1464" s="3"/>
      <c r="C1464" s="56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</row>
    <row r="1465" ht="16.5" customHeight="1">
      <c r="A1465" s="3"/>
      <c r="B1465" s="3"/>
      <c r="C1465" s="56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</row>
    <row r="1466" ht="16.5" customHeight="1">
      <c r="A1466" s="3"/>
      <c r="B1466" s="3"/>
      <c r="C1466" s="56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</row>
    <row r="1467" ht="16.5" customHeight="1">
      <c r="A1467" s="3"/>
      <c r="B1467" s="3"/>
      <c r="C1467" s="56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</row>
    <row r="1468" ht="16.5" customHeight="1">
      <c r="A1468" s="3"/>
      <c r="B1468" s="3"/>
      <c r="C1468" s="56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</row>
    <row r="1469" ht="16.5" customHeight="1">
      <c r="A1469" s="3"/>
      <c r="B1469" s="3"/>
      <c r="C1469" s="56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</row>
    <row r="1470" ht="16.5" customHeight="1">
      <c r="A1470" s="3"/>
      <c r="B1470" s="3"/>
      <c r="C1470" s="56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</row>
    <row r="1471" ht="16.5" customHeight="1">
      <c r="A1471" s="3"/>
      <c r="B1471" s="3"/>
      <c r="C1471" s="56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</row>
    <row r="1472" ht="16.5" customHeight="1">
      <c r="A1472" s="3"/>
      <c r="B1472" s="3"/>
      <c r="C1472" s="56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</row>
    <row r="1473" ht="16.5" customHeight="1">
      <c r="A1473" s="3"/>
      <c r="B1473" s="3"/>
      <c r="C1473" s="56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</row>
    <row r="1474" ht="16.5" customHeight="1">
      <c r="A1474" s="3"/>
      <c r="B1474" s="3"/>
      <c r="C1474" s="56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</row>
    <row r="1475" ht="16.5" customHeight="1">
      <c r="A1475" s="3"/>
      <c r="B1475" s="3"/>
      <c r="C1475" s="56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</row>
    <row r="1476" ht="16.5" customHeight="1">
      <c r="A1476" s="3"/>
      <c r="B1476" s="3"/>
      <c r="C1476" s="56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</row>
    <row r="1477" ht="16.5" customHeight="1">
      <c r="A1477" s="3"/>
      <c r="B1477" s="3"/>
      <c r="C1477" s="56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</row>
    <row r="1478" ht="16.5" customHeight="1">
      <c r="A1478" s="3"/>
      <c r="B1478" s="3"/>
      <c r="C1478" s="56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</row>
    <row r="1479" ht="16.5" customHeight="1">
      <c r="A1479" s="3"/>
      <c r="B1479" s="3"/>
      <c r="C1479" s="56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</row>
    <row r="1480" ht="16.5" customHeight="1">
      <c r="A1480" s="3"/>
      <c r="B1480" s="3"/>
      <c r="C1480" s="56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</row>
    <row r="1481" ht="16.5" customHeight="1">
      <c r="A1481" s="3"/>
      <c r="B1481" s="3"/>
      <c r="C1481" s="56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</row>
    <row r="1482" ht="16.5" customHeight="1">
      <c r="A1482" s="3"/>
      <c r="B1482" s="3"/>
      <c r="C1482" s="56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</row>
    <row r="1483" ht="16.5" customHeight="1">
      <c r="A1483" s="3"/>
      <c r="B1483" s="3"/>
      <c r="C1483" s="56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</row>
    <row r="1484" ht="16.5" customHeight="1">
      <c r="A1484" s="3"/>
      <c r="B1484" s="3"/>
      <c r="C1484" s="56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</row>
    <row r="1485" ht="16.5" customHeight="1">
      <c r="A1485" s="3"/>
      <c r="B1485" s="3"/>
      <c r="C1485" s="56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</row>
    <row r="1486" ht="16.5" customHeight="1">
      <c r="A1486" s="3"/>
      <c r="B1486" s="3"/>
      <c r="C1486" s="56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</row>
    <row r="1487" ht="16.5" customHeight="1">
      <c r="A1487" s="3"/>
      <c r="B1487" s="3"/>
      <c r="C1487" s="56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</row>
    <row r="1488" ht="16.5" customHeight="1">
      <c r="A1488" s="3"/>
      <c r="B1488" s="3"/>
      <c r="C1488" s="56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</row>
    <row r="1489" ht="16.5" customHeight="1">
      <c r="A1489" s="3"/>
      <c r="B1489" s="3"/>
      <c r="C1489" s="56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</row>
    <row r="1490" ht="16.5" customHeight="1">
      <c r="A1490" s="3"/>
      <c r="B1490" s="3"/>
      <c r="C1490" s="56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</row>
    <row r="1491" ht="16.5" customHeight="1">
      <c r="A1491" s="3"/>
      <c r="B1491" s="3"/>
      <c r="C1491" s="56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</row>
    <row r="1492" ht="16.5" customHeight="1">
      <c r="A1492" s="3"/>
      <c r="B1492" s="3"/>
      <c r="C1492" s="56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</row>
    <row r="1493" ht="16.5" customHeight="1">
      <c r="A1493" s="3"/>
      <c r="B1493" s="3"/>
      <c r="C1493" s="56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</row>
    <row r="1494" ht="16.5" customHeight="1">
      <c r="A1494" s="3"/>
      <c r="B1494" s="3"/>
      <c r="C1494" s="56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</row>
    <row r="1495" ht="16.5" customHeight="1">
      <c r="A1495" s="3"/>
      <c r="B1495" s="3"/>
      <c r="C1495" s="56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</row>
    <row r="1496" ht="16.5" customHeight="1">
      <c r="A1496" s="3"/>
      <c r="B1496" s="3"/>
      <c r="C1496" s="56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</row>
    <row r="1497" ht="16.5" customHeight="1">
      <c r="A1497" s="3"/>
      <c r="B1497" s="3"/>
      <c r="C1497" s="56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</row>
    <row r="1498" ht="16.5" customHeight="1">
      <c r="A1498" s="3"/>
      <c r="B1498" s="3"/>
      <c r="C1498" s="56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</row>
    <row r="1499" ht="16.5" customHeight="1">
      <c r="A1499" s="3"/>
      <c r="B1499" s="3"/>
      <c r="C1499" s="56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</row>
    <row r="1500" ht="16.5" customHeight="1">
      <c r="A1500" s="3"/>
      <c r="B1500" s="3"/>
      <c r="C1500" s="56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</row>
    <row r="1501" ht="16.5" customHeight="1">
      <c r="A1501" s="3"/>
      <c r="B1501" s="3"/>
      <c r="C1501" s="56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</row>
    <row r="1502" ht="16.5" customHeight="1">
      <c r="A1502" s="3"/>
      <c r="B1502" s="3"/>
      <c r="C1502" s="56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</row>
    <row r="1503" ht="16.5" customHeight="1">
      <c r="A1503" s="3"/>
      <c r="B1503" s="3"/>
      <c r="C1503" s="56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</row>
    <row r="1504" ht="16.5" customHeight="1">
      <c r="A1504" s="3"/>
      <c r="B1504" s="3"/>
      <c r="C1504" s="56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</row>
    <row r="1505" ht="16.5" customHeight="1">
      <c r="A1505" s="3"/>
      <c r="B1505" s="3"/>
      <c r="C1505" s="56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</row>
    <row r="1506" ht="16.5" customHeight="1">
      <c r="A1506" s="3"/>
      <c r="B1506" s="3"/>
      <c r="C1506" s="56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</row>
    <row r="1507" ht="16.5" customHeight="1">
      <c r="A1507" s="3"/>
      <c r="B1507" s="3"/>
      <c r="C1507" s="56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</row>
    <row r="1508" ht="16.5" customHeight="1">
      <c r="A1508" s="3"/>
      <c r="B1508" s="3"/>
      <c r="C1508" s="56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</row>
    <row r="1509" ht="16.5" customHeight="1">
      <c r="A1509" s="3"/>
      <c r="B1509" s="3"/>
      <c r="C1509" s="56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</row>
    <row r="1510" ht="16.5" customHeight="1">
      <c r="A1510" s="3"/>
      <c r="B1510" s="3"/>
      <c r="C1510" s="56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</row>
    <row r="1511" ht="16.5" customHeight="1">
      <c r="A1511" s="3"/>
      <c r="B1511" s="3"/>
      <c r="C1511" s="56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</row>
    <row r="1512" ht="16.5" customHeight="1">
      <c r="A1512" s="3"/>
      <c r="B1512" s="3"/>
      <c r="C1512" s="56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</row>
    <row r="1513" ht="16.5" customHeight="1">
      <c r="A1513" s="3"/>
      <c r="B1513" s="3"/>
      <c r="C1513" s="56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</row>
    <row r="1514" ht="16.5" customHeight="1">
      <c r="A1514" s="3"/>
      <c r="B1514" s="3"/>
      <c r="C1514" s="56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</row>
    <row r="1515" ht="16.5" customHeight="1">
      <c r="A1515" s="3"/>
      <c r="B1515" s="3"/>
      <c r="C1515" s="56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</row>
    <row r="1516" ht="16.5" customHeight="1">
      <c r="A1516" s="3"/>
      <c r="B1516" s="3"/>
      <c r="C1516" s="56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</row>
    <row r="1517" ht="16.5" customHeight="1">
      <c r="A1517" s="3"/>
      <c r="B1517" s="3"/>
      <c r="C1517" s="56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</row>
    <row r="1518" ht="16.5" customHeight="1">
      <c r="A1518" s="3"/>
      <c r="B1518" s="3"/>
      <c r="C1518" s="56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</row>
    <row r="1519" ht="16.5" customHeight="1">
      <c r="A1519" s="3"/>
      <c r="B1519" s="3"/>
      <c r="C1519" s="56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</row>
    <row r="1520" ht="16.5" customHeight="1">
      <c r="A1520" s="3"/>
      <c r="B1520" s="3"/>
      <c r="C1520" s="56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</row>
    <row r="1521" ht="16.5" customHeight="1">
      <c r="A1521" s="3"/>
      <c r="B1521" s="3"/>
      <c r="C1521" s="56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</row>
    <row r="1522" ht="16.5" customHeight="1">
      <c r="A1522" s="3"/>
      <c r="B1522" s="3"/>
      <c r="C1522" s="56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</row>
    <row r="1523" ht="16.5" customHeight="1">
      <c r="A1523" s="3"/>
      <c r="B1523" s="3"/>
      <c r="C1523" s="56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</row>
    <row r="1524" ht="16.5" customHeight="1">
      <c r="A1524" s="3"/>
      <c r="B1524" s="3"/>
      <c r="C1524" s="56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</row>
    <row r="1525" ht="16.5" customHeight="1">
      <c r="A1525" s="3"/>
      <c r="B1525" s="3"/>
      <c r="C1525" s="56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</row>
    <row r="1526" ht="16.5" customHeight="1">
      <c r="A1526" s="3"/>
      <c r="B1526" s="3"/>
      <c r="C1526" s="56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</row>
    <row r="1527" ht="16.5" customHeight="1">
      <c r="A1527" s="3"/>
      <c r="B1527" s="3"/>
      <c r="C1527" s="56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</row>
    <row r="1528" ht="16.5" customHeight="1">
      <c r="A1528" s="3"/>
      <c r="B1528" s="3"/>
      <c r="C1528" s="56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</row>
    <row r="1529" ht="16.5" customHeight="1">
      <c r="A1529" s="3"/>
      <c r="B1529" s="3"/>
      <c r="C1529" s="56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</row>
    <row r="1530" ht="16.5" customHeight="1">
      <c r="A1530" s="3"/>
      <c r="B1530" s="3"/>
      <c r="C1530" s="56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</row>
    <row r="1531" ht="16.5" customHeight="1">
      <c r="A1531" s="3"/>
      <c r="B1531" s="3"/>
      <c r="C1531" s="56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</row>
    <row r="1532" ht="16.5" customHeight="1">
      <c r="A1532" s="3"/>
      <c r="B1532" s="3"/>
      <c r="C1532" s="56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</row>
    <row r="1533" ht="16.5" customHeight="1">
      <c r="A1533" s="3"/>
      <c r="B1533" s="3"/>
      <c r="C1533" s="56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</row>
    <row r="1534" ht="16.5" customHeight="1">
      <c r="A1534" s="3"/>
      <c r="B1534" s="3"/>
      <c r="C1534" s="56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</row>
    <row r="1535" ht="16.5" customHeight="1">
      <c r="A1535" s="3"/>
      <c r="B1535" s="3"/>
      <c r="C1535" s="56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</row>
    <row r="1536" ht="16.5" customHeight="1">
      <c r="A1536" s="3"/>
      <c r="B1536" s="3"/>
      <c r="C1536" s="56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</row>
    <row r="1537" ht="16.5" customHeight="1">
      <c r="A1537" s="3"/>
      <c r="B1537" s="3"/>
      <c r="C1537" s="56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</row>
    <row r="1538" ht="16.5" customHeight="1">
      <c r="A1538" s="3"/>
      <c r="B1538" s="3"/>
      <c r="C1538" s="56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</row>
    <row r="1539" ht="16.5" customHeight="1">
      <c r="A1539" s="3"/>
      <c r="B1539" s="3"/>
      <c r="C1539" s="56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</row>
    <row r="1540" ht="16.5" customHeight="1">
      <c r="A1540" s="3"/>
      <c r="B1540" s="3"/>
      <c r="C1540" s="56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</row>
    <row r="1541" ht="16.5" customHeight="1">
      <c r="A1541" s="3"/>
      <c r="B1541" s="3"/>
      <c r="C1541" s="56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</row>
    <row r="1542" ht="16.5" customHeight="1">
      <c r="A1542" s="3"/>
      <c r="B1542" s="3"/>
      <c r="C1542" s="56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</row>
    <row r="1543" ht="16.5" customHeight="1">
      <c r="A1543" s="3"/>
      <c r="B1543" s="3"/>
      <c r="C1543" s="56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</row>
    <row r="1544" ht="16.5" customHeight="1">
      <c r="A1544" s="3"/>
      <c r="B1544" s="3"/>
      <c r="C1544" s="56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</row>
    <row r="1545" ht="16.5" customHeight="1">
      <c r="A1545" s="3"/>
      <c r="B1545" s="3"/>
      <c r="C1545" s="56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</row>
    <row r="1546" ht="16.5" customHeight="1">
      <c r="A1546" s="3"/>
      <c r="B1546" s="3"/>
      <c r="C1546" s="56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</row>
    <row r="1547" ht="16.5" customHeight="1">
      <c r="A1547" s="3"/>
      <c r="B1547" s="3"/>
      <c r="C1547" s="56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</row>
    <row r="1548" ht="16.5" customHeight="1">
      <c r="A1548" s="3"/>
      <c r="B1548" s="3"/>
      <c r="C1548" s="56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</row>
    <row r="1549" ht="16.5" customHeight="1">
      <c r="A1549" s="3"/>
      <c r="B1549" s="3"/>
      <c r="C1549" s="56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</row>
    <row r="1550" ht="16.5" customHeight="1">
      <c r="A1550" s="3"/>
      <c r="B1550" s="3"/>
      <c r="C1550" s="56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</row>
    <row r="1551" ht="16.5" customHeight="1">
      <c r="A1551" s="3"/>
      <c r="B1551" s="3"/>
      <c r="C1551" s="56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</row>
    <row r="1552" ht="16.5" customHeight="1">
      <c r="A1552" s="3"/>
      <c r="B1552" s="3"/>
      <c r="C1552" s="56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</row>
    <row r="1553" ht="16.5" customHeight="1">
      <c r="A1553" s="3"/>
      <c r="B1553" s="3"/>
      <c r="C1553" s="56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</row>
    <row r="1554" ht="16.5" customHeight="1">
      <c r="A1554" s="3"/>
      <c r="B1554" s="3"/>
      <c r="C1554" s="56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</row>
    <row r="1555" ht="16.5" customHeight="1">
      <c r="A1555" s="3"/>
      <c r="B1555" s="3"/>
      <c r="C1555" s="56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</row>
    <row r="1556" ht="16.5" customHeight="1">
      <c r="A1556" s="3"/>
      <c r="B1556" s="3"/>
      <c r="C1556" s="56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</row>
    <row r="1557" ht="16.5" customHeight="1">
      <c r="A1557" s="3"/>
      <c r="B1557" s="3"/>
      <c r="C1557" s="56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</row>
    <row r="1558" ht="16.5" customHeight="1">
      <c r="A1558" s="3"/>
      <c r="B1558" s="3"/>
      <c r="C1558" s="56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</row>
    <row r="1559" ht="16.5" customHeight="1">
      <c r="A1559" s="3"/>
      <c r="B1559" s="3"/>
      <c r="C1559" s="56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</row>
    <row r="1560" ht="16.5" customHeight="1">
      <c r="A1560" s="3"/>
      <c r="B1560" s="3"/>
      <c r="C1560" s="56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</row>
    <row r="1561" ht="16.5" customHeight="1">
      <c r="A1561" s="3"/>
      <c r="B1561" s="3"/>
      <c r="C1561" s="56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</row>
    <row r="1562" ht="16.5" customHeight="1">
      <c r="A1562" s="3"/>
      <c r="B1562" s="3"/>
      <c r="C1562" s="56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</row>
    <row r="1563" ht="16.5" customHeight="1">
      <c r="A1563" s="3"/>
      <c r="B1563" s="3"/>
      <c r="C1563" s="56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</row>
    <row r="1564" ht="16.5" customHeight="1">
      <c r="A1564" s="3"/>
      <c r="B1564" s="3"/>
      <c r="C1564" s="56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</row>
    <row r="1565" ht="16.5" customHeight="1">
      <c r="A1565" s="3"/>
      <c r="B1565" s="3"/>
      <c r="C1565" s="56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</row>
    <row r="1566" ht="16.5" customHeight="1">
      <c r="A1566" s="3"/>
      <c r="B1566" s="3"/>
      <c r="C1566" s="56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</row>
    <row r="1567" ht="16.5" customHeight="1">
      <c r="A1567" s="3"/>
      <c r="B1567" s="3"/>
      <c r="C1567" s="56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</row>
    <row r="1568" ht="16.5" customHeight="1">
      <c r="A1568" s="3"/>
      <c r="B1568" s="3"/>
      <c r="C1568" s="56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</row>
    <row r="1569" ht="16.5" customHeight="1">
      <c r="A1569" s="3"/>
      <c r="B1569" s="3"/>
      <c r="C1569" s="56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</row>
    <row r="1570" ht="16.5" customHeight="1">
      <c r="A1570" s="3"/>
      <c r="B1570" s="3"/>
      <c r="C1570" s="56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</row>
    <row r="1571" ht="16.5" customHeight="1">
      <c r="A1571" s="3"/>
      <c r="B1571" s="3"/>
      <c r="C1571" s="56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</row>
    <row r="1572" ht="16.5" customHeight="1">
      <c r="A1572" s="3"/>
      <c r="B1572" s="3"/>
      <c r="C1572" s="56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</row>
    <row r="1573" ht="16.5" customHeight="1">
      <c r="A1573" s="3"/>
      <c r="B1573" s="3"/>
      <c r="C1573" s="56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</row>
    <row r="1574" ht="16.5" customHeight="1">
      <c r="A1574" s="3"/>
      <c r="B1574" s="3"/>
      <c r="C1574" s="56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</row>
    <row r="1575" ht="16.5" customHeight="1">
      <c r="A1575" s="3"/>
      <c r="B1575" s="3"/>
      <c r="C1575" s="56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</row>
    <row r="1576" ht="16.5" customHeight="1">
      <c r="A1576" s="3"/>
      <c r="B1576" s="3"/>
      <c r="C1576" s="56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</row>
    <row r="1577" ht="16.5" customHeight="1">
      <c r="A1577" s="3"/>
      <c r="B1577" s="3"/>
      <c r="C1577" s="56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</row>
    <row r="1578" ht="16.5" customHeight="1">
      <c r="A1578" s="3"/>
      <c r="B1578" s="3"/>
      <c r="C1578" s="56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</row>
    <row r="1579" ht="16.5" customHeight="1">
      <c r="A1579" s="3"/>
      <c r="B1579" s="3"/>
      <c r="C1579" s="56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</row>
    <row r="1580" ht="16.5" customHeight="1">
      <c r="A1580" s="3"/>
      <c r="B1580" s="3"/>
      <c r="C1580" s="56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</row>
    <row r="1581" ht="16.5" customHeight="1">
      <c r="A1581" s="3"/>
      <c r="B1581" s="3"/>
      <c r="C1581" s="56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</row>
    <row r="1582" ht="16.5" customHeight="1">
      <c r="A1582" s="3"/>
      <c r="B1582" s="3"/>
      <c r="C1582" s="56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</row>
    <row r="1583" ht="16.5" customHeight="1">
      <c r="A1583" s="3"/>
      <c r="B1583" s="3"/>
      <c r="C1583" s="56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</row>
    <row r="1584" ht="16.5" customHeight="1">
      <c r="A1584" s="3"/>
      <c r="B1584" s="3"/>
      <c r="C1584" s="56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</row>
    <row r="1585" ht="16.5" customHeight="1">
      <c r="A1585" s="3"/>
      <c r="B1585" s="3"/>
      <c r="C1585" s="56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</row>
    <row r="1586" ht="16.5" customHeight="1">
      <c r="A1586" s="3"/>
      <c r="B1586" s="3"/>
      <c r="C1586" s="56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</row>
    <row r="1587" ht="16.5" customHeight="1">
      <c r="A1587" s="3"/>
      <c r="B1587" s="3"/>
      <c r="C1587" s="56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</row>
    <row r="1588" ht="16.5" customHeight="1">
      <c r="A1588" s="3"/>
      <c r="B1588" s="3"/>
      <c r="C1588" s="56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</row>
    <row r="1589" ht="16.5" customHeight="1">
      <c r="A1589" s="3"/>
      <c r="B1589" s="3"/>
      <c r="C1589" s="56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</row>
    <row r="1590" ht="16.5" customHeight="1">
      <c r="A1590" s="3"/>
      <c r="B1590" s="3"/>
      <c r="C1590" s="56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</row>
    <row r="1591" ht="16.5" customHeight="1">
      <c r="A1591" s="3"/>
      <c r="B1591" s="3"/>
      <c r="C1591" s="56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</row>
    <row r="1592" ht="16.5" customHeight="1">
      <c r="A1592" s="3"/>
      <c r="B1592" s="3"/>
      <c r="C1592" s="56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</row>
    <row r="1593" ht="16.5" customHeight="1">
      <c r="A1593" s="3"/>
      <c r="B1593" s="3"/>
      <c r="C1593" s="56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</row>
    <row r="1594" ht="16.5" customHeight="1">
      <c r="A1594" s="3"/>
      <c r="B1594" s="3"/>
      <c r="C1594" s="56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</row>
    <row r="1595" ht="16.5" customHeight="1">
      <c r="A1595" s="3"/>
      <c r="B1595" s="3"/>
      <c r="C1595" s="56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</row>
    <row r="1596" ht="16.5" customHeight="1">
      <c r="A1596" s="3"/>
      <c r="B1596" s="3"/>
      <c r="C1596" s="56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</row>
    <row r="1597" ht="16.5" customHeight="1">
      <c r="A1597" s="3"/>
      <c r="B1597" s="3"/>
      <c r="C1597" s="56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</row>
    <row r="1598" ht="16.5" customHeight="1">
      <c r="A1598" s="3"/>
      <c r="B1598" s="3"/>
      <c r="C1598" s="56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</row>
    <row r="1599" ht="16.5" customHeight="1">
      <c r="A1599" s="3"/>
      <c r="B1599" s="3"/>
      <c r="C1599" s="56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</row>
    <row r="1600" ht="16.5" customHeight="1">
      <c r="A1600" s="3"/>
      <c r="B1600" s="3"/>
      <c r="C1600" s="56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</row>
    <row r="1601" ht="16.5" customHeight="1">
      <c r="A1601" s="3"/>
      <c r="B1601" s="3"/>
      <c r="C1601" s="56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</row>
    <row r="1602" ht="16.5" customHeight="1">
      <c r="A1602" s="3"/>
      <c r="B1602" s="3"/>
      <c r="C1602" s="56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</row>
    <row r="1603" ht="16.5" customHeight="1">
      <c r="A1603" s="3"/>
      <c r="B1603" s="3"/>
      <c r="C1603" s="56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</row>
    <row r="1604" ht="16.5" customHeight="1">
      <c r="A1604" s="3"/>
      <c r="B1604" s="3"/>
      <c r="C1604" s="56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</row>
    <row r="1605" ht="16.5" customHeight="1">
      <c r="A1605" s="3"/>
      <c r="B1605" s="3"/>
      <c r="C1605" s="56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</row>
    <row r="1606" ht="16.5" customHeight="1">
      <c r="A1606" s="3"/>
      <c r="B1606" s="3"/>
      <c r="C1606" s="56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</row>
    <row r="1607" ht="16.5" customHeight="1">
      <c r="A1607" s="3"/>
      <c r="B1607" s="3"/>
      <c r="C1607" s="56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</row>
    <row r="1608" ht="16.5" customHeight="1">
      <c r="A1608" s="3"/>
      <c r="B1608" s="3"/>
      <c r="C1608" s="56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</row>
    <row r="1609" ht="16.5" customHeight="1">
      <c r="A1609" s="3"/>
      <c r="B1609" s="3"/>
      <c r="C1609" s="56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</row>
    <row r="1610" ht="16.5" customHeight="1">
      <c r="A1610" s="3"/>
      <c r="B1610" s="3"/>
      <c r="C1610" s="56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</row>
    <row r="1611" ht="16.5" customHeight="1">
      <c r="A1611" s="3"/>
      <c r="B1611" s="3"/>
      <c r="C1611" s="56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</row>
    <row r="1612" ht="16.5" customHeight="1">
      <c r="A1612" s="3"/>
      <c r="B1612" s="3"/>
      <c r="C1612" s="56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</row>
    <row r="1613" ht="16.5" customHeight="1">
      <c r="A1613" s="3"/>
      <c r="B1613" s="3"/>
      <c r="C1613" s="56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</row>
    <row r="1614" ht="16.5" customHeight="1">
      <c r="A1614" s="3"/>
      <c r="B1614" s="3"/>
      <c r="C1614" s="56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</row>
    <row r="1615" ht="16.5" customHeight="1">
      <c r="A1615" s="3"/>
      <c r="B1615" s="3"/>
      <c r="C1615" s="56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</row>
    <row r="1616" ht="16.5" customHeight="1">
      <c r="A1616" s="3"/>
      <c r="B1616" s="3"/>
      <c r="C1616" s="56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</row>
    <row r="1617" ht="16.5" customHeight="1">
      <c r="A1617" s="3"/>
      <c r="B1617" s="3"/>
      <c r="C1617" s="56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</row>
    <row r="1618" ht="16.5" customHeight="1">
      <c r="A1618" s="3"/>
      <c r="B1618" s="3"/>
      <c r="C1618" s="56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</row>
    <row r="1619" ht="16.5" customHeight="1">
      <c r="A1619" s="3"/>
      <c r="B1619" s="3"/>
      <c r="C1619" s="56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</row>
    <row r="1620" ht="16.5" customHeight="1">
      <c r="A1620" s="3"/>
      <c r="B1620" s="3"/>
      <c r="C1620" s="56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</row>
    <row r="1621" ht="16.5" customHeight="1">
      <c r="A1621" s="3"/>
      <c r="B1621" s="3"/>
      <c r="C1621" s="56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</row>
    <row r="1622" ht="16.5" customHeight="1">
      <c r="A1622" s="3"/>
      <c r="B1622" s="3"/>
      <c r="C1622" s="56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</row>
    <row r="1623" ht="16.5" customHeight="1">
      <c r="A1623" s="3"/>
      <c r="B1623" s="3"/>
      <c r="C1623" s="56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</row>
    <row r="1624" ht="16.5" customHeight="1">
      <c r="A1624" s="3"/>
      <c r="B1624" s="3"/>
      <c r="C1624" s="56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</row>
    <row r="1625" ht="16.5" customHeight="1">
      <c r="A1625" s="3"/>
      <c r="B1625" s="3"/>
      <c r="C1625" s="56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</row>
    <row r="1626" ht="16.5" customHeight="1">
      <c r="A1626" s="3"/>
      <c r="B1626" s="3"/>
      <c r="C1626" s="56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</row>
    <row r="1627" ht="16.5" customHeight="1">
      <c r="A1627" s="3"/>
      <c r="B1627" s="3"/>
      <c r="C1627" s="56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</row>
    <row r="1628" ht="16.5" customHeight="1">
      <c r="A1628" s="3"/>
      <c r="B1628" s="3"/>
      <c r="C1628" s="56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</row>
    <row r="1629" ht="16.5" customHeight="1">
      <c r="A1629" s="3"/>
      <c r="B1629" s="3"/>
      <c r="C1629" s="56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</row>
    <row r="1630" ht="16.5" customHeight="1">
      <c r="A1630" s="3"/>
      <c r="B1630" s="3"/>
      <c r="C1630" s="56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</row>
    <row r="1631" ht="16.5" customHeight="1">
      <c r="A1631" s="3"/>
      <c r="B1631" s="3"/>
      <c r="C1631" s="56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</row>
    <row r="1632" ht="16.5" customHeight="1">
      <c r="A1632" s="3"/>
      <c r="B1632" s="3"/>
      <c r="C1632" s="56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</row>
    <row r="1633" ht="16.5" customHeight="1">
      <c r="A1633" s="3"/>
      <c r="B1633" s="3"/>
      <c r="C1633" s="56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</row>
    <row r="1634" ht="16.5" customHeight="1">
      <c r="A1634" s="3"/>
      <c r="B1634" s="3"/>
      <c r="C1634" s="56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</row>
    <row r="1635" ht="16.5" customHeight="1">
      <c r="A1635" s="3"/>
      <c r="B1635" s="3"/>
      <c r="C1635" s="56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</row>
    <row r="1636" ht="16.5" customHeight="1">
      <c r="A1636" s="3"/>
      <c r="B1636" s="3"/>
      <c r="C1636" s="56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</row>
    <row r="1637" ht="16.5" customHeight="1">
      <c r="A1637" s="3"/>
      <c r="B1637" s="3"/>
      <c r="C1637" s="56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</row>
    <row r="1638" ht="16.5" customHeight="1">
      <c r="A1638" s="3"/>
      <c r="B1638" s="3"/>
      <c r="C1638" s="56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</row>
    <row r="1639" ht="16.5" customHeight="1">
      <c r="A1639" s="3"/>
      <c r="B1639" s="3"/>
      <c r="C1639" s="56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</row>
    <row r="1640" ht="16.5" customHeight="1">
      <c r="A1640" s="3"/>
      <c r="B1640" s="3"/>
      <c r="C1640" s="56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</row>
    <row r="1641" ht="16.5" customHeight="1">
      <c r="A1641" s="3"/>
      <c r="B1641" s="3"/>
      <c r="C1641" s="56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</row>
    <row r="1642" ht="16.5" customHeight="1">
      <c r="A1642" s="3"/>
      <c r="B1642" s="3"/>
      <c r="C1642" s="56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</row>
    <row r="1643" ht="16.5" customHeight="1">
      <c r="A1643" s="3"/>
      <c r="B1643" s="3"/>
      <c r="C1643" s="56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</row>
    <row r="1644" ht="16.5" customHeight="1">
      <c r="A1644" s="3"/>
      <c r="B1644" s="3"/>
      <c r="C1644" s="56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</row>
    <row r="1645" ht="16.5" customHeight="1">
      <c r="A1645" s="3"/>
      <c r="B1645" s="3"/>
      <c r="C1645" s="56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</row>
    <row r="1646" ht="16.5" customHeight="1">
      <c r="A1646" s="3"/>
      <c r="B1646" s="3"/>
      <c r="C1646" s="56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</row>
    <row r="1647" ht="16.5" customHeight="1">
      <c r="A1647" s="3"/>
      <c r="B1647" s="3"/>
      <c r="C1647" s="56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</row>
    <row r="1648" ht="16.5" customHeight="1">
      <c r="A1648" s="3"/>
      <c r="B1648" s="3"/>
      <c r="C1648" s="56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</row>
    <row r="1649" ht="16.5" customHeight="1">
      <c r="A1649" s="3"/>
      <c r="B1649" s="3"/>
      <c r="C1649" s="56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</row>
    <row r="1650" ht="16.5" customHeight="1">
      <c r="A1650" s="3"/>
      <c r="B1650" s="3"/>
      <c r="C1650" s="56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</row>
    <row r="1651" ht="16.5" customHeight="1">
      <c r="A1651" s="3"/>
      <c r="B1651" s="3"/>
      <c r="C1651" s="56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</row>
    <row r="1652" ht="16.5" customHeight="1">
      <c r="A1652" s="3"/>
      <c r="B1652" s="3"/>
      <c r="C1652" s="56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</row>
    <row r="1653" ht="16.5" customHeight="1">
      <c r="A1653" s="3"/>
      <c r="B1653" s="3"/>
      <c r="C1653" s="56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</row>
    <row r="1654" ht="16.5" customHeight="1">
      <c r="A1654" s="3"/>
      <c r="B1654" s="3"/>
      <c r="C1654" s="56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</row>
    <row r="1655" ht="16.5" customHeight="1">
      <c r="A1655" s="3"/>
      <c r="B1655" s="3"/>
      <c r="C1655" s="56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</row>
    <row r="1656" ht="16.5" customHeight="1">
      <c r="A1656" s="3"/>
      <c r="B1656" s="3"/>
      <c r="C1656" s="56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</row>
    <row r="1657" ht="16.5" customHeight="1">
      <c r="A1657" s="3"/>
      <c r="B1657" s="3"/>
      <c r="C1657" s="56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</row>
    <row r="1658" ht="16.5" customHeight="1">
      <c r="A1658" s="3"/>
      <c r="B1658" s="3"/>
      <c r="C1658" s="56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</row>
    <row r="1659" ht="16.5" customHeight="1">
      <c r="A1659" s="3"/>
      <c r="B1659" s="3"/>
      <c r="C1659" s="56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</row>
    <row r="1660" ht="16.5" customHeight="1">
      <c r="A1660" s="3"/>
      <c r="B1660" s="3"/>
      <c r="C1660" s="56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</row>
    <row r="1661" ht="16.5" customHeight="1">
      <c r="A1661" s="3"/>
      <c r="B1661" s="3"/>
      <c r="C1661" s="56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</row>
    <row r="1662" ht="16.5" customHeight="1">
      <c r="A1662" s="3"/>
      <c r="B1662" s="3"/>
      <c r="C1662" s="56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</row>
    <row r="1663" ht="16.5" customHeight="1">
      <c r="A1663" s="3"/>
      <c r="B1663" s="3"/>
      <c r="C1663" s="56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</row>
    <row r="1664" ht="16.5" customHeight="1">
      <c r="A1664" s="3"/>
      <c r="B1664" s="3"/>
      <c r="C1664" s="56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</row>
    <row r="1665" ht="16.5" customHeight="1">
      <c r="A1665" s="3"/>
      <c r="B1665" s="3"/>
      <c r="C1665" s="56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</row>
    <row r="1666" ht="16.5" customHeight="1">
      <c r="A1666" s="3"/>
      <c r="B1666" s="3"/>
      <c r="C1666" s="56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</row>
    <row r="1667" ht="16.5" customHeight="1">
      <c r="A1667" s="3"/>
      <c r="B1667" s="3"/>
      <c r="C1667" s="56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</row>
    <row r="1668" ht="16.5" customHeight="1">
      <c r="A1668" s="3"/>
      <c r="B1668" s="3"/>
      <c r="C1668" s="56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</row>
    <row r="1669" ht="16.5" customHeight="1">
      <c r="A1669" s="3"/>
      <c r="B1669" s="3"/>
      <c r="C1669" s="56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</row>
    <row r="1670" ht="16.5" customHeight="1">
      <c r="A1670" s="3"/>
      <c r="B1670" s="3"/>
      <c r="C1670" s="56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</row>
    <row r="1671" ht="16.5" customHeight="1">
      <c r="A1671" s="3"/>
      <c r="B1671" s="3"/>
      <c r="C1671" s="56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</row>
    <row r="1672" ht="16.5" customHeight="1">
      <c r="A1672" s="3"/>
      <c r="B1672" s="3"/>
      <c r="C1672" s="56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</row>
    <row r="1673" ht="16.5" customHeight="1">
      <c r="A1673" s="3"/>
      <c r="B1673" s="3"/>
      <c r="C1673" s="56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</row>
    <row r="1674" ht="16.5" customHeight="1">
      <c r="A1674" s="3"/>
      <c r="B1674" s="3"/>
      <c r="C1674" s="56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</row>
    <row r="1675" ht="16.5" customHeight="1">
      <c r="A1675" s="3"/>
      <c r="B1675" s="3"/>
      <c r="C1675" s="56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</row>
    <row r="1676" ht="16.5" customHeight="1">
      <c r="A1676" s="3"/>
      <c r="B1676" s="3"/>
      <c r="C1676" s="56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</row>
    <row r="1677" ht="16.5" customHeight="1">
      <c r="A1677" s="3"/>
      <c r="B1677" s="3"/>
      <c r="C1677" s="56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</row>
    <row r="1678" ht="16.5" customHeight="1">
      <c r="A1678" s="3"/>
      <c r="B1678" s="3"/>
      <c r="C1678" s="56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</row>
    <row r="1679" ht="16.5" customHeight="1">
      <c r="A1679" s="3"/>
      <c r="B1679" s="3"/>
      <c r="C1679" s="56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</row>
    <row r="1680" ht="16.5" customHeight="1">
      <c r="A1680" s="3"/>
      <c r="B1680" s="3"/>
      <c r="C1680" s="56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</row>
    <row r="1681" ht="16.5" customHeight="1">
      <c r="A1681" s="3"/>
      <c r="B1681" s="3"/>
      <c r="C1681" s="56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</row>
    <row r="1682" ht="16.5" customHeight="1">
      <c r="A1682" s="3"/>
      <c r="B1682" s="3"/>
      <c r="C1682" s="56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</row>
    <row r="1683" ht="16.5" customHeight="1">
      <c r="A1683" s="3"/>
      <c r="B1683" s="3"/>
      <c r="C1683" s="56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</row>
    <row r="1684" ht="16.5" customHeight="1">
      <c r="A1684" s="3"/>
      <c r="B1684" s="3"/>
      <c r="C1684" s="56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</row>
    <row r="1685" ht="16.5" customHeight="1">
      <c r="A1685" s="3"/>
      <c r="B1685" s="3"/>
      <c r="C1685" s="56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</row>
    <row r="1686" ht="16.5" customHeight="1">
      <c r="A1686" s="3"/>
      <c r="B1686" s="3"/>
      <c r="C1686" s="56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</row>
    <row r="1687" ht="16.5" customHeight="1">
      <c r="A1687" s="3"/>
      <c r="B1687" s="3"/>
      <c r="C1687" s="56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</row>
    <row r="1688" ht="16.5" customHeight="1">
      <c r="A1688" s="3"/>
      <c r="B1688" s="3"/>
      <c r="C1688" s="56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</row>
    <row r="1689" ht="16.5" customHeight="1">
      <c r="A1689" s="3"/>
      <c r="B1689" s="3"/>
      <c r="C1689" s="56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</row>
    <row r="1690" ht="16.5" customHeight="1">
      <c r="A1690" s="3"/>
      <c r="B1690" s="3"/>
      <c r="C1690" s="56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</row>
    <row r="1691" ht="16.5" customHeight="1">
      <c r="A1691" s="3"/>
      <c r="B1691" s="3"/>
      <c r="C1691" s="56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</row>
    <row r="1692" ht="16.5" customHeight="1">
      <c r="A1692" s="3"/>
      <c r="B1692" s="3"/>
      <c r="C1692" s="56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</row>
    <row r="1693" ht="16.5" customHeight="1">
      <c r="A1693" s="3"/>
      <c r="B1693" s="3"/>
      <c r="C1693" s="56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</row>
    <row r="1694" ht="16.5" customHeight="1">
      <c r="A1694" s="3"/>
      <c r="B1694" s="3"/>
      <c r="C1694" s="56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</row>
    <row r="1695" ht="16.5" customHeight="1">
      <c r="A1695" s="3"/>
      <c r="B1695" s="3"/>
      <c r="C1695" s="56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</row>
    <row r="1696" ht="16.5" customHeight="1">
      <c r="A1696" s="3"/>
      <c r="B1696" s="3"/>
      <c r="C1696" s="56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</row>
    <row r="1697" ht="16.5" customHeight="1">
      <c r="A1697" s="3"/>
      <c r="B1697" s="3"/>
      <c r="C1697" s="56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</row>
    <row r="1698" ht="16.5" customHeight="1">
      <c r="A1698" s="3"/>
      <c r="B1698" s="3"/>
      <c r="C1698" s="56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</row>
    <row r="1699" ht="16.5" customHeight="1">
      <c r="A1699" s="3"/>
      <c r="B1699" s="3"/>
      <c r="C1699" s="56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</row>
    <row r="1700" ht="16.5" customHeight="1">
      <c r="A1700" s="3"/>
      <c r="B1700" s="3"/>
      <c r="C1700" s="56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</row>
    <row r="1701" ht="16.5" customHeight="1">
      <c r="A1701" s="3"/>
      <c r="B1701" s="3"/>
      <c r="C1701" s="56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</row>
    <row r="1702" ht="16.5" customHeight="1">
      <c r="A1702" s="3"/>
      <c r="B1702" s="3"/>
      <c r="C1702" s="56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</row>
    <row r="1703" ht="16.5" customHeight="1">
      <c r="A1703" s="3"/>
      <c r="B1703" s="3"/>
      <c r="C1703" s="56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</row>
    <row r="1704" ht="16.5" customHeight="1">
      <c r="A1704" s="3"/>
      <c r="B1704" s="3"/>
      <c r="C1704" s="56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</row>
    <row r="1705" ht="16.5" customHeight="1">
      <c r="A1705" s="3"/>
      <c r="B1705" s="3"/>
      <c r="C1705" s="56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</row>
    <row r="1706" ht="16.5" customHeight="1">
      <c r="A1706" s="3"/>
      <c r="B1706" s="3"/>
      <c r="C1706" s="56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</row>
    <row r="1707" ht="16.5" customHeight="1">
      <c r="A1707" s="3"/>
      <c r="B1707" s="3"/>
      <c r="C1707" s="56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</row>
    <row r="1708" ht="16.5" customHeight="1">
      <c r="A1708" s="3"/>
      <c r="B1708" s="3"/>
      <c r="C1708" s="56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</row>
    <row r="1709" ht="16.5" customHeight="1">
      <c r="A1709" s="3"/>
      <c r="B1709" s="3"/>
      <c r="C1709" s="56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</row>
    <row r="1710" ht="16.5" customHeight="1">
      <c r="A1710" s="3"/>
      <c r="B1710" s="3"/>
      <c r="C1710" s="56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</row>
    <row r="1711" ht="16.5" customHeight="1">
      <c r="A1711" s="3"/>
      <c r="B1711" s="3"/>
      <c r="C1711" s="56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</row>
    <row r="1712" ht="16.5" customHeight="1">
      <c r="A1712" s="3"/>
      <c r="B1712" s="3"/>
      <c r="C1712" s="56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</row>
    <row r="1713" ht="16.5" customHeight="1">
      <c r="A1713" s="3"/>
      <c r="B1713" s="3"/>
      <c r="C1713" s="56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</row>
    <row r="1714" ht="16.5" customHeight="1">
      <c r="A1714" s="3"/>
      <c r="B1714" s="3"/>
      <c r="C1714" s="56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</row>
    <row r="1715" ht="16.5" customHeight="1">
      <c r="A1715" s="3"/>
      <c r="B1715" s="3"/>
      <c r="C1715" s="56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</row>
    <row r="1716" ht="16.5" customHeight="1">
      <c r="A1716" s="3"/>
      <c r="B1716" s="3"/>
      <c r="C1716" s="56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</row>
    <row r="1717" ht="16.5" customHeight="1">
      <c r="A1717" s="3"/>
      <c r="B1717" s="3"/>
      <c r="C1717" s="56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</row>
    <row r="1718" ht="16.5" customHeight="1">
      <c r="A1718" s="3"/>
      <c r="B1718" s="3"/>
      <c r="C1718" s="56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</row>
    <row r="1719" ht="16.5" customHeight="1">
      <c r="A1719" s="3"/>
      <c r="B1719" s="3"/>
      <c r="C1719" s="56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</row>
    <row r="1720" ht="16.5" customHeight="1">
      <c r="A1720" s="3"/>
      <c r="B1720" s="3"/>
      <c r="C1720" s="56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</row>
    <row r="1721" ht="16.5" customHeight="1">
      <c r="A1721" s="3"/>
      <c r="B1721" s="3"/>
      <c r="C1721" s="56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</row>
    <row r="1722" ht="16.5" customHeight="1">
      <c r="A1722" s="3"/>
      <c r="B1722" s="3"/>
      <c r="C1722" s="56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</row>
    <row r="1723" ht="16.5" customHeight="1">
      <c r="A1723" s="3"/>
      <c r="B1723" s="3"/>
      <c r="C1723" s="56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</row>
    <row r="1724" ht="16.5" customHeight="1">
      <c r="A1724" s="3"/>
      <c r="B1724" s="3"/>
      <c r="C1724" s="56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</row>
    <row r="1725" ht="16.5" customHeight="1">
      <c r="A1725" s="3"/>
      <c r="B1725" s="3"/>
      <c r="C1725" s="56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</row>
    <row r="1726" ht="16.5" customHeight="1">
      <c r="A1726" s="3"/>
      <c r="B1726" s="3"/>
      <c r="C1726" s="56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</row>
    <row r="1727" ht="16.5" customHeight="1">
      <c r="A1727" s="3"/>
      <c r="B1727" s="3"/>
      <c r="C1727" s="56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</row>
    <row r="1728" ht="16.5" customHeight="1">
      <c r="A1728" s="3"/>
      <c r="B1728" s="3"/>
      <c r="C1728" s="56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</row>
    <row r="1729" ht="16.5" customHeight="1">
      <c r="A1729" s="3"/>
      <c r="B1729" s="3"/>
      <c r="C1729" s="56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</row>
    <row r="1730" ht="16.5" customHeight="1">
      <c r="A1730" s="3"/>
      <c r="B1730" s="3"/>
      <c r="C1730" s="56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</row>
    <row r="1731" ht="16.5" customHeight="1">
      <c r="A1731" s="3"/>
      <c r="B1731" s="3"/>
      <c r="C1731" s="56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</row>
    <row r="1732" ht="16.5" customHeight="1">
      <c r="A1732" s="3"/>
      <c r="B1732" s="3"/>
      <c r="C1732" s="56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</row>
    <row r="1733" ht="16.5" customHeight="1">
      <c r="A1733" s="3"/>
      <c r="B1733" s="3"/>
      <c r="C1733" s="56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</row>
    <row r="1734" ht="16.5" customHeight="1">
      <c r="A1734" s="3"/>
      <c r="B1734" s="3"/>
      <c r="C1734" s="56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</row>
    <row r="1735" ht="16.5" customHeight="1">
      <c r="A1735" s="3"/>
      <c r="B1735" s="3"/>
      <c r="C1735" s="56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</row>
    <row r="1736" ht="16.5" customHeight="1">
      <c r="A1736" s="3"/>
      <c r="B1736" s="3"/>
      <c r="C1736" s="56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</row>
    <row r="1737" ht="16.5" customHeight="1">
      <c r="A1737" s="3"/>
      <c r="B1737" s="3"/>
      <c r="C1737" s="56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</row>
    <row r="1738" ht="16.5" customHeight="1">
      <c r="A1738" s="3"/>
      <c r="B1738" s="3"/>
      <c r="C1738" s="56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</row>
    <row r="1739" ht="16.5" customHeight="1">
      <c r="A1739" s="3"/>
      <c r="B1739" s="3"/>
      <c r="C1739" s="56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</row>
    <row r="1740" ht="16.5" customHeight="1">
      <c r="A1740" s="3"/>
      <c r="B1740" s="3"/>
      <c r="C1740" s="56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</row>
    <row r="1741" ht="16.5" customHeight="1">
      <c r="A1741" s="3"/>
      <c r="B1741" s="3"/>
      <c r="C1741" s="56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</row>
    <row r="1742" ht="16.5" customHeight="1">
      <c r="A1742" s="3"/>
      <c r="B1742" s="3"/>
      <c r="C1742" s="56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</row>
    <row r="1743" ht="16.5" customHeight="1">
      <c r="A1743" s="3"/>
      <c r="B1743" s="3"/>
      <c r="C1743" s="56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</row>
    <row r="1744" ht="16.5" customHeight="1">
      <c r="A1744" s="3"/>
      <c r="B1744" s="3"/>
      <c r="C1744" s="56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</row>
    <row r="1745" ht="16.5" customHeight="1">
      <c r="A1745" s="3"/>
      <c r="B1745" s="3"/>
      <c r="C1745" s="56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</row>
    <row r="1746" ht="16.5" customHeight="1">
      <c r="A1746" s="3"/>
      <c r="B1746" s="3"/>
      <c r="C1746" s="56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</row>
    <row r="1747" ht="16.5" customHeight="1">
      <c r="A1747" s="3"/>
      <c r="B1747" s="3"/>
      <c r="C1747" s="56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</row>
    <row r="1748" ht="16.5" customHeight="1">
      <c r="A1748" s="3"/>
      <c r="B1748" s="3"/>
      <c r="C1748" s="56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</row>
    <row r="1749" ht="16.5" customHeight="1">
      <c r="A1749" s="3"/>
      <c r="B1749" s="3"/>
      <c r="C1749" s="56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</row>
    <row r="1750" ht="16.5" customHeight="1">
      <c r="A1750" s="3"/>
      <c r="B1750" s="3"/>
      <c r="C1750" s="56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</row>
    <row r="1751" ht="16.5" customHeight="1">
      <c r="A1751" s="3"/>
      <c r="B1751" s="3"/>
      <c r="C1751" s="56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</row>
    <row r="1752" ht="16.5" customHeight="1">
      <c r="A1752" s="3"/>
      <c r="B1752" s="3"/>
      <c r="C1752" s="56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</row>
    <row r="1753" ht="16.5" customHeight="1">
      <c r="A1753" s="3"/>
      <c r="B1753" s="3"/>
      <c r="C1753" s="56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</row>
    <row r="1754" ht="16.5" customHeight="1">
      <c r="A1754" s="3"/>
      <c r="B1754" s="3"/>
      <c r="C1754" s="56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</row>
    <row r="1755" ht="16.5" customHeight="1">
      <c r="A1755" s="3"/>
      <c r="B1755" s="3"/>
      <c r="C1755" s="56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</row>
    <row r="1756" ht="16.5" customHeight="1">
      <c r="A1756" s="3"/>
      <c r="B1756" s="3"/>
      <c r="C1756" s="56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</row>
    <row r="1757" ht="16.5" customHeight="1">
      <c r="A1757" s="3"/>
      <c r="B1757" s="3"/>
      <c r="C1757" s="56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</row>
    <row r="1758" ht="16.5" customHeight="1">
      <c r="A1758" s="3"/>
      <c r="B1758" s="3"/>
      <c r="C1758" s="56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</row>
    <row r="1759" ht="16.5" customHeight="1">
      <c r="A1759" s="3"/>
      <c r="B1759" s="3"/>
      <c r="C1759" s="56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</row>
    <row r="1760" ht="16.5" customHeight="1">
      <c r="A1760" s="3"/>
      <c r="B1760" s="3"/>
      <c r="C1760" s="56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</row>
    <row r="1761" ht="16.5" customHeight="1">
      <c r="A1761" s="3"/>
      <c r="B1761" s="3"/>
      <c r="C1761" s="56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</row>
    <row r="1762" ht="16.5" customHeight="1">
      <c r="A1762" s="3"/>
      <c r="B1762" s="3"/>
      <c r="C1762" s="56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</row>
    <row r="1763" ht="16.5" customHeight="1">
      <c r="A1763" s="3"/>
      <c r="B1763" s="3"/>
      <c r="C1763" s="56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</row>
    <row r="1764" ht="16.5" customHeight="1">
      <c r="A1764" s="3"/>
      <c r="B1764" s="3"/>
      <c r="C1764" s="56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</row>
    <row r="1765" ht="16.5" customHeight="1">
      <c r="A1765" s="3"/>
      <c r="B1765" s="3"/>
      <c r="C1765" s="56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</row>
    <row r="1766" ht="16.5" customHeight="1">
      <c r="A1766" s="3"/>
      <c r="B1766" s="3"/>
      <c r="C1766" s="56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</row>
    <row r="1767" ht="16.5" customHeight="1">
      <c r="A1767" s="3"/>
      <c r="B1767" s="3"/>
      <c r="C1767" s="56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</row>
    <row r="1768" ht="16.5" customHeight="1">
      <c r="A1768" s="3"/>
      <c r="B1768" s="3"/>
      <c r="C1768" s="56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</row>
    <row r="1769" ht="16.5" customHeight="1">
      <c r="A1769" s="3"/>
      <c r="B1769" s="3"/>
      <c r="C1769" s="56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</row>
    <row r="1770" ht="16.5" customHeight="1">
      <c r="A1770" s="3"/>
      <c r="B1770" s="3"/>
      <c r="C1770" s="56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</row>
    <row r="1771" ht="16.5" customHeight="1">
      <c r="A1771" s="3"/>
      <c r="B1771" s="3"/>
      <c r="C1771" s="56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</row>
    <row r="1772" ht="16.5" customHeight="1">
      <c r="A1772" s="3"/>
      <c r="B1772" s="3"/>
      <c r="C1772" s="56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</row>
    <row r="1773" ht="16.5" customHeight="1">
      <c r="A1773" s="3"/>
      <c r="B1773" s="3"/>
      <c r="C1773" s="56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</row>
    <row r="1774" ht="16.5" customHeight="1">
      <c r="A1774" s="3"/>
      <c r="B1774" s="3"/>
      <c r="C1774" s="56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</row>
    <row r="1775" ht="16.5" customHeight="1">
      <c r="A1775" s="3"/>
      <c r="B1775" s="3"/>
      <c r="C1775" s="56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</row>
    <row r="1776" ht="16.5" customHeight="1">
      <c r="A1776" s="3"/>
      <c r="B1776" s="3"/>
      <c r="C1776" s="56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</row>
    <row r="1777" ht="16.5" customHeight="1">
      <c r="A1777" s="3"/>
      <c r="B1777" s="3"/>
      <c r="C1777" s="56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</row>
    <row r="1778" ht="16.5" customHeight="1">
      <c r="A1778" s="3"/>
      <c r="B1778" s="3"/>
      <c r="C1778" s="56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</row>
    <row r="1779" ht="16.5" customHeight="1">
      <c r="A1779" s="3"/>
      <c r="B1779" s="3"/>
      <c r="C1779" s="56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</row>
    <row r="1780" ht="16.5" customHeight="1">
      <c r="A1780" s="3"/>
      <c r="B1780" s="3"/>
      <c r="C1780" s="56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</row>
    <row r="1781" ht="16.5" customHeight="1">
      <c r="A1781" s="3"/>
      <c r="B1781" s="3"/>
      <c r="C1781" s="56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</row>
    <row r="1782" ht="16.5" customHeight="1">
      <c r="A1782" s="3"/>
      <c r="B1782" s="3"/>
      <c r="C1782" s="56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</row>
    <row r="1783" ht="16.5" customHeight="1">
      <c r="A1783" s="3"/>
      <c r="B1783" s="3"/>
      <c r="C1783" s="56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</row>
    <row r="1784" ht="16.5" customHeight="1">
      <c r="A1784" s="3"/>
      <c r="B1784" s="3"/>
      <c r="C1784" s="56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</row>
    <row r="1785" ht="16.5" customHeight="1">
      <c r="A1785" s="3"/>
      <c r="B1785" s="3"/>
      <c r="C1785" s="56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</row>
    <row r="1786" ht="16.5" customHeight="1">
      <c r="A1786" s="3"/>
      <c r="B1786" s="3"/>
      <c r="C1786" s="56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</row>
    <row r="1787" ht="16.5" customHeight="1">
      <c r="A1787" s="3"/>
      <c r="B1787" s="3"/>
      <c r="C1787" s="56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</row>
    <row r="1788" ht="16.5" customHeight="1">
      <c r="A1788" s="3"/>
      <c r="B1788" s="3"/>
      <c r="C1788" s="56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</row>
    <row r="1789" ht="16.5" customHeight="1">
      <c r="A1789" s="3"/>
      <c r="B1789" s="3"/>
      <c r="C1789" s="56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</row>
    <row r="1790" ht="16.5" customHeight="1">
      <c r="A1790" s="3"/>
      <c r="B1790" s="3"/>
      <c r="C1790" s="56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</row>
    <row r="1791" ht="16.5" customHeight="1">
      <c r="A1791" s="3"/>
      <c r="B1791" s="3"/>
      <c r="C1791" s="56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</row>
    <row r="1792" ht="16.5" customHeight="1">
      <c r="A1792" s="3"/>
      <c r="B1792" s="3"/>
      <c r="C1792" s="56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</row>
    <row r="1793" ht="16.5" customHeight="1">
      <c r="A1793" s="3"/>
      <c r="B1793" s="3"/>
      <c r="C1793" s="56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</row>
    <row r="1794" ht="16.5" customHeight="1">
      <c r="A1794" s="3"/>
      <c r="B1794" s="3"/>
      <c r="C1794" s="56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</row>
    <row r="1795" ht="16.5" customHeight="1">
      <c r="A1795" s="3"/>
      <c r="B1795" s="3"/>
      <c r="C1795" s="56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</row>
    <row r="1796" ht="16.5" customHeight="1">
      <c r="A1796" s="3"/>
      <c r="B1796" s="3"/>
      <c r="C1796" s="56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</row>
    <row r="1797" ht="16.5" customHeight="1">
      <c r="A1797" s="3"/>
      <c r="B1797" s="3"/>
      <c r="C1797" s="56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</row>
    <row r="1798" ht="16.5" customHeight="1">
      <c r="A1798" s="3"/>
      <c r="B1798" s="3"/>
      <c r="C1798" s="56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</row>
    <row r="1799" ht="16.5" customHeight="1">
      <c r="A1799" s="3"/>
      <c r="B1799" s="3"/>
      <c r="C1799" s="56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</row>
    <row r="1800" ht="16.5" customHeight="1">
      <c r="A1800" s="3"/>
      <c r="B1800" s="3"/>
      <c r="C1800" s="56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</row>
    <row r="1801" ht="16.5" customHeight="1">
      <c r="A1801" s="3"/>
      <c r="B1801" s="3"/>
      <c r="C1801" s="56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</row>
    <row r="1802" ht="16.5" customHeight="1">
      <c r="A1802" s="3"/>
      <c r="B1802" s="3"/>
      <c r="C1802" s="56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</row>
    <row r="1803" ht="16.5" customHeight="1">
      <c r="A1803" s="3"/>
      <c r="B1803" s="3"/>
      <c r="C1803" s="56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</row>
    <row r="1804" ht="16.5" customHeight="1">
      <c r="A1804" s="3"/>
      <c r="B1804" s="3"/>
      <c r="C1804" s="56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</row>
    <row r="1805" ht="16.5" customHeight="1">
      <c r="A1805" s="3"/>
      <c r="B1805" s="3"/>
      <c r="C1805" s="56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</row>
    <row r="1806" ht="16.5" customHeight="1">
      <c r="A1806" s="3"/>
      <c r="B1806" s="3"/>
      <c r="C1806" s="56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</row>
    <row r="1807" ht="16.5" customHeight="1">
      <c r="A1807" s="3"/>
      <c r="B1807" s="3"/>
      <c r="C1807" s="56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</row>
    <row r="1808" ht="16.5" customHeight="1">
      <c r="A1808" s="3"/>
      <c r="B1808" s="3"/>
      <c r="C1808" s="56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</row>
    <row r="1809" ht="16.5" customHeight="1">
      <c r="A1809" s="3"/>
      <c r="B1809" s="3"/>
      <c r="C1809" s="56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</row>
    <row r="1810" ht="16.5" customHeight="1">
      <c r="A1810" s="3"/>
      <c r="B1810" s="3"/>
      <c r="C1810" s="56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</row>
    <row r="1811" ht="16.5" customHeight="1">
      <c r="A1811" s="3"/>
      <c r="B1811" s="3"/>
      <c r="C1811" s="56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</row>
    <row r="1812" ht="16.5" customHeight="1">
      <c r="A1812" s="3"/>
      <c r="B1812" s="3"/>
      <c r="C1812" s="56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</row>
    <row r="1813" ht="16.5" customHeight="1">
      <c r="A1813" s="3"/>
      <c r="B1813" s="3"/>
      <c r="C1813" s="56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</row>
    <row r="1814" ht="16.5" customHeight="1">
      <c r="A1814" s="3"/>
      <c r="B1814" s="3"/>
      <c r="C1814" s="56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</row>
    <row r="1815" ht="16.5" customHeight="1">
      <c r="A1815" s="3"/>
      <c r="B1815" s="3"/>
      <c r="C1815" s="56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</row>
    <row r="1816" ht="16.5" customHeight="1">
      <c r="A1816" s="3"/>
      <c r="B1816" s="3"/>
      <c r="C1816" s="56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</row>
    <row r="1817" ht="16.5" customHeight="1">
      <c r="A1817" s="3"/>
      <c r="B1817" s="3"/>
      <c r="C1817" s="56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</row>
    <row r="1818" ht="16.5" customHeight="1">
      <c r="A1818" s="3"/>
      <c r="B1818" s="3"/>
      <c r="C1818" s="56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</row>
    <row r="1819" ht="16.5" customHeight="1">
      <c r="A1819" s="3"/>
      <c r="B1819" s="3"/>
      <c r="C1819" s="56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</row>
    <row r="1820" ht="16.5" customHeight="1">
      <c r="A1820" s="3"/>
      <c r="B1820" s="3"/>
      <c r="C1820" s="56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</row>
    <row r="1821" ht="16.5" customHeight="1">
      <c r="A1821" s="3"/>
      <c r="B1821" s="3"/>
      <c r="C1821" s="56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</row>
    <row r="1822" ht="16.5" customHeight="1">
      <c r="A1822" s="3"/>
      <c r="B1822" s="3"/>
      <c r="C1822" s="56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</row>
    <row r="1823" ht="16.5" customHeight="1">
      <c r="A1823" s="3"/>
      <c r="B1823" s="3"/>
      <c r="C1823" s="56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</row>
    <row r="1824" ht="16.5" customHeight="1">
      <c r="A1824" s="3"/>
      <c r="B1824" s="3"/>
      <c r="C1824" s="56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</row>
    <row r="1825" ht="16.5" customHeight="1">
      <c r="A1825" s="3"/>
      <c r="B1825" s="3"/>
      <c r="C1825" s="56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</row>
    <row r="1826" ht="16.5" customHeight="1">
      <c r="A1826" s="3"/>
      <c r="B1826" s="3"/>
      <c r="C1826" s="56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</row>
    <row r="1827" ht="16.5" customHeight="1">
      <c r="A1827" s="3"/>
      <c r="B1827" s="3"/>
      <c r="C1827" s="56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</row>
    <row r="1828" ht="16.5" customHeight="1">
      <c r="A1828" s="3"/>
      <c r="B1828" s="3"/>
      <c r="C1828" s="56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</row>
    <row r="1829" ht="16.5" customHeight="1">
      <c r="A1829" s="3"/>
      <c r="B1829" s="3"/>
      <c r="C1829" s="56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</row>
    <row r="1830" ht="16.5" customHeight="1">
      <c r="A1830" s="3"/>
      <c r="B1830" s="3"/>
      <c r="C1830" s="56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</row>
    <row r="1831" ht="16.5" customHeight="1">
      <c r="A1831" s="3"/>
      <c r="B1831" s="3"/>
      <c r="C1831" s="56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</row>
    <row r="1832" ht="16.5" customHeight="1">
      <c r="A1832" s="3"/>
      <c r="B1832" s="3"/>
      <c r="C1832" s="56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</row>
    <row r="1833" ht="16.5" customHeight="1">
      <c r="A1833" s="3"/>
      <c r="B1833" s="3"/>
      <c r="C1833" s="56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</row>
    <row r="1834" ht="16.5" customHeight="1">
      <c r="A1834" s="3"/>
      <c r="B1834" s="3"/>
      <c r="C1834" s="56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</row>
    <row r="1835" ht="16.5" customHeight="1">
      <c r="A1835" s="3"/>
      <c r="B1835" s="3"/>
      <c r="C1835" s="56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</row>
    <row r="1836" ht="16.5" customHeight="1">
      <c r="A1836" s="3"/>
      <c r="B1836" s="3"/>
      <c r="C1836" s="56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</row>
    <row r="1837" ht="16.5" customHeight="1">
      <c r="A1837" s="3"/>
      <c r="B1837" s="3"/>
      <c r="C1837" s="56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</row>
    <row r="1838" ht="16.5" customHeight="1">
      <c r="A1838" s="3"/>
      <c r="B1838" s="3"/>
      <c r="C1838" s="56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</row>
    <row r="1839" ht="16.5" customHeight="1">
      <c r="A1839" s="3"/>
      <c r="B1839" s="3"/>
      <c r="C1839" s="56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</row>
    <row r="1840" ht="16.5" customHeight="1">
      <c r="A1840" s="3"/>
      <c r="B1840" s="3"/>
      <c r="C1840" s="56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</row>
    <row r="1841" ht="16.5" customHeight="1">
      <c r="A1841" s="3"/>
      <c r="B1841" s="3"/>
      <c r="C1841" s="56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</row>
    <row r="1842" ht="16.5" customHeight="1">
      <c r="A1842" s="3"/>
      <c r="B1842" s="3"/>
      <c r="C1842" s="56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</row>
    <row r="1843" ht="16.5" customHeight="1">
      <c r="A1843" s="3"/>
      <c r="B1843" s="3"/>
      <c r="C1843" s="56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</row>
    <row r="1844" ht="16.5" customHeight="1">
      <c r="A1844" s="3"/>
      <c r="B1844" s="3"/>
      <c r="C1844" s="56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</row>
    <row r="1845" ht="16.5" customHeight="1">
      <c r="A1845" s="3"/>
      <c r="B1845" s="3"/>
      <c r="C1845" s="56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</row>
    <row r="1846" ht="16.5" customHeight="1">
      <c r="A1846" s="3"/>
      <c r="B1846" s="3"/>
      <c r="C1846" s="56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</row>
    <row r="1847" ht="16.5" customHeight="1">
      <c r="A1847" s="3"/>
      <c r="B1847" s="3"/>
      <c r="C1847" s="56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</row>
    <row r="1848" ht="16.5" customHeight="1">
      <c r="A1848" s="3"/>
      <c r="B1848" s="3"/>
      <c r="C1848" s="56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</row>
    <row r="1849" ht="16.5" customHeight="1">
      <c r="A1849" s="3"/>
      <c r="B1849" s="3"/>
      <c r="C1849" s="56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</row>
    <row r="1850" ht="16.5" customHeight="1">
      <c r="A1850" s="3"/>
      <c r="B1850" s="3"/>
      <c r="C1850" s="56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</row>
    <row r="1851" ht="16.5" customHeight="1">
      <c r="A1851" s="3"/>
      <c r="B1851" s="3"/>
      <c r="C1851" s="56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</row>
    <row r="1852" ht="16.5" customHeight="1">
      <c r="A1852" s="3"/>
      <c r="B1852" s="3"/>
      <c r="C1852" s="56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</row>
    <row r="1853" ht="16.5" customHeight="1">
      <c r="A1853" s="3"/>
      <c r="B1853" s="3"/>
      <c r="C1853" s="56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</row>
    <row r="1854" ht="16.5" customHeight="1">
      <c r="A1854" s="3"/>
      <c r="B1854" s="3"/>
      <c r="C1854" s="56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</row>
    <row r="1855" ht="16.5" customHeight="1">
      <c r="A1855" s="3"/>
      <c r="B1855" s="3"/>
      <c r="C1855" s="56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</row>
    <row r="1856" ht="16.5" customHeight="1">
      <c r="A1856" s="3"/>
      <c r="B1856" s="3"/>
      <c r="C1856" s="56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</row>
    <row r="1857" ht="16.5" customHeight="1">
      <c r="A1857" s="3"/>
      <c r="B1857" s="3"/>
      <c r="C1857" s="56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</row>
    <row r="1858" ht="16.5" customHeight="1">
      <c r="A1858" s="3"/>
      <c r="B1858" s="3"/>
      <c r="C1858" s="56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</row>
    <row r="1859" ht="16.5" customHeight="1">
      <c r="A1859" s="3"/>
      <c r="B1859" s="3"/>
      <c r="C1859" s="56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</row>
    <row r="1860" ht="16.5" customHeight="1">
      <c r="A1860" s="3"/>
      <c r="B1860" s="3"/>
      <c r="C1860" s="56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</row>
    <row r="1861" ht="16.5" customHeight="1">
      <c r="A1861" s="3"/>
      <c r="B1861" s="3"/>
      <c r="C1861" s="56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</row>
    <row r="1862" ht="16.5" customHeight="1">
      <c r="A1862" s="3"/>
      <c r="B1862" s="3"/>
      <c r="C1862" s="56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</row>
    <row r="1863" ht="16.5" customHeight="1">
      <c r="A1863" s="3"/>
      <c r="B1863" s="3"/>
      <c r="C1863" s="56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</row>
    <row r="1864" ht="16.5" customHeight="1">
      <c r="A1864" s="3"/>
      <c r="B1864" s="3"/>
      <c r="C1864" s="56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</row>
    <row r="1865" ht="16.5" customHeight="1">
      <c r="A1865" s="3"/>
      <c r="B1865" s="3"/>
      <c r="C1865" s="56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</row>
    <row r="1866" ht="16.5" customHeight="1">
      <c r="A1866" s="3"/>
      <c r="B1866" s="3"/>
      <c r="C1866" s="56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</row>
    <row r="1867" ht="16.5" customHeight="1">
      <c r="A1867" s="3"/>
      <c r="B1867" s="3"/>
      <c r="C1867" s="56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</row>
    <row r="1868" ht="16.5" customHeight="1">
      <c r="A1868" s="3"/>
      <c r="B1868" s="3"/>
      <c r="C1868" s="56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</row>
    <row r="1869" ht="16.5" customHeight="1">
      <c r="A1869" s="3"/>
      <c r="B1869" s="3"/>
      <c r="C1869" s="56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</row>
    <row r="1870" ht="16.5" customHeight="1">
      <c r="A1870" s="3"/>
      <c r="B1870" s="3"/>
      <c r="C1870" s="56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</row>
    <row r="1871" ht="16.5" customHeight="1">
      <c r="A1871" s="3"/>
      <c r="B1871" s="3"/>
      <c r="C1871" s="56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</row>
    <row r="1872" ht="16.5" customHeight="1">
      <c r="A1872" s="3"/>
      <c r="B1872" s="3"/>
      <c r="C1872" s="56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</row>
    <row r="1873" ht="16.5" customHeight="1">
      <c r="A1873" s="3"/>
      <c r="B1873" s="3"/>
      <c r="C1873" s="56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</row>
    <row r="1874" ht="16.5" customHeight="1">
      <c r="A1874" s="3"/>
      <c r="B1874" s="3"/>
      <c r="C1874" s="56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</row>
    <row r="1875" ht="16.5" customHeight="1">
      <c r="A1875" s="3"/>
      <c r="B1875" s="3"/>
      <c r="C1875" s="56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</row>
    <row r="1876" ht="16.5" customHeight="1">
      <c r="A1876" s="3"/>
      <c r="B1876" s="3"/>
      <c r="C1876" s="56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</row>
    <row r="1877" ht="16.5" customHeight="1">
      <c r="A1877" s="3"/>
      <c r="B1877" s="3"/>
      <c r="C1877" s="56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</row>
    <row r="1878" ht="16.5" customHeight="1">
      <c r="A1878" s="3"/>
      <c r="B1878" s="3"/>
      <c r="C1878" s="56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</row>
    <row r="1879" ht="16.5" customHeight="1">
      <c r="A1879" s="3"/>
      <c r="B1879" s="3"/>
      <c r="C1879" s="56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</row>
    <row r="1880" ht="16.5" customHeight="1">
      <c r="A1880" s="3"/>
      <c r="B1880" s="3"/>
      <c r="C1880" s="56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</row>
    <row r="1881" ht="16.5" customHeight="1">
      <c r="A1881" s="3"/>
      <c r="B1881" s="3"/>
      <c r="C1881" s="56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</row>
    <row r="1882" ht="16.5" customHeight="1">
      <c r="A1882" s="3"/>
      <c r="B1882" s="3"/>
      <c r="C1882" s="56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</row>
    <row r="1883" ht="16.5" customHeight="1">
      <c r="A1883" s="3"/>
      <c r="B1883" s="3"/>
      <c r="C1883" s="56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</row>
    <row r="1884" ht="16.5" customHeight="1">
      <c r="A1884" s="3"/>
      <c r="B1884" s="3"/>
      <c r="C1884" s="56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</row>
    <row r="1885" ht="16.5" customHeight="1">
      <c r="A1885" s="3"/>
      <c r="B1885" s="3"/>
      <c r="C1885" s="56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</row>
    <row r="1886" ht="16.5" customHeight="1">
      <c r="A1886" s="3"/>
      <c r="B1886" s="3"/>
      <c r="C1886" s="56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</row>
    <row r="1887" ht="16.5" customHeight="1">
      <c r="A1887" s="3"/>
      <c r="B1887" s="3"/>
      <c r="C1887" s="56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</row>
    <row r="1888" ht="16.5" customHeight="1">
      <c r="A1888" s="3"/>
      <c r="B1888" s="3"/>
      <c r="C1888" s="56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</row>
    <row r="1889" ht="16.5" customHeight="1">
      <c r="A1889" s="3"/>
      <c r="B1889" s="3"/>
      <c r="C1889" s="56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</row>
    <row r="1890" ht="16.5" customHeight="1">
      <c r="A1890" s="3"/>
      <c r="B1890" s="3"/>
      <c r="C1890" s="56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</row>
    <row r="1891" ht="16.5" customHeight="1">
      <c r="A1891" s="3"/>
      <c r="B1891" s="3"/>
      <c r="C1891" s="56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</row>
    <row r="1892" ht="16.5" customHeight="1">
      <c r="A1892" s="3"/>
      <c r="B1892" s="3"/>
      <c r="C1892" s="56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</row>
    <row r="1893" ht="16.5" customHeight="1">
      <c r="A1893" s="3"/>
      <c r="B1893" s="3"/>
      <c r="C1893" s="56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</row>
    <row r="1894" ht="16.5" customHeight="1">
      <c r="A1894" s="3"/>
      <c r="B1894" s="3"/>
      <c r="C1894" s="56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</row>
    <row r="1895" ht="16.5" customHeight="1">
      <c r="A1895" s="3"/>
      <c r="B1895" s="3"/>
      <c r="C1895" s="56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</row>
    <row r="1896" ht="16.5" customHeight="1">
      <c r="A1896" s="3"/>
      <c r="B1896" s="3"/>
      <c r="C1896" s="56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</row>
    <row r="1897" ht="16.5" customHeight="1">
      <c r="A1897" s="3"/>
      <c r="B1897" s="3"/>
      <c r="C1897" s="56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</row>
    <row r="1898" ht="16.5" customHeight="1">
      <c r="A1898" s="3"/>
      <c r="B1898" s="3"/>
      <c r="C1898" s="56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</row>
    <row r="1899" ht="16.5" customHeight="1">
      <c r="A1899" s="3"/>
      <c r="B1899" s="3"/>
      <c r="C1899" s="56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</row>
    <row r="1900" ht="16.5" customHeight="1">
      <c r="A1900" s="3"/>
      <c r="B1900" s="3"/>
      <c r="C1900" s="56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</row>
    <row r="1901" ht="16.5" customHeight="1">
      <c r="A1901" s="3"/>
      <c r="B1901" s="3"/>
      <c r="C1901" s="56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</row>
    <row r="1902" ht="16.5" customHeight="1">
      <c r="A1902" s="3"/>
      <c r="B1902" s="3"/>
      <c r="C1902" s="56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</row>
    <row r="1903" ht="16.5" customHeight="1">
      <c r="A1903" s="3"/>
      <c r="B1903" s="3"/>
      <c r="C1903" s="56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</row>
    <row r="1904" ht="16.5" customHeight="1">
      <c r="A1904" s="3"/>
      <c r="B1904" s="3"/>
      <c r="C1904" s="56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</row>
    <row r="1905" ht="16.5" customHeight="1">
      <c r="A1905" s="3"/>
      <c r="B1905" s="3"/>
      <c r="C1905" s="56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</row>
    <row r="1906" ht="16.5" customHeight="1">
      <c r="A1906" s="3"/>
      <c r="B1906" s="3"/>
      <c r="C1906" s="56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</row>
    <row r="1907" ht="16.5" customHeight="1">
      <c r="A1907" s="3"/>
      <c r="B1907" s="3"/>
      <c r="C1907" s="56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</row>
    <row r="1908" ht="16.5" customHeight="1">
      <c r="A1908" s="3"/>
      <c r="B1908" s="3"/>
      <c r="C1908" s="56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</row>
    <row r="1909" ht="16.5" customHeight="1">
      <c r="A1909" s="3"/>
      <c r="B1909" s="3"/>
      <c r="C1909" s="56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</row>
    <row r="1910" ht="16.5" customHeight="1">
      <c r="A1910" s="3"/>
      <c r="B1910" s="3"/>
      <c r="C1910" s="56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</row>
    <row r="1911" ht="16.5" customHeight="1">
      <c r="A1911" s="3"/>
      <c r="B1911" s="3"/>
      <c r="C1911" s="56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</row>
    <row r="1912" ht="16.5" customHeight="1">
      <c r="A1912" s="3"/>
      <c r="B1912" s="3"/>
      <c r="C1912" s="56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</row>
    <row r="1913" ht="16.5" customHeight="1">
      <c r="A1913" s="3"/>
      <c r="B1913" s="3"/>
      <c r="C1913" s="56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</row>
    <row r="1914" ht="16.5" customHeight="1">
      <c r="A1914" s="3"/>
      <c r="B1914" s="3"/>
      <c r="C1914" s="56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</row>
    <row r="1915" ht="16.5" customHeight="1">
      <c r="A1915" s="3"/>
      <c r="B1915" s="3"/>
      <c r="C1915" s="56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</row>
    <row r="1916" ht="16.5" customHeight="1">
      <c r="A1916" s="3"/>
      <c r="B1916" s="3"/>
      <c r="C1916" s="56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</row>
    <row r="1917" ht="16.5" customHeight="1">
      <c r="A1917" s="3"/>
      <c r="B1917" s="3"/>
      <c r="C1917" s="56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</row>
    <row r="1918" ht="16.5" customHeight="1">
      <c r="A1918" s="3"/>
      <c r="B1918" s="3"/>
      <c r="C1918" s="56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</row>
    <row r="1919" ht="16.5" customHeight="1">
      <c r="A1919" s="3"/>
      <c r="B1919" s="3"/>
      <c r="C1919" s="56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</row>
    <row r="1920" ht="16.5" customHeight="1">
      <c r="A1920" s="3"/>
      <c r="B1920" s="3"/>
      <c r="C1920" s="56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</row>
    <row r="1921" ht="16.5" customHeight="1">
      <c r="A1921" s="3"/>
      <c r="B1921" s="3"/>
      <c r="C1921" s="56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</row>
    <row r="1922" ht="16.5" customHeight="1">
      <c r="A1922" s="3"/>
      <c r="B1922" s="3"/>
      <c r="C1922" s="56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</row>
    <row r="1923" ht="16.5" customHeight="1">
      <c r="A1923" s="3"/>
      <c r="B1923" s="3"/>
      <c r="C1923" s="56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</row>
    <row r="1924" ht="16.5" customHeight="1">
      <c r="A1924" s="3"/>
      <c r="B1924" s="3"/>
      <c r="C1924" s="56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</row>
    <row r="1925" ht="16.5" customHeight="1">
      <c r="A1925" s="3"/>
      <c r="B1925" s="3"/>
      <c r="C1925" s="56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</row>
    <row r="1926" ht="16.5" customHeight="1">
      <c r="A1926" s="3"/>
      <c r="B1926" s="3"/>
      <c r="C1926" s="56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</row>
    <row r="1927" ht="16.5" customHeight="1">
      <c r="A1927" s="3"/>
      <c r="B1927" s="3"/>
      <c r="C1927" s="56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</row>
    <row r="1928" ht="16.5" customHeight="1">
      <c r="A1928" s="3"/>
      <c r="B1928" s="3"/>
      <c r="C1928" s="56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</row>
    <row r="1929" ht="16.5" customHeight="1">
      <c r="A1929" s="3"/>
      <c r="B1929" s="3"/>
      <c r="C1929" s="56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</row>
    <row r="1930" ht="16.5" customHeight="1">
      <c r="A1930" s="3"/>
      <c r="B1930" s="3"/>
      <c r="C1930" s="56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</row>
    <row r="1931" ht="16.5" customHeight="1">
      <c r="A1931" s="3"/>
      <c r="B1931" s="3"/>
      <c r="C1931" s="56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</row>
    <row r="1932" ht="16.5" customHeight="1">
      <c r="A1932" s="3"/>
      <c r="B1932" s="3"/>
      <c r="C1932" s="56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</row>
    <row r="1933" ht="16.5" customHeight="1">
      <c r="A1933" s="3"/>
      <c r="B1933" s="3"/>
      <c r="C1933" s="56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</row>
    <row r="1934" ht="16.5" customHeight="1">
      <c r="A1934" s="3"/>
      <c r="B1934" s="3"/>
      <c r="C1934" s="56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</row>
    <row r="1935" ht="16.5" customHeight="1">
      <c r="A1935" s="3"/>
      <c r="B1935" s="3"/>
      <c r="C1935" s="56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</row>
    <row r="1936" ht="16.5" customHeight="1">
      <c r="A1936" s="3"/>
      <c r="B1936" s="3"/>
      <c r="C1936" s="56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</row>
    <row r="1937" ht="16.5" customHeight="1">
      <c r="A1937" s="3"/>
      <c r="B1937" s="3"/>
      <c r="C1937" s="56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</row>
    <row r="1938" ht="16.5" customHeight="1">
      <c r="A1938" s="3"/>
      <c r="B1938" s="3"/>
      <c r="C1938" s="56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</row>
    <row r="1939" ht="16.5" customHeight="1">
      <c r="A1939" s="3"/>
      <c r="B1939" s="3"/>
      <c r="C1939" s="56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</row>
    <row r="1940" ht="16.5" customHeight="1">
      <c r="A1940" s="3"/>
      <c r="B1940" s="3"/>
      <c r="C1940" s="56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</row>
    <row r="1941" ht="16.5" customHeight="1">
      <c r="A1941" s="3"/>
      <c r="B1941" s="3"/>
      <c r="C1941" s="56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</row>
    <row r="1942" ht="16.5" customHeight="1">
      <c r="A1942" s="3"/>
      <c r="B1942" s="3"/>
      <c r="C1942" s="56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</row>
    <row r="1943" ht="16.5" customHeight="1">
      <c r="A1943" s="3"/>
      <c r="B1943" s="3"/>
      <c r="C1943" s="56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</row>
    <row r="1944" ht="16.5" customHeight="1">
      <c r="A1944" s="3"/>
      <c r="B1944" s="3"/>
      <c r="C1944" s="56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</row>
    <row r="1945" ht="16.5" customHeight="1">
      <c r="A1945" s="3"/>
      <c r="B1945" s="3"/>
      <c r="C1945" s="56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</row>
    <row r="1946" ht="16.5" customHeight="1">
      <c r="A1946" s="3"/>
      <c r="B1946" s="3"/>
      <c r="C1946" s="56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</row>
    <row r="1947" ht="16.5" customHeight="1">
      <c r="A1947" s="3"/>
      <c r="B1947" s="3"/>
      <c r="C1947" s="56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</row>
    <row r="1948" ht="16.5" customHeight="1">
      <c r="A1948" s="3"/>
      <c r="B1948" s="3"/>
      <c r="C1948" s="56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</row>
    <row r="1949" ht="16.5" customHeight="1">
      <c r="A1949" s="3"/>
      <c r="B1949" s="3"/>
      <c r="C1949" s="56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</row>
    <row r="1950" ht="16.5" customHeight="1">
      <c r="A1950" s="3"/>
      <c r="B1950" s="3"/>
      <c r="C1950" s="56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</row>
    <row r="1951" ht="16.5" customHeight="1">
      <c r="A1951" s="3"/>
      <c r="B1951" s="3"/>
      <c r="C1951" s="56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</row>
    <row r="1952" ht="16.5" customHeight="1">
      <c r="A1952" s="3"/>
      <c r="B1952" s="3"/>
      <c r="C1952" s="56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</row>
    <row r="1953" ht="16.5" customHeight="1">
      <c r="A1953" s="3"/>
      <c r="B1953" s="3"/>
      <c r="C1953" s="56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</row>
    <row r="1954" ht="16.5" customHeight="1">
      <c r="A1954" s="3"/>
      <c r="B1954" s="3"/>
      <c r="C1954" s="56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</row>
    <row r="1955" ht="16.5" customHeight="1">
      <c r="A1955" s="3"/>
      <c r="B1955" s="3"/>
      <c r="C1955" s="56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</row>
    <row r="1956" ht="16.5" customHeight="1">
      <c r="A1956" s="3"/>
      <c r="B1956" s="3"/>
      <c r="C1956" s="56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</row>
    <row r="1957" ht="16.5" customHeight="1">
      <c r="A1957" s="3"/>
      <c r="B1957" s="3"/>
      <c r="C1957" s="56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</row>
    <row r="1958" ht="16.5" customHeight="1">
      <c r="A1958" s="3"/>
      <c r="B1958" s="3"/>
      <c r="C1958" s="56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</row>
    <row r="1959" ht="16.5" customHeight="1">
      <c r="A1959" s="3"/>
      <c r="B1959" s="3"/>
      <c r="C1959" s="56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</row>
    <row r="1960" ht="16.5" customHeight="1">
      <c r="A1960" s="3"/>
      <c r="B1960" s="3"/>
      <c r="C1960" s="56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</row>
    <row r="1961" ht="16.5" customHeight="1">
      <c r="A1961" s="3"/>
      <c r="B1961" s="3"/>
      <c r="C1961" s="56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</row>
    <row r="1962" ht="16.5" customHeight="1">
      <c r="A1962" s="3"/>
      <c r="B1962" s="3"/>
      <c r="C1962" s="56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</row>
    <row r="1963" ht="16.5" customHeight="1">
      <c r="A1963" s="3"/>
      <c r="B1963" s="3"/>
      <c r="C1963" s="56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</row>
    <row r="1964" ht="16.5" customHeight="1">
      <c r="A1964" s="3"/>
      <c r="B1964" s="3"/>
      <c r="C1964" s="56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</row>
    <row r="1965" ht="16.5" customHeight="1">
      <c r="A1965" s="3"/>
      <c r="B1965" s="3"/>
      <c r="C1965" s="56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</row>
    <row r="1966" ht="16.5" customHeight="1">
      <c r="A1966" s="3"/>
      <c r="B1966" s="3"/>
      <c r="C1966" s="56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</row>
    <row r="1967" ht="16.5" customHeight="1">
      <c r="A1967" s="3"/>
      <c r="B1967" s="3"/>
      <c r="C1967" s="56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</row>
    <row r="1968" ht="16.5" customHeight="1">
      <c r="A1968" s="3"/>
      <c r="B1968" s="3"/>
      <c r="C1968" s="56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</row>
    <row r="1969" ht="16.5" customHeight="1">
      <c r="A1969" s="3"/>
      <c r="B1969" s="3"/>
      <c r="C1969" s="56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</row>
    <row r="1970" ht="16.5" customHeight="1">
      <c r="A1970" s="3"/>
      <c r="B1970" s="3"/>
      <c r="C1970" s="56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</row>
    <row r="1971" ht="16.5" customHeight="1">
      <c r="A1971" s="3"/>
      <c r="B1971" s="3"/>
      <c r="C1971" s="56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</row>
    <row r="1972" ht="16.5" customHeight="1">
      <c r="A1972" s="3"/>
      <c r="B1972" s="3"/>
      <c r="C1972" s="56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</row>
    <row r="1973" ht="16.5" customHeight="1">
      <c r="A1973" s="3"/>
      <c r="B1973" s="3"/>
      <c r="C1973" s="56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</row>
    <row r="1974" ht="16.5" customHeight="1">
      <c r="A1974" s="3"/>
      <c r="B1974" s="3"/>
      <c r="C1974" s="56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</row>
    <row r="1975" ht="16.5" customHeight="1">
      <c r="A1975" s="3"/>
      <c r="B1975" s="3"/>
      <c r="C1975" s="56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</row>
    <row r="1976" ht="16.5" customHeight="1">
      <c r="A1976" s="3"/>
      <c r="B1976" s="3"/>
      <c r="C1976" s="56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</row>
    <row r="1977" ht="16.5" customHeight="1">
      <c r="A1977" s="3"/>
      <c r="B1977" s="3"/>
      <c r="C1977" s="56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</row>
    <row r="1978" ht="16.5" customHeight="1">
      <c r="A1978" s="3"/>
      <c r="B1978" s="3"/>
      <c r="C1978" s="56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</row>
    <row r="1979" ht="16.5" customHeight="1">
      <c r="A1979" s="3"/>
      <c r="B1979" s="3"/>
      <c r="C1979" s="56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</row>
    <row r="1980" ht="16.5" customHeight="1">
      <c r="A1980" s="3"/>
      <c r="B1980" s="3"/>
      <c r="C1980" s="56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</row>
    <row r="1981" ht="16.5" customHeight="1">
      <c r="A1981" s="3"/>
      <c r="B1981" s="3"/>
      <c r="C1981" s="56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</row>
    <row r="1982" ht="16.5" customHeight="1">
      <c r="A1982" s="3"/>
      <c r="B1982" s="3"/>
      <c r="C1982" s="56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</row>
    <row r="1983" ht="16.5" customHeight="1">
      <c r="A1983" s="3"/>
      <c r="B1983" s="3"/>
      <c r="C1983" s="56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</row>
    <row r="1984" ht="16.5" customHeight="1">
      <c r="A1984" s="3"/>
      <c r="B1984" s="3"/>
      <c r="C1984" s="56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</row>
    <row r="1985" ht="16.5" customHeight="1">
      <c r="A1985" s="3"/>
      <c r="B1985" s="3"/>
      <c r="C1985" s="56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</row>
    <row r="1986" ht="16.5" customHeight="1">
      <c r="A1986" s="3"/>
      <c r="B1986" s="3"/>
      <c r="C1986" s="56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</row>
    <row r="1987" ht="16.5" customHeight="1">
      <c r="A1987" s="3"/>
      <c r="B1987" s="3"/>
      <c r="C1987" s="56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</row>
    <row r="1988" ht="16.5" customHeight="1">
      <c r="A1988" s="3"/>
      <c r="B1988" s="3"/>
      <c r="C1988" s="56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</row>
    <row r="1989" ht="16.5" customHeight="1">
      <c r="A1989" s="3"/>
      <c r="B1989" s="3"/>
      <c r="C1989" s="56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</row>
    <row r="1990" ht="16.5" customHeight="1">
      <c r="A1990" s="3"/>
      <c r="B1990" s="3"/>
      <c r="C1990" s="56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</row>
    <row r="1991" ht="16.5" customHeight="1">
      <c r="A1991" s="3"/>
      <c r="B1991" s="3"/>
      <c r="C1991" s="56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</row>
    <row r="1992" ht="16.5" customHeight="1">
      <c r="A1992" s="3"/>
      <c r="B1992" s="3"/>
      <c r="C1992" s="56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</row>
    <row r="1993" ht="16.5" customHeight="1">
      <c r="A1993" s="3"/>
      <c r="B1993" s="3"/>
      <c r="C1993" s="56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</row>
    <row r="1994" ht="16.5" customHeight="1">
      <c r="A1994" s="3"/>
      <c r="B1994" s="3"/>
      <c r="C1994" s="56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</row>
    <row r="1995" ht="16.5" customHeight="1">
      <c r="A1995" s="3"/>
      <c r="B1995" s="3"/>
      <c r="C1995" s="56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</row>
    <row r="1996" ht="16.5" customHeight="1">
      <c r="A1996" s="3"/>
      <c r="B1996" s="3"/>
      <c r="C1996" s="56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</row>
    <row r="1997" ht="16.5" customHeight="1">
      <c r="A1997" s="3"/>
      <c r="B1997" s="3"/>
      <c r="C1997" s="56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</row>
    <row r="1998" ht="16.5" customHeight="1">
      <c r="A1998" s="3"/>
      <c r="B1998" s="3"/>
      <c r="C1998" s="56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</row>
    <row r="1999" ht="16.5" customHeight="1">
      <c r="A1999" s="3"/>
      <c r="B1999" s="3"/>
      <c r="C1999" s="56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</row>
    <row r="2000" ht="16.5" customHeight="1">
      <c r="A2000" s="3"/>
      <c r="B2000" s="3"/>
      <c r="C2000" s="56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</row>
    <row r="2001" ht="16.5" customHeight="1">
      <c r="A2001" s="3"/>
      <c r="B2001" s="3"/>
      <c r="C2001" s="56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</row>
  </sheetData>
  <mergeCells count="1">
    <mergeCell ref="C2:D2"/>
  </mergeCells>
  <hyperlinks>
    <hyperlink display="BR01" location="'Bug Report Details'!G8" ref="C7"/>
    <hyperlink display="BR01" location="'Bug Report Details'!G8" ref="I7"/>
    <hyperlink display="BR01" location="'Bug Report Details'!G8" ref="P7"/>
    <hyperlink display="BR02" location="'Bug Report Details'!G9" ref="C30"/>
    <hyperlink display="BR02" location="'Bug Report Details'!G9" ref="I30"/>
    <hyperlink display="BR03" location="'Bug Report Details'!G10" ref="C53"/>
    <hyperlink display="BR03" location="'Bug Report Details'!G10" ref="I53"/>
    <hyperlink display="BR04" location="'Bug Report Details'!G11" ref="C77"/>
    <hyperlink display="BR04" location="'Bug Report Details'!G11" ref="I77"/>
    <hyperlink display="BR05" location="'Bug Report Details'!G12" ref="C102"/>
    <hyperlink display="BR05" location="'Bug Report Details'!G12" ref="I102"/>
    <hyperlink display="BR06" location="'Bug Report Details'!G13" ref="C127"/>
    <hyperlink display="BR06" location="'Bug Report Details'!G13" ref="I127"/>
    <hyperlink display="BR07" location="'Bug Report Details'!G14" ref="C152"/>
    <hyperlink display="BR07" location="'Bug Report Details'!G14" ref="I152"/>
    <hyperlink display="BR08" location="'Bug Report Details'!G15" ref="C177"/>
    <hyperlink display="BR08" location="'Bug Report Details'!G15" ref="I177"/>
    <hyperlink display="BR09" location="'Bug Report Details'!G16" ref="C203"/>
    <hyperlink display="BR09" location="'Bug Report Details'!G16" ref="I203"/>
    <hyperlink display="BR010" location="'Bug Report Details'!G17" ref="C228"/>
    <hyperlink display="BR010" location="'Bug Report Details'!G17" ref="I228"/>
    <hyperlink display="BR011" location="'Bug Report Details'!G18" ref="C253"/>
    <hyperlink display="BR011" location="'Bug Report Details'!G18" ref="I253"/>
    <hyperlink display="BR012" location="'Bug Report Details'!G19" ref="C278"/>
    <hyperlink display="BR012" location="'Bug Report Details'!G19" ref="I278"/>
    <hyperlink display="BR013" location="'Bug Report Details'!G20" ref="C303"/>
    <hyperlink display="BR013" location="'Bug Report Details'!G20" ref="I303"/>
    <hyperlink display="BR014" location="'Bug Report Details'!G21" ref="C328"/>
    <hyperlink display="BR014" location="'Bug Report Details'!G21" ref="I328"/>
    <hyperlink display="BR015" location="'Bug Report Details'!G22" ref="C353"/>
    <hyperlink display="BR015" location="'Bug Report Details'!G22" ref="I353"/>
    <hyperlink display="BR016" location="'Bug Report Details'!G23" ref="C378"/>
    <hyperlink display="BR016" location="'Bug Report Details'!G23" ref="I378"/>
    <hyperlink display="BR017" location="'Bug Report Details'!G24" ref="C403"/>
    <hyperlink display="BR017" location="'Bug Report Details'!G24" ref="I403"/>
    <hyperlink display="BR018" location="'Bug Report Details'!G25" ref="C428"/>
    <hyperlink display="BR018" location="'Bug Report Details'!G25" ref="I428"/>
    <hyperlink display="BR019" location="'Bug Report Details'!G26" ref="C452"/>
    <hyperlink display="BR019" location="'Bug Report Details'!G26" ref="I452"/>
    <hyperlink display="BR020" location="'Bug Report Details'!G27" ref="C476"/>
    <hyperlink display="BR020" location="'Bug Report Details'!G27" ref="I476"/>
    <hyperlink display="BR021" location="'Bug Report Details'!G28" ref="C501"/>
    <hyperlink display="BR021" location="'Bug Report Details'!G28" ref="I501"/>
    <hyperlink display="BR022" location="'Bug Report Details'!G29" ref="C526"/>
    <hyperlink display="BR022" location="'Bug Report Details'!G29" ref="I526"/>
    <hyperlink display="BR023" location="'Bug Report Details'!G30" ref="C551"/>
    <hyperlink display="BR023" location="'Bug Report Details'!G30" ref="I551"/>
    <hyperlink display="BR024" location="'Bug Report Details'!G31" ref="C576"/>
    <hyperlink display="BR024" location="'Bug Report Details'!G31" ref="I576"/>
    <hyperlink display="BR025" location="'Bug Report Details'!G32" ref="C601"/>
    <hyperlink display="BR025" location="'Bug Report Details'!G32" ref="I601"/>
    <hyperlink display="BR026" location="'Bug Report Details'!G33" ref="C625"/>
    <hyperlink display="BR026" location="'Bug Report Details'!G33" ref="I625"/>
    <hyperlink display="BR027" location="'Bug Report Details'!G34" ref="C649"/>
    <hyperlink display="BR027" location="'Bug Report Details'!G34" ref="I649"/>
    <hyperlink display="BR028" location="'Bug Report Details'!G35" ref="C674"/>
    <hyperlink display="BR028" location="'Bug Report Details'!G35" ref="I674"/>
    <hyperlink display="BR029" location="'Bug Report Details'!G36" ref="C699"/>
    <hyperlink display="BR029" location="'Bug Report Details'!G36" ref="I699"/>
    <hyperlink display="BR030" location="'Bug Report Details'!G37" ref="C724"/>
    <hyperlink display="BR030" location="'Bug Report Details'!G37" ref="I724"/>
    <hyperlink display="BR031" location="'Bug Report Details'!G38" ref="C748"/>
    <hyperlink display="BR031" location="'Bug Report Details'!G38" ref="I748"/>
    <hyperlink display="BR032" location="'Bug Report Details'!G39" ref="C773"/>
    <hyperlink display="BR032" location="'Bug Report Details'!G39" ref="I773"/>
    <hyperlink display="BR033" location="'Bug Report Details'!G40" ref="C798"/>
    <hyperlink display="BR033" location="'Bug Report Details'!G40" ref="I798"/>
    <hyperlink display="BR034" location="'Bug Report Details'!G41" ref="C823"/>
    <hyperlink display="BR034" location="'Bug Report Details'!G41" ref="I823"/>
    <hyperlink display="BR035" location="'Bug Report Details'!G42" ref="C847"/>
    <hyperlink display="BR035" location="'Bug Report Details'!G42" ref="I847"/>
    <hyperlink display="BR036" location="'Bug Report Details'!G43" ref="C871"/>
    <hyperlink display="BR036" location="'Bug Report Details'!G43" ref="I871"/>
    <hyperlink display="BR037" location="'Bug Report Details'!G44" ref="C895"/>
    <hyperlink display="BR037" location="'Bug Report Details'!G44" ref="I895"/>
    <hyperlink display="BR038" location="'Bug Report Details'!G45" ref="C919"/>
    <hyperlink display="BR038" location="'Bug Report Details'!G45" ref="I919"/>
    <hyperlink display="BR039" location="'Bug Report Details'!G46" ref="C944"/>
    <hyperlink display="BR039" location="'Bug Report Details'!G46" ref="I944"/>
    <hyperlink display="BR040" location="'Bug Report Details'!G47" ref="C969"/>
    <hyperlink display="BR040" location="'Bug Report Details'!G47" ref="I969"/>
    <hyperlink display="BR041" location="'Bug Report Details'!G48" ref="C994"/>
    <hyperlink display="BR041" location="'Bug Report Details'!G48" ref="I994"/>
    <hyperlink display="BR042" location="'Bug Report Details'!G49" ref="C1019"/>
    <hyperlink display="BR042" location="'Bug Report Details'!G49" ref="I1019"/>
    <hyperlink display="BR043" location="'Bug Report Details'!G50" ref="C1044"/>
    <hyperlink display="BR043" location="'Bug Report Details'!G50" ref="I1044"/>
    <hyperlink display="BR044" location="'Bug Report Details'!G51" ref="C1069"/>
    <hyperlink display="BR044" location="'Bug Report Details'!G51" ref="I1069"/>
    <hyperlink display="BR045" location="'Bug Report Details'!G52" ref="C1094"/>
    <hyperlink display="BR045" location="'Bug Report Details'!G52" ref="I1094"/>
    <hyperlink display="BR046" location="'Bug Report Details'!G53" ref="C1119"/>
    <hyperlink display="BR046" location="'Bug Report Details'!G53" ref="I1119"/>
    <hyperlink display="BR047" location="'Bug Report Details'!G54" ref="C1144"/>
    <hyperlink display="BR047" location="'Bug Report Details'!G54" ref="I1144"/>
    <hyperlink display="BR048" location="'Bug Report Details'!G55" ref="C1169"/>
    <hyperlink display="BR048" location="'Bug Report Details'!G55" ref="I1169"/>
    <hyperlink display="BR049" location="'Bug Report Details'!G56" ref="C1194"/>
    <hyperlink display="BR049" location="'Bug Report Details'!G56" ref="I1194"/>
    <hyperlink display="BR050" location="'Bug Report Details'!G57" ref="C1219"/>
    <hyperlink display="BR050" location="'Bug Report Details'!G57" ref="I1219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2.5"/>
    <col customWidth="1" min="4" max="4" width="13.88"/>
    <col customWidth="1" min="5" max="11" width="12.5"/>
  </cols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ht="33.0" customHeight="1">
      <c r="A2" s="61"/>
      <c r="B2" s="64"/>
      <c r="C2" s="65"/>
      <c r="D2" s="66" t="s">
        <v>168</v>
      </c>
      <c r="E2" s="67"/>
      <c r="F2" s="67"/>
      <c r="G2" s="67"/>
      <c r="H2" s="67"/>
      <c r="I2" s="58"/>
      <c r="J2" s="68"/>
      <c r="K2" s="65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ht="34.5" customHeight="1">
      <c r="A3" s="61"/>
      <c r="B3" s="69" t="s">
        <v>122</v>
      </c>
      <c r="C3" s="58"/>
      <c r="D3" s="69" t="s">
        <v>123</v>
      </c>
      <c r="E3" s="58"/>
      <c r="F3" s="69" t="s">
        <v>13</v>
      </c>
      <c r="G3" s="58"/>
      <c r="H3" s="70" t="s">
        <v>169</v>
      </c>
      <c r="I3" s="70" t="s">
        <v>170</v>
      </c>
      <c r="J3" s="70" t="s">
        <v>171</v>
      </c>
      <c r="K3" s="70" t="s">
        <v>172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ht="25.5" customHeight="1">
      <c r="A4" s="61"/>
      <c r="B4" s="71" t="s">
        <v>173</v>
      </c>
      <c r="C4" s="71" t="s">
        <v>174</v>
      </c>
      <c r="D4" s="71" t="s">
        <v>173</v>
      </c>
      <c r="E4" s="71" t="s">
        <v>174</v>
      </c>
      <c r="F4" s="72" t="s">
        <v>173</v>
      </c>
      <c r="G4" s="71" t="s">
        <v>174</v>
      </c>
      <c r="H4" s="71" t="s">
        <v>120</v>
      </c>
      <c r="I4" s="71" t="s">
        <v>120</v>
      </c>
      <c r="J4" s="71" t="s">
        <v>120</v>
      </c>
      <c r="K4" s="71" t="s">
        <v>120</v>
      </c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ht="25.5" customHeight="1">
      <c r="A5" s="61"/>
      <c r="B5" s="73" t="s">
        <v>175</v>
      </c>
      <c r="C5" s="71">
        <f>COUNTIF('Bug Report Status'!F2:F100, "*Pending*")</f>
        <v>0</v>
      </c>
      <c r="D5" s="74" t="s">
        <v>176</v>
      </c>
      <c r="E5" s="75">
        <f>COUNTIF('Bug Report Status'!G2:G100, "*Test In Progress*")</f>
        <v>0</v>
      </c>
      <c r="F5" s="71" t="s">
        <v>23</v>
      </c>
      <c r="G5" s="76">
        <f>COUNTIF('Bug Report Status'!D2:D100, "*Web*")</f>
        <v>8</v>
      </c>
      <c r="H5" s="77" t="s">
        <v>177</v>
      </c>
      <c r="I5" s="77" t="s">
        <v>177</v>
      </c>
      <c r="J5" s="77" t="s">
        <v>177</v>
      </c>
      <c r="K5" s="77" t="s">
        <v>177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ht="25.5" customHeight="1">
      <c r="A6" s="61"/>
      <c r="B6" s="74" t="s">
        <v>178</v>
      </c>
      <c r="C6" s="78">
        <f>COUNTIF('Bug Report Status'!F2:F100, "*Working*")</f>
        <v>0</v>
      </c>
      <c r="D6" s="79" t="s">
        <v>125</v>
      </c>
      <c r="E6" s="75">
        <f>COUNTIF('Bug Report Status'!G2:G100, "*Passed*")</f>
        <v>1</v>
      </c>
      <c r="F6" s="76" t="s">
        <v>179</v>
      </c>
      <c r="G6" s="76">
        <f>COUNTIF('Bug Report Status'!D2:D100, "*API*")</f>
        <v>0</v>
      </c>
      <c r="H6" s="80"/>
      <c r="I6" s="80"/>
      <c r="J6" s="80"/>
      <c r="K6" s="80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ht="25.5" customHeight="1">
      <c r="A7" s="61"/>
      <c r="B7" s="81" t="s">
        <v>180</v>
      </c>
      <c r="C7" s="75">
        <f>COUNTIF('Bug Report Status'!F2:F100, "*Solved*")</f>
        <v>0</v>
      </c>
      <c r="D7" s="82" t="s">
        <v>181</v>
      </c>
      <c r="E7" s="75">
        <f>COUNTIF('Bug Report Status'!G3:G100, "*Failed*")</f>
        <v>0</v>
      </c>
      <c r="F7" s="76" t="s">
        <v>46</v>
      </c>
      <c r="G7" s="76">
        <f>COUNTIF('Bug Report Status'!D2:D100, "*App*")</f>
        <v>17</v>
      </c>
      <c r="H7" s="80"/>
      <c r="I7" s="80"/>
      <c r="J7" s="80"/>
      <c r="K7" s="8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ht="25.5" customHeight="1">
      <c r="A8" s="61"/>
      <c r="B8" s="83" t="s">
        <v>182</v>
      </c>
      <c r="C8" s="75">
        <f>COUNTIF('Bug Report Status'!F2:F100, "*Invalid Bug*")</f>
        <v>0</v>
      </c>
      <c r="D8" s="71" t="s">
        <v>177</v>
      </c>
      <c r="E8" s="71" t="s">
        <v>177</v>
      </c>
      <c r="F8" s="76" t="s">
        <v>177</v>
      </c>
      <c r="G8" s="76" t="s">
        <v>177</v>
      </c>
      <c r="H8" s="84"/>
      <c r="I8" s="84"/>
      <c r="J8" s="84"/>
      <c r="K8" s="84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ht="29.25" customHeight="1">
      <c r="A9" s="61"/>
      <c r="B9" s="72"/>
      <c r="C9" s="64"/>
      <c r="D9" s="72"/>
      <c r="E9" s="64"/>
      <c r="F9" s="85"/>
      <c r="G9" s="85"/>
      <c r="H9" s="70">
        <f t="shared" ref="H9:K9" si="1">LEN(H5)-LEN(SUBSTITUTE(H5,",",""))</f>
        <v>0</v>
      </c>
      <c r="I9" s="71">
        <f t="shared" si="1"/>
        <v>0</v>
      </c>
      <c r="J9" s="71">
        <f t="shared" si="1"/>
        <v>0</v>
      </c>
      <c r="K9" s="71">
        <f t="shared" si="1"/>
        <v>0</v>
      </c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>
      <c r="A10" s="61"/>
      <c r="B10" s="61"/>
      <c r="C10" s="61"/>
      <c r="D10" s="61"/>
      <c r="E10" s="61"/>
      <c r="F10" s="86"/>
      <c r="G10" s="86"/>
      <c r="H10" s="86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mergeCells count="8">
    <mergeCell ref="D2:I2"/>
    <mergeCell ref="B3:C3"/>
    <mergeCell ref="D3:E3"/>
    <mergeCell ref="F3:G3"/>
    <mergeCell ref="H5:H8"/>
    <mergeCell ref="I5:I8"/>
    <mergeCell ref="J5:J8"/>
    <mergeCell ref="K5:K8"/>
  </mergeCells>
  <drawing r:id="rId1"/>
</worksheet>
</file>