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rist\Desktop\Uni\HostProyectos\PROCESOS\NahirCarrera_14765_G1_MPSW\PREGAME\1. ELICITACIÓN\1.6 Backlog\"/>
    </mc:Choice>
  </mc:AlternateContent>
  <xr:revisionPtr revIDLastSave="0" documentId="13_ncr:1_{C0AB6B24-85B8-4F8A-88BE-98E179B5D304}" xr6:coauthVersionLast="47" xr6:coauthVersionMax="47" xr10:uidLastSave="{00000000-0000-0000-0000-000000000000}"/>
  <bookViews>
    <workbookView xWindow="-108" yWindow="-108" windowWidth="23256" windowHeight="13176" tabRatio="674" activeTab="1" xr2:uid="{00000000-000D-0000-FFFF-FFFF00000000}"/>
  </bookViews>
  <sheets>
    <sheet name="Backlog" sheetId="1" r:id="rId1"/>
    <sheet name="sprint2" sheetId="2" r:id="rId2"/>
    <sheet name="burdon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3" l="1"/>
  <c r="G42" i="3"/>
  <c r="F42" i="3"/>
  <c r="E42" i="3"/>
  <c r="D42" i="3"/>
  <c r="C41" i="3"/>
  <c r="D41" i="3" s="1"/>
  <c r="E41" i="3" s="1"/>
  <c r="F41" i="3" s="1"/>
  <c r="G41" i="3" s="1"/>
  <c r="H41" i="3" s="1"/>
  <c r="I9" i="3"/>
  <c r="I8" i="3"/>
  <c r="I7" i="3"/>
  <c r="I6" i="3"/>
  <c r="I5" i="3"/>
  <c r="I4" i="3"/>
  <c r="C42" i="3" l="1"/>
  <c r="I22" i="2"/>
  <c r="I14" i="2"/>
  <c r="I7" i="2"/>
  <c r="I16" i="3" l="1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116" i="2"/>
  <c r="I106" i="2"/>
  <c r="I90" i="2"/>
  <c r="I80" i="2"/>
  <c r="I68" i="2"/>
  <c r="I32" i="2"/>
  <c r="I42" i="2"/>
  <c r="I58" i="2"/>
  <c r="I11" i="3" l="1"/>
  <c r="I12" i="3"/>
  <c r="I10" i="3"/>
  <c r="I14" i="3"/>
  <c r="I15" i="3"/>
  <c r="I13" i="3"/>
  <c r="I49" i="2"/>
  <c r="I97" i="2"/>
</calcChain>
</file>

<file path=xl/sharedStrings.xml><?xml version="1.0" encoding="utf-8"?>
<sst xmlns="http://schemas.openxmlformats.org/spreadsheetml/2006/main" count="507" uniqueCount="171">
  <si>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</si>
  <si>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</si>
  <si>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</si>
  <si>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</si>
  <si>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</si>
  <si>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</si>
  <si>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</si>
  <si>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</si>
  <si>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</si>
  <si>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</si>
  <si>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</si>
  <si>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</si>
  <si>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</si>
  <si>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</si>
  <si>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</si>
  <si>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</si>
  <si>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</si>
  <si>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</si>
  <si>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</si>
  <si>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</si>
  <si>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</si>
  <si>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</si>
  <si>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</si>
  <si>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Total</t>
  </si>
  <si>
    <t>REQ002-1</t>
  </si>
  <si>
    <t>REQ002-2</t>
  </si>
  <si>
    <t>Cristian Acalo</t>
  </si>
  <si>
    <t>REQ002-3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</si>
  <si>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</si>
  <si>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</si>
  <si>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</si>
  <si>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</si>
  <si>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</si>
  <si>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</si>
  <si>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</si>
  <si>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</si>
  <si>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</si>
  <si>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</si>
  <si>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</si>
  <si>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</si>
  <si>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</si>
  <si>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</si>
  <si>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</si>
  <si>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</si>
  <si>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</si>
  <si>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Visualización del listado de materiales.</t>
  </si>
  <si>
    <t>Añadir materiales</t>
  </si>
  <si>
    <t>Buscar material</t>
  </si>
  <si>
    <t>Actualización de materiales</t>
  </si>
  <si>
    <t xml:space="preserve"> Eliminación de materiales.</t>
  </si>
  <si>
    <t>Visualización del listado de productos</t>
  </si>
  <si>
    <t xml:space="preserve"> Añadir productos</t>
  </si>
  <si>
    <t>Buscar producto</t>
  </si>
  <si>
    <t>Actualización del producto</t>
  </si>
  <si>
    <t>Eliminación de productos</t>
  </si>
  <si>
    <t>Una interfaz para poder visualizar los materiales que usa mi emprendimiento</t>
  </si>
  <si>
    <t>Poder ingresar más materiales al sistema</t>
  </si>
  <si>
    <t>Visualizar los materiales que usa mi emprendimiento</t>
  </si>
  <si>
    <t>Incrementar el uso de materiales</t>
  </si>
  <si>
    <t>Poder buscar datos específicos de la lista de materiales</t>
  </si>
  <si>
    <t>Encontrar el material que busco</t>
  </si>
  <si>
    <t>Poder modificar los datos de algún material específico</t>
  </si>
  <si>
    <t>Cambiar los datos del material que lo requiera</t>
  </si>
  <si>
    <t>Eliminar algún material de la lista de materiales</t>
  </si>
  <si>
    <t>Eliminar algún producto de la lista de productos</t>
  </si>
  <si>
    <t>Controlar los materiales que ciculan en mi emprendimiento</t>
  </si>
  <si>
    <t>Una interfaz para poder visualizar los productos que usa mi emprendimiento</t>
  </si>
  <si>
    <t>Poder ingresar más productos al sistema</t>
  </si>
  <si>
    <t>Poder buscar datos específicos de la lista de productos</t>
  </si>
  <si>
    <t>Poder modificar los datos de algún producto específico</t>
  </si>
  <si>
    <t>Visualizar los productos que usa mi emprendimiento</t>
  </si>
  <si>
    <t>Incrementar el uso de productos</t>
  </si>
  <si>
    <t>Encontrar el producto que busco</t>
  </si>
  <si>
    <t>Cambiar los datos del producto que lo requiera</t>
  </si>
  <si>
    <t>Controlar los productos que ciculan en mi emprendimiento</t>
  </si>
  <si>
    <t xml:space="preserve">Creacion de Interfaz donde se mostrará la lista de materiales </t>
  </si>
  <si>
    <t>Creacion de formulario para ingreso de materiales</t>
  </si>
  <si>
    <t>Creacion de migración y modelo para la base de datos</t>
  </si>
  <si>
    <t>Mostrar los datos de la base de datos en la interfaz</t>
  </si>
  <si>
    <t>Almacenamiento de los datos en la base de datos</t>
  </si>
  <si>
    <t>REQ003-1</t>
  </si>
  <si>
    <t>Implementación de DataTables en la tabla de materiales</t>
  </si>
  <si>
    <t>Creacion de formulario para editar de material</t>
  </si>
  <si>
    <t>Creacion de mensaje de confirmación</t>
  </si>
  <si>
    <t>Búsqueda y eliminación de material</t>
  </si>
  <si>
    <t xml:space="preserve">Creación de ruta </t>
  </si>
  <si>
    <t>REQ005-1</t>
  </si>
  <si>
    <t>REQ005-2</t>
  </si>
  <si>
    <t>REQ005-3</t>
  </si>
  <si>
    <t>REQ004-1</t>
  </si>
  <si>
    <t>REQ004-2</t>
  </si>
  <si>
    <t>REQ004-3</t>
  </si>
  <si>
    <t>Creación de Controlador</t>
  </si>
  <si>
    <t>Creación de ruta</t>
  </si>
  <si>
    <t xml:space="preserve">Creacion de Interfaz donde se mostrará la lista de productos </t>
  </si>
  <si>
    <t>Creacion de formulario para ingreso de productos</t>
  </si>
  <si>
    <t>Implementación de DataTables en la tabla de productos</t>
  </si>
  <si>
    <t>Creacion de formulario para editar el producto</t>
  </si>
  <si>
    <t>Búsqueda y eliminación de producto</t>
  </si>
  <si>
    <t>REQ006-1</t>
  </si>
  <si>
    <t>REQ007-1</t>
  </si>
  <si>
    <t>REQ007-2</t>
  </si>
  <si>
    <t>REQ007-3</t>
  </si>
  <si>
    <t>REQ008-1</t>
  </si>
  <si>
    <t>REQ009-1</t>
  </si>
  <si>
    <t>REQ009-2</t>
  </si>
  <si>
    <t>REQ009-3</t>
  </si>
  <si>
    <t>REQ010-1</t>
  </si>
  <si>
    <t>REQ010-2</t>
  </si>
  <si>
    <t>REQ010-3</t>
  </si>
  <si>
    <t>Inicio de sesion</t>
  </si>
  <si>
    <t>Tener una pantalla de inicio de sesión</t>
  </si>
  <si>
    <t>ingresar al sistema con un usuario y contraseña</t>
  </si>
  <si>
    <t>Visualización del perfil del usuario</t>
  </si>
  <si>
    <t>Ver la informació del perfil</t>
  </si>
  <si>
    <t>verificar mis datos de inicio de sesión y sueldo  base</t>
  </si>
  <si>
    <t xml:space="preserve">Actualización del perfil de usuario </t>
  </si>
  <si>
    <t>Disponer de una sección de perfil de usuario</t>
  </si>
  <si>
    <t>actualizar la información de usuario y contraseña</t>
  </si>
  <si>
    <t>Disponer de un listado de los materiales</t>
  </si>
  <si>
    <t>comprobar los materiales disponibles y sus características como el costo unitario</t>
  </si>
  <si>
    <t>Tener un formulario de ingreso de materiales</t>
  </si>
  <si>
    <t>poder agregar materiales a la lista y referenciarlos en los productos</t>
  </si>
  <si>
    <t>Tener la opción de búsqueda por ID y nombre</t>
  </si>
  <si>
    <t>encontrar materiales en la lista</t>
  </si>
  <si>
    <t>Tener la opción de actualizar los materiales</t>
  </si>
  <si>
    <t>modificar la información de los materiales</t>
  </si>
  <si>
    <t>Eliminación de materiales.</t>
  </si>
  <si>
    <t>Tener la opción de eliminar los materiales</t>
  </si>
  <si>
    <t>evitar redundancia y liberar la lista de materiales innecesarios</t>
  </si>
  <si>
    <t>Disponer de un listado de los productos</t>
  </si>
  <si>
    <t>comprobar los productos disponibles y sus características como el costo de producción</t>
  </si>
  <si>
    <t>Añadir productos</t>
  </si>
  <si>
    <t>Tener un formulario de ingreso de productos</t>
  </si>
  <si>
    <t>poder agregar productos a la lista de inventario</t>
  </si>
  <si>
    <t>REQ011</t>
  </si>
  <si>
    <t>encontrar productos en la lista</t>
  </si>
  <si>
    <t>REQ012</t>
  </si>
  <si>
    <t>Tener la opción de actualizar los productos</t>
  </si>
  <si>
    <t>modificar la información de los productos</t>
  </si>
  <si>
    <t>REQ013</t>
  </si>
  <si>
    <t>Tener la opción de eliminar los productos</t>
  </si>
  <si>
    <t>evitar redundancia y liberar la lista de productos innecesarios</t>
  </si>
  <si>
    <t>Media</t>
  </si>
  <si>
    <t>Finalizado</t>
  </si>
  <si>
    <t>Crear interfaz de inicio de sesión</t>
  </si>
  <si>
    <t>Crear la base de datos y tabla de usuarios</t>
  </si>
  <si>
    <t>Hacer la validación de usuario y contraseña</t>
  </si>
  <si>
    <t>Crear interfaz de perfil de usuario</t>
  </si>
  <si>
    <t>Recuperar la información de la base de datos</t>
  </si>
  <si>
    <t>Actualización del perfil de usuario</t>
  </si>
  <si>
    <t>Crear la conexión a la base de datos para actualizar el perfil</t>
  </si>
  <si>
    <t>Leonardo Obando</t>
  </si>
  <si>
    <t>Hacer la validación de ingreso de  usuario, contraseña, sueldo base y correo</t>
  </si>
  <si>
    <t>REQ003-2</t>
  </si>
  <si>
    <t>REQ003-3</t>
  </si>
  <si>
    <t>REQ004-4</t>
  </si>
  <si>
    <t>REQ005-4</t>
  </si>
  <si>
    <t>REQ008-2</t>
  </si>
  <si>
    <t>REQ008-3</t>
  </si>
  <si>
    <t>REQ009-4</t>
  </si>
  <si>
    <t>REQ010-4</t>
  </si>
  <si>
    <t>REQ011-1</t>
  </si>
  <si>
    <t>REQ012-1</t>
  </si>
  <si>
    <t>REQ012-2</t>
  </si>
  <si>
    <t>REQ012-3</t>
  </si>
  <si>
    <t>REQ013-1</t>
  </si>
  <si>
    <t>REQ013-2</t>
  </si>
  <si>
    <t>REQ013-3</t>
  </si>
  <si>
    <r>
      <rPr>
        <b/>
        <sz val="10"/>
        <color rgb="FF000000"/>
        <rFont val="Arial"/>
        <family val="2"/>
        <scheme val="minor"/>
      </rPr>
      <t xml:space="preserve">Conclusión: </t>
    </r>
    <r>
      <rPr>
        <sz val="10"/>
        <color rgb="FF000000"/>
        <rFont val="Arial"/>
        <family val="2"/>
        <scheme val="minor"/>
      </rPr>
      <t>En general las actividades se desarrollaron muy por encima del tiempo estimado durante  la segunda mitad del trayecto y deacuerdo al tiempo en la primera mitad. Se observa que el ritmo de trabajo no es  muy estable pero las actividades se cumplen y no existen retrasos.</t>
    </r>
  </si>
  <si>
    <r>
      <rPr>
        <b/>
        <sz val="10"/>
        <color rgb="FF000000"/>
        <rFont val="Arial"/>
        <family val="2"/>
        <scheme val="minor"/>
      </rPr>
      <t>Recomendación</t>
    </r>
    <r>
      <rPr>
        <sz val="10"/>
        <color rgb="FF000000"/>
        <rFont val="Arial"/>
        <scheme val="minor"/>
      </rPr>
      <t>: Llevar un ritmo de trabajo constante durante todo el proceso para desarrollar las actividades  efectivamente  y evitar sobre esfuerzo o retrasos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</si>
</sst>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scheme val="minor"/>
    </font>
    <font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 shrinkToFit="1"/>
    </xf>
    <xf numFmtId="0" fontId="2" fillId="0" borderId="0" xfId="0" applyFont="1" applyAlignment="1">
      <alignment wrapText="1" shrinkToFit="1"/>
    </xf>
    <xf numFmtId="0" fontId="2" fillId="4" borderId="1" xfId="0" applyFont="1" applyFill="1" applyBorder="1" applyAlignment="1">
      <alignment wrapText="1" shrinkToFit="1"/>
    </xf>
    <xf numFmtId="0" fontId="9" fillId="0" borderId="1" xfId="1"/>
    <xf numFmtId="0" fontId="2" fillId="0" borderId="1" xfId="1" applyFont="1"/>
    <xf numFmtId="0" fontId="3" fillId="0" borderId="1" xfId="1" applyFont="1"/>
    <xf numFmtId="0" fontId="10" fillId="0" borderId="0" xfId="0" applyFont="1"/>
    <xf numFmtId="0" fontId="7" fillId="0" borderId="0" xfId="0" applyFont="1" applyAlignment="1">
      <alignment horizontal="center" wrapText="1"/>
    </xf>
  </cellXfs>
  <cellStyles count="2">
    <cellStyle name="Normal" xfId="0" builtinId="0"/>
    <cellStyle name="Normal 2" xfId="1" xr:uid="{050A31A9-1A03-44C1-B72C-C669D1227D4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burdonchart!$B$41:$H$41</c:f>
              <c:numCache>
                <c:formatCode>General</c:formatCode>
                <c:ptCount val="7"/>
                <c:pt idx="0">
                  <c:v>0</c:v>
                </c:pt>
                <c:pt idx="1">
                  <c:v>61</c:v>
                </c:pt>
                <c:pt idx="2">
                  <c:v>43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Restantes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burdonchart!$B$42:$H$42</c:f>
              <c:numCache>
                <c:formatCode>General</c:formatCode>
                <c:ptCount val="7"/>
                <c:pt idx="0">
                  <c:v>0</c:v>
                </c:pt>
                <c:pt idx="1">
                  <c:v>57</c:v>
                </c:pt>
                <c:pt idx="2">
                  <c:v>18</c:v>
                </c:pt>
                <c:pt idx="3">
                  <c:v>21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238965</xdr:colOff>
      <xdr:row>45</xdr:row>
      <xdr:rowOff>73572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13:I39" headerRowCount="0">
  <tableColumns count="1">
    <tableColumn id="1" xr3:uid="{00000000-0010-0000-0000-000001000000}" name="Column1">
      <calculatedColumnFormula>SUM(D13:H13)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D1" workbookViewId="0">
      <selection activeCell="G5" sqref="G5"/>
    </sheetView>
  </sheetViews>
  <sheetFormatPr baseColWidth="10" defaultColWidth="12.6640625" defaultRowHeight="15" customHeight="1" x14ac:dyDescent="0.25"/>
  <cols>
    <col min="1" max="1" width="12.44140625" customWidth="1"/>
    <col min="2" max="2" width="26.6640625" customWidth="1"/>
    <col min="3" max="3" width="36" customWidth="1"/>
    <col min="4" max="4" width="70.109375" bestFit="1" customWidth="1"/>
    <col min="5" max="5" width="72.33203125" bestFit="1" customWidth="1"/>
    <col min="6" max="6" width="5.88671875" bestFit="1" customWidth="1"/>
    <col min="7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2" x14ac:dyDescent="0.25">
      <c r="A2" s="15" t="s">
        <v>8</v>
      </c>
      <c r="B2" s="13" t="s">
        <v>110</v>
      </c>
      <c r="C2" s="15" t="s">
        <v>9</v>
      </c>
      <c r="D2" s="14" t="s">
        <v>111</v>
      </c>
      <c r="E2" s="15" t="s">
        <v>112</v>
      </c>
      <c r="G2" s="3" t="s">
        <v>10</v>
      </c>
      <c r="H2" s="3" t="s">
        <v>36</v>
      </c>
    </row>
    <row r="3" spans="1:8" ht="13.2" x14ac:dyDescent="0.25">
      <c r="A3" s="15" t="s">
        <v>11</v>
      </c>
      <c r="B3" s="13" t="s">
        <v>113</v>
      </c>
      <c r="C3" s="15" t="s">
        <v>9</v>
      </c>
      <c r="D3" s="15" t="s">
        <v>114</v>
      </c>
      <c r="E3" s="15" t="s">
        <v>115</v>
      </c>
      <c r="G3" s="3" t="s">
        <v>10</v>
      </c>
      <c r="H3" s="3" t="s">
        <v>36</v>
      </c>
    </row>
    <row r="4" spans="1:8" ht="13.2" x14ac:dyDescent="0.25">
      <c r="A4" s="15" t="s">
        <v>37</v>
      </c>
      <c r="B4" s="13" t="s">
        <v>116</v>
      </c>
      <c r="C4" s="15" t="s">
        <v>9</v>
      </c>
      <c r="D4" s="14" t="s">
        <v>117</v>
      </c>
      <c r="E4" s="15" t="s">
        <v>118</v>
      </c>
      <c r="F4" s="3"/>
      <c r="G4" s="3" t="s">
        <v>143</v>
      </c>
      <c r="H4" s="3" t="s">
        <v>36</v>
      </c>
    </row>
    <row r="5" spans="1:8" ht="13.2" x14ac:dyDescent="0.25">
      <c r="A5" s="15" t="s">
        <v>38</v>
      </c>
      <c r="B5" s="13" t="s">
        <v>45</v>
      </c>
      <c r="C5" s="15" t="s">
        <v>9</v>
      </c>
      <c r="D5" s="14" t="s">
        <v>119</v>
      </c>
      <c r="E5" s="14" t="s">
        <v>120</v>
      </c>
      <c r="G5" s="3" t="s">
        <v>10</v>
      </c>
      <c r="H5" s="3" t="s">
        <v>36</v>
      </c>
    </row>
    <row r="6" spans="1:8" ht="13.2" x14ac:dyDescent="0.25">
      <c r="A6" s="15" t="s">
        <v>39</v>
      </c>
      <c r="B6" s="13" t="s">
        <v>46</v>
      </c>
      <c r="C6" s="15" t="s">
        <v>9</v>
      </c>
      <c r="D6" s="14" t="s">
        <v>121</v>
      </c>
      <c r="E6" s="14" t="s">
        <v>122</v>
      </c>
      <c r="G6" s="3" t="s">
        <v>10</v>
      </c>
      <c r="H6" s="3" t="s">
        <v>36</v>
      </c>
    </row>
    <row r="7" spans="1:8" ht="13.2" x14ac:dyDescent="0.25">
      <c r="A7" s="15" t="s">
        <v>40</v>
      </c>
      <c r="B7" s="13" t="s">
        <v>47</v>
      </c>
      <c r="C7" s="15" t="s">
        <v>9</v>
      </c>
      <c r="D7" s="14" t="s">
        <v>123</v>
      </c>
      <c r="E7" s="14" t="s">
        <v>124</v>
      </c>
      <c r="G7" s="3" t="s">
        <v>10</v>
      </c>
      <c r="H7" s="3" t="s">
        <v>36</v>
      </c>
    </row>
    <row r="8" spans="1:8" ht="13.2" x14ac:dyDescent="0.25">
      <c r="A8" s="15" t="s">
        <v>41</v>
      </c>
      <c r="B8" s="13" t="s">
        <v>48</v>
      </c>
      <c r="C8" s="15" t="s">
        <v>9</v>
      </c>
      <c r="D8" s="14" t="s">
        <v>125</v>
      </c>
      <c r="E8" s="14" t="s">
        <v>126</v>
      </c>
      <c r="G8" s="3" t="s">
        <v>10</v>
      </c>
      <c r="H8" s="3" t="s">
        <v>36</v>
      </c>
    </row>
    <row r="9" spans="1:8" ht="13.2" x14ac:dyDescent="0.25">
      <c r="A9" s="15" t="s">
        <v>42</v>
      </c>
      <c r="B9" s="13" t="s">
        <v>127</v>
      </c>
      <c r="C9" s="15" t="s">
        <v>9</v>
      </c>
      <c r="D9" s="14" t="s">
        <v>128</v>
      </c>
      <c r="E9" s="14" t="s">
        <v>129</v>
      </c>
      <c r="G9" s="3" t="s">
        <v>10</v>
      </c>
      <c r="H9" s="3" t="s">
        <v>36</v>
      </c>
    </row>
    <row r="10" spans="1:8" ht="13.2" x14ac:dyDescent="0.25">
      <c r="A10" s="15" t="s">
        <v>43</v>
      </c>
      <c r="B10" s="13" t="s">
        <v>50</v>
      </c>
      <c r="C10" s="15" t="s">
        <v>9</v>
      </c>
      <c r="D10" s="14" t="s">
        <v>130</v>
      </c>
      <c r="E10" s="14" t="s">
        <v>131</v>
      </c>
      <c r="G10" s="3" t="s">
        <v>10</v>
      </c>
      <c r="H10" s="3" t="s">
        <v>36</v>
      </c>
    </row>
    <row r="11" spans="1:8" ht="13.2" x14ac:dyDescent="0.25">
      <c r="A11" s="15" t="s">
        <v>44</v>
      </c>
      <c r="B11" s="13" t="s">
        <v>132</v>
      </c>
      <c r="C11" s="15" t="s">
        <v>9</v>
      </c>
      <c r="D11" s="14" t="s">
        <v>133</v>
      </c>
      <c r="E11" s="14" t="s">
        <v>134</v>
      </c>
      <c r="G11" s="3" t="s">
        <v>10</v>
      </c>
      <c r="H11" s="3" t="s">
        <v>36</v>
      </c>
    </row>
    <row r="12" spans="1:8" ht="15.75" customHeight="1" x14ac:dyDescent="0.25">
      <c r="A12" s="15" t="s">
        <v>135</v>
      </c>
      <c r="B12" s="13" t="s">
        <v>52</v>
      </c>
      <c r="C12" s="15" t="s">
        <v>9</v>
      </c>
      <c r="D12" s="14" t="s">
        <v>123</v>
      </c>
      <c r="E12" s="14" t="s">
        <v>136</v>
      </c>
      <c r="G12" s="3" t="s">
        <v>10</v>
      </c>
      <c r="H12" s="3" t="s">
        <v>36</v>
      </c>
    </row>
    <row r="13" spans="1:8" ht="15.75" customHeight="1" x14ac:dyDescent="0.25">
      <c r="A13" s="15" t="s">
        <v>137</v>
      </c>
      <c r="B13" s="13" t="s">
        <v>53</v>
      </c>
      <c r="C13" s="15" t="s">
        <v>9</v>
      </c>
      <c r="D13" s="14" t="s">
        <v>138</v>
      </c>
      <c r="E13" s="14" t="s">
        <v>139</v>
      </c>
      <c r="G13" s="3" t="s">
        <v>10</v>
      </c>
      <c r="H13" s="3" t="s">
        <v>36</v>
      </c>
    </row>
    <row r="14" spans="1:8" ht="15.75" customHeight="1" x14ac:dyDescent="0.25">
      <c r="A14" s="15" t="s">
        <v>140</v>
      </c>
      <c r="B14" s="13" t="s">
        <v>54</v>
      </c>
      <c r="C14" s="15" t="s">
        <v>9</v>
      </c>
      <c r="D14" s="14" t="s">
        <v>141</v>
      </c>
      <c r="E14" s="14" t="s">
        <v>142</v>
      </c>
      <c r="G14" s="3" t="s">
        <v>10</v>
      </c>
      <c r="H14" s="3" t="s">
        <v>36</v>
      </c>
    </row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3"/>
  <sheetViews>
    <sheetView tabSelected="1" topLeftCell="A14" workbookViewId="0">
      <selection activeCell="F26" sqref="F26"/>
    </sheetView>
  </sheetViews>
  <sheetFormatPr baseColWidth="10" defaultColWidth="12.6640625" defaultRowHeight="15" customHeight="1" x14ac:dyDescent="0.25"/>
  <cols>
    <col min="1" max="2" width="12.44140625" customWidth="1"/>
    <col min="3" max="4" width="18.88671875" customWidth="1"/>
    <col min="5" max="5" width="20.6640625" customWidth="1"/>
    <col min="6" max="6" width="56.109375" customWidth="1"/>
    <col min="7" max="26" width="12.44140625" customWidth="1"/>
  </cols>
  <sheetData>
    <row r="1" spans="2:9" ht="15.75" customHeight="1" x14ac:dyDescent="0.25">
      <c r="B1" s="1" t="s">
        <v>12</v>
      </c>
      <c r="C1" s="1" t="s">
        <v>1</v>
      </c>
      <c r="D1" s="1" t="s">
        <v>2</v>
      </c>
      <c r="E1" s="1" t="s">
        <v>13</v>
      </c>
      <c r="F1" s="1" t="s">
        <v>14</v>
      </c>
      <c r="G1" s="1" t="s">
        <v>5</v>
      </c>
      <c r="H1" s="1" t="s">
        <v>15</v>
      </c>
      <c r="I1" s="1" t="s">
        <v>16</v>
      </c>
    </row>
    <row r="2" spans="2:9" ht="15.75" customHeight="1" x14ac:dyDescent="0.25">
      <c r="B2" s="7" t="s">
        <v>8</v>
      </c>
      <c r="C2" s="7" t="s">
        <v>110</v>
      </c>
      <c r="D2" s="7" t="s">
        <v>9</v>
      </c>
      <c r="E2" s="7" t="s">
        <v>111</v>
      </c>
      <c r="F2" s="7" t="s">
        <v>112</v>
      </c>
      <c r="G2" s="7"/>
      <c r="H2" s="7" t="s">
        <v>10</v>
      </c>
      <c r="I2" s="7" t="s">
        <v>144</v>
      </c>
    </row>
    <row r="3" spans="2:9" ht="15.75" customHeight="1" x14ac:dyDescent="0.25">
      <c r="B3" s="2"/>
      <c r="C3" s="4" t="s">
        <v>17</v>
      </c>
      <c r="D3" s="2"/>
      <c r="E3" s="2"/>
      <c r="F3" s="2"/>
      <c r="G3" s="4" t="s">
        <v>18</v>
      </c>
      <c r="H3" s="2"/>
      <c r="I3" s="4" t="s">
        <v>19</v>
      </c>
    </row>
    <row r="4" spans="2:9" ht="13.2" x14ac:dyDescent="0.25">
      <c r="B4" s="2" t="s">
        <v>20</v>
      </c>
      <c r="C4" s="2" t="s">
        <v>145</v>
      </c>
      <c r="G4" s="2" t="s">
        <v>26</v>
      </c>
      <c r="H4" s="2"/>
      <c r="I4" s="2">
        <v>1</v>
      </c>
    </row>
    <row r="5" spans="2:9" ht="15.75" customHeight="1" x14ac:dyDescent="0.25">
      <c r="B5" s="2" t="s">
        <v>21</v>
      </c>
      <c r="C5" s="2" t="s">
        <v>146</v>
      </c>
      <c r="G5" s="2" t="s">
        <v>26</v>
      </c>
      <c r="H5" s="2"/>
      <c r="I5" s="2">
        <v>1</v>
      </c>
    </row>
    <row r="6" spans="2:9" ht="15.75" customHeight="1" x14ac:dyDescent="0.25">
      <c r="B6" s="2" t="s">
        <v>22</v>
      </c>
      <c r="C6" s="2" t="s">
        <v>147</v>
      </c>
      <c r="G6" s="2" t="s">
        <v>26</v>
      </c>
      <c r="H6" s="2"/>
      <c r="I6" s="2">
        <v>2</v>
      </c>
    </row>
    <row r="7" spans="2:9" ht="15.75" customHeight="1" x14ac:dyDescent="0.25">
      <c r="B7" s="16"/>
      <c r="C7" s="3"/>
      <c r="G7" s="2"/>
      <c r="H7" s="8" t="s">
        <v>23</v>
      </c>
      <c r="I7" s="2">
        <f>SUM(I4:I6)</f>
        <v>4</v>
      </c>
    </row>
    <row r="8" spans="2:9" ht="15.75" customHeight="1" x14ac:dyDescent="0.25">
      <c r="B8" s="16"/>
      <c r="C8" s="3"/>
      <c r="G8" s="2"/>
      <c r="H8" s="2"/>
      <c r="I8" s="2"/>
    </row>
    <row r="9" spans="2:9" ht="15.75" customHeight="1" x14ac:dyDescent="0.25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 x14ac:dyDescent="0.25">
      <c r="B10" s="7" t="s">
        <v>11</v>
      </c>
      <c r="C10" s="7" t="s">
        <v>113</v>
      </c>
      <c r="D10" s="7" t="s">
        <v>9</v>
      </c>
      <c r="E10" s="7" t="s">
        <v>114</v>
      </c>
      <c r="F10" s="7" t="s">
        <v>115</v>
      </c>
      <c r="G10" s="7"/>
      <c r="H10" s="7" t="s">
        <v>10</v>
      </c>
      <c r="I10" s="7" t="s">
        <v>144</v>
      </c>
    </row>
    <row r="11" spans="2:9" ht="15.75" customHeight="1" x14ac:dyDescent="0.25">
      <c r="B11" s="2"/>
      <c r="C11" s="4" t="s">
        <v>17</v>
      </c>
      <c r="D11" s="2"/>
      <c r="E11" s="2"/>
      <c r="F11" s="2"/>
      <c r="G11" s="4" t="s">
        <v>18</v>
      </c>
      <c r="H11" s="2"/>
      <c r="I11" s="4" t="s">
        <v>19</v>
      </c>
    </row>
    <row r="12" spans="2:9" ht="36" customHeight="1" x14ac:dyDescent="0.25">
      <c r="B12" s="2" t="s">
        <v>24</v>
      </c>
      <c r="C12" s="2" t="s">
        <v>148</v>
      </c>
      <c r="G12" s="2" t="s">
        <v>26</v>
      </c>
      <c r="H12" s="2"/>
      <c r="I12" s="2">
        <v>0.5</v>
      </c>
    </row>
    <row r="13" spans="2:9" ht="15.75" customHeight="1" x14ac:dyDescent="0.25">
      <c r="B13" s="2" t="s">
        <v>25</v>
      </c>
      <c r="C13" s="2" t="s">
        <v>149</v>
      </c>
      <c r="G13" s="2" t="s">
        <v>26</v>
      </c>
      <c r="I13">
        <v>0.5</v>
      </c>
    </row>
    <row r="14" spans="2:9" ht="15.75" customHeight="1" x14ac:dyDescent="0.25">
      <c r="B14" s="2"/>
      <c r="C14" s="2"/>
      <c r="G14" s="2"/>
      <c r="H14" s="8" t="s">
        <v>23</v>
      </c>
      <c r="I14" s="2">
        <f>SUM(I12:I13)</f>
        <v>1</v>
      </c>
    </row>
    <row r="15" spans="2:9" ht="15.75" customHeight="1" x14ac:dyDescent="0.25"/>
    <row r="16" spans="2:9" ht="15.75" customHeight="1" x14ac:dyDescent="0.25">
      <c r="B16" s="1" t="s">
        <v>12</v>
      </c>
      <c r="C16" s="1" t="s">
        <v>1</v>
      </c>
      <c r="D16" s="1" t="s">
        <v>2</v>
      </c>
      <c r="E16" s="1" t="s">
        <v>13</v>
      </c>
      <c r="F16" s="1" t="s">
        <v>14</v>
      </c>
      <c r="G16" s="1" t="s">
        <v>5</v>
      </c>
      <c r="H16" s="1" t="s">
        <v>15</v>
      </c>
      <c r="I16" s="1" t="s">
        <v>16</v>
      </c>
    </row>
    <row r="17" spans="2:9" ht="15.75" customHeight="1" x14ac:dyDescent="0.25">
      <c r="B17" s="7" t="s">
        <v>37</v>
      </c>
      <c r="C17" s="7" t="s">
        <v>150</v>
      </c>
      <c r="D17" s="7" t="s">
        <v>9</v>
      </c>
      <c r="E17" s="7" t="s">
        <v>117</v>
      </c>
      <c r="F17" s="7" t="s">
        <v>118</v>
      </c>
      <c r="G17" s="7"/>
      <c r="H17" s="7" t="s">
        <v>143</v>
      </c>
      <c r="I17" s="7" t="s">
        <v>144</v>
      </c>
    </row>
    <row r="18" spans="2:9" ht="15.75" customHeight="1" x14ac:dyDescent="0.25">
      <c r="B18" s="2"/>
      <c r="C18" s="4" t="s">
        <v>17</v>
      </c>
      <c r="D18" s="2"/>
      <c r="E18" s="2"/>
      <c r="F18" s="2"/>
      <c r="G18" s="4" t="s">
        <v>18</v>
      </c>
      <c r="H18" s="2"/>
      <c r="I18" s="4" t="s">
        <v>19</v>
      </c>
    </row>
    <row r="19" spans="2:9" ht="15.75" customHeight="1" x14ac:dyDescent="0.25">
      <c r="B19" s="2" t="s">
        <v>80</v>
      </c>
      <c r="C19" s="2" t="s">
        <v>148</v>
      </c>
      <c r="G19" s="2" t="s">
        <v>26</v>
      </c>
      <c r="H19" s="2"/>
      <c r="I19" s="2">
        <v>1</v>
      </c>
    </row>
    <row r="20" spans="2:9" ht="15.75" customHeight="1" x14ac:dyDescent="0.25">
      <c r="B20" s="2" t="s">
        <v>154</v>
      </c>
      <c r="C20" s="2" t="s">
        <v>151</v>
      </c>
      <c r="G20" s="2" t="s">
        <v>152</v>
      </c>
      <c r="H20" s="2"/>
      <c r="I20" s="2">
        <v>2</v>
      </c>
    </row>
    <row r="21" spans="2:9" ht="15.75" customHeight="1" x14ac:dyDescent="0.25">
      <c r="B21" s="2" t="s">
        <v>155</v>
      </c>
      <c r="C21" s="2" t="s">
        <v>153</v>
      </c>
      <c r="G21" s="2" t="s">
        <v>26</v>
      </c>
      <c r="H21" s="2"/>
      <c r="I21" s="2">
        <v>2</v>
      </c>
    </row>
    <row r="22" spans="2:9" ht="15.75" customHeight="1" x14ac:dyDescent="0.25">
      <c r="B22" s="2"/>
      <c r="C22" s="2"/>
      <c r="G22" s="2"/>
      <c r="H22" s="9" t="s">
        <v>23</v>
      </c>
      <c r="I22">
        <f>SUM(I19:I21)</f>
        <v>5</v>
      </c>
    </row>
    <row r="23" spans="2:9" ht="15.75" customHeight="1" x14ac:dyDescent="0.25"/>
    <row r="24" spans="2:9" ht="15.75" customHeight="1" x14ac:dyDescent="0.25">
      <c r="B24" s="1" t="s">
        <v>12</v>
      </c>
      <c r="C24" s="1" t="s">
        <v>1</v>
      </c>
      <c r="D24" s="1" t="s">
        <v>2</v>
      </c>
      <c r="E24" s="1" t="s">
        <v>13</v>
      </c>
      <c r="F24" s="1" t="s">
        <v>14</v>
      </c>
      <c r="G24" s="1" t="s">
        <v>5</v>
      </c>
      <c r="H24" s="1" t="s">
        <v>15</v>
      </c>
      <c r="I24" s="1" t="s">
        <v>16</v>
      </c>
    </row>
    <row r="25" spans="2:9" ht="15.75" customHeight="1" x14ac:dyDescent="0.25">
      <c r="B25" s="7" t="s">
        <v>38</v>
      </c>
      <c r="C25" s="7" t="s">
        <v>45</v>
      </c>
      <c r="D25" s="7" t="s">
        <v>9</v>
      </c>
      <c r="E25" s="7" t="s">
        <v>55</v>
      </c>
      <c r="F25" s="7" t="s">
        <v>57</v>
      </c>
      <c r="G25" s="7"/>
      <c r="H25" s="7" t="s">
        <v>10</v>
      </c>
      <c r="I25" s="7" t="s">
        <v>36</v>
      </c>
    </row>
    <row r="26" spans="2:9" ht="15.75" customHeight="1" x14ac:dyDescent="0.25">
      <c r="B26" s="2"/>
      <c r="C26" s="4" t="s">
        <v>17</v>
      </c>
      <c r="D26" s="2"/>
      <c r="E26" s="2"/>
      <c r="F26" s="2"/>
      <c r="G26" s="4" t="s">
        <v>18</v>
      </c>
      <c r="H26" s="2"/>
      <c r="I26" s="4" t="s">
        <v>19</v>
      </c>
    </row>
    <row r="27" spans="2:9" ht="15.75" customHeight="1" x14ac:dyDescent="0.25">
      <c r="B27" s="2" t="s">
        <v>89</v>
      </c>
      <c r="C27" t="s">
        <v>92</v>
      </c>
      <c r="G27" t="s">
        <v>26</v>
      </c>
      <c r="I27">
        <v>1</v>
      </c>
    </row>
    <row r="28" spans="2:9" ht="15.75" customHeight="1" x14ac:dyDescent="0.25">
      <c r="B28" s="2" t="s">
        <v>90</v>
      </c>
      <c r="C28" t="s">
        <v>93</v>
      </c>
      <c r="G28" t="s">
        <v>26</v>
      </c>
      <c r="I28">
        <v>1</v>
      </c>
    </row>
    <row r="29" spans="2:9" ht="15.75" customHeight="1" x14ac:dyDescent="0.25">
      <c r="B29" s="2" t="s">
        <v>91</v>
      </c>
      <c r="C29" s="2" t="s">
        <v>75</v>
      </c>
      <c r="G29" s="2" t="s">
        <v>26</v>
      </c>
      <c r="H29" s="2"/>
      <c r="I29" s="2">
        <v>1</v>
      </c>
    </row>
    <row r="30" spans="2:9" ht="15.75" customHeight="1" x14ac:dyDescent="0.25">
      <c r="B30" s="2" t="s">
        <v>156</v>
      </c>
      <c r="C30" s="2" t="s">
        <v>78</v>
      </c>
      <c r="G30" s="2" t="s">
        <v>26</v>
      </c>
      <c r="H30" s="2"/>
      <c r="I30" s="2">
        <v>3</v>
      </c>
    </row>
    <row r="31" spans="2:9" ht="15.75" customHeight="1" x14ac:dyDescent="0.25">
      <c r="G31" s="2"/>
      <c r="H31" s="2"/>
      <c r="I31" s="2"/>
    </row>
    <row r="32" spans="2:9" ht="15.75" customHeight="1" x14ac:dyDescent="0.25">
      <c r="H32" s="8" t="s">
        <v>23</v>
      </c>
      <c r="I32" s="2">
        <f>SUM(I27:I30)</f>
        <v>6</v>
      </c>
    </row>
    <row r="33" spans="2:9" ht="15.75" customHeight="1" x14ac:dyDescent="0.25"/>
    <row r="34" spans="2:9" ht="15.75" customHeight="1" x14ac:dyDescent="0.25"/>
    <row r="35" spans="2:9" ht="15.75" customHeight="1" x14ac:dyDescent="0.25">
      <c r="B35" s="1" t="s">
        <v>12</v>
      </c>
      <c r="C35" s="1" t="s">
        <v>1</v>
      </c>
      <c r="D35" s="1" t="s">
        <v>2</v>
      </c>
      <c r="E35" s="1" t="s">
        <v>13</v>
      </c>
      <c r="F35" s="1" t="s">
        <v>14</v>
      </c>
      <c r="G35" s="1" t="s">
        <v>5</v>
      </c>
      <c r="H35" s="1" t="s">
        <v>15</v>
      </c>
      <c r="I35" s="1" t="s">
        <v>16</v>
      </c>
    </row>
    <row r="36" spans="2:9" ht="15.75" customHeight="1" x14ac:dyDescent="0.25">
      <c r="B36" s="7" t="s">
        <v>39</v>
      </c>
      <c r="C36" s="7" t="s">
        <v>46</v>
      </c>
      <c r="D36" s="7" t="s">
        <v>9</v>
      </c>
      <c r="E36" s="7" t="s">
        <v>56</v>
      </c>
      <c r="F36" s="7" t="s">
        <v>58</v>
      </c>
      <c r="G36" s="7"/>
      <c r="H36" s="7" t="s">
        <v>10</v>
      </c>
      <c r="I36" s="7" t="s">
        <v>36</v>
      </c>
    </row>
    <row r="37" spans="2:9" ht="15.75" customHeight="1" x14ac:dyDescent="0.25">
      <c r="B37" s="2"/>
      <c r="C37" s="4" t="s">
        <v>17</v>
      </c>
      <c r="D37" s="2"/>
      <c r="E37" s="2"/>
      <c r="F37" s="2"/>
      <c r="G37" s="4" t="s">
        <v>18</v>
      </c>
      <c r="H37" s="2"/>
      <c r="I37" s="4" t="s">
        <v>19</v>
      </c>
    </row>
    <row r="38" spans="2:9" ht="15.75" customHeight="1" x14ac:dyDescent="0.25">
      <c r="B38" t="s">
        <v>86</v>
      </c>
      <c r="C38" t="s">
        <v>85</v>
      </c>
      <c r="G38" t="s">
        <v>26</v>
      </c>
      <c r="I38">
        <v>1</v>
      </c>
    </row>
    <row r="39" spans="2:9" ht="15.75" customHeight="1" x14ac:dyDescent="0.25">
      <c r="B39" t="s">
        <v>87</v>
      </c>
      <c r="C39" s="2" t="s">
        <v>76</v>
      </c>
      <c r="G39" s="2" t="s">
        <v>26</v>
      </c>
      <c r="H39" s="2"/>
      <c r="I39" s="2">
        <v>3</v>
      </c>
    </row>
    <row r="40" spans="2:9" ht="15.75" customHeight="1" x14ac:dyDescent="0.25">
      <c r="B40" t="s">
        <v>88</v>
      </c>
      <c r="C40" s="2" t="s">
        <v>77</v>
      </c>
      <c r="G40" s="2" t="s">
        <v>26</v>
      </c>
      <c r="H40" s="2"/>
      <c r="I40" s="2">
        <v>1</v>
      </c>
    </row>
    <row r="41" spans="2:9" ht="15.75" customHeight="1" x14ac:dyDescent="0.25">
      <c r="B41" t="s">
        <v>157</v>
      </c>
      <c r="C41" s="2" t="s">
        <v>79</v>
      </c>
      <c r="G41" s="2" t="s">
        <v>26</v>
      </c>
      <c r="H41" s="2"/>
      <c r="I41" s="2">
        <v>2</v>
      </c>
    </row>
    <row r="42" spans="2:9" ht="15.75" customHeight="1" x14ac:dyDescent="0.25">
      <c r="B42" s="2"/>
      <c r="C42" s="2"/>
      <c r="G42" s="2"/>
      <c r="H42" s="9" t="s">
        <v>23</v>
      </c>
      <c r="I42">
        <f>SUM(I38:I41)</f>
        <v>7</v>
      </c>
    </row>
    <row r="43" spans="2:9" ht="15.75" customHeight="1" x14ac:dyDescent="0.25"/>
    <row r="44" spans="2:9" ht="15.75" customHeight="1" x14ac:dyDescent="0.25">
      <c r="B44" s="1" t="s">
        <v>12</v>
      </c>
      <c r="C44" s="1" t="s">
        <v>1</v>
      </c>
      <c r="D44" s="1" t="s">
        <v>2</v>
      </c>
      <c r="E44" s="1" t="s">
        <v>13</v>
      </c>
      <c r="F44" s="1" t="s">
        <v>14</v>
      </c>
      <c r="G44" s="1" t="s">
        <v>5</v>
      </c>
      <c r="H44" s="1" t="s">
        <v>15</v>
      </c>
      <c r="I44" s="1" t="s">
        <v>16</v>
      </c>
    </row>
    <row r="45" spans="2:9" ht="15.75" customHeight="1" x14ac:dyDescent="0.25">
      <c r="B45" s="7" t="s">
        <v>40</v>
      </c>
      <c r="C45" s="7" t="s">
        <v>47</v>
      </c>
      <c r="D45" s="7" t="s">
        <v>9</v>
      </c>
      <c r="E45" s="7" t="s">
        <v>59</v>
      </c>
      <c r="F45" s="7" t="s">
        <v>60</v>
      </c>
      <c r="G45" s="7"/>
      <c r="H45" s="7" t="s">
        <v>10</v>
      </c>
      <c r="I45" s="7" t="s">
        <v>36</v>
      </c>
    </row>
    <row r="46" spans="2:9" ht="15.75" customHeight="1" x14ac:dyDescent="0.25">
      <c r="B46" s="2"/>
      <c r="C46" s="4" t="s">
        <v>17</v>
      </c>
      <c r="D46" s="2"/>
      <c r="E46" s="2"/>
      <c r="F46" s="2"/>
      <c r="G46" s="4" t="s">
        <v>18</v>
      </c>
      <c r="H46" s="2"/>
      <c r="I46" s="4" t="s">
        <v>19</v>
      </c>
    </row>
    <row r="47" spans="2:9" ht="15.75" customHeight="1" x14ac:dyDescent="0.25">
      <c r="B47" s="2" t="s">
        <v>99</v>
      </c>
      <c r="C47" s="2" t="s">
        <v>81</v>
      </c>
      <c r="G47" s="2" t="s">
        <v>26</v>
      </c>
      <c r="H47" s="2"/>
      <c r="I47" s="2">
        <v>1</v>
      </c>
    </row>
    <row r="48" spans="2:9" ht="15.75" customHeight="1" x14ac:dyDescent="0.25">
      <c r="B48" s="2"/>
      <c r="C48" s="2"/>
      <c r="G48" s="2"/>
      <c r="H48" s="2"/>
      <c r="I48" s="2"/>
    </row>
    <row r="49" spans="2:9" ht="15.75" customHeight="1" x14ac:dyDescent="0.25">
      <c r="B49" s="2"/>
      <c r="C49" s="2"/>
      <c r="G49" s="2"/>
      <c r="H49" s="9" t="s">
        <v>23</v>
      </c>
      <c r="I49">
        <f ca="1">SUM(I47:I49)</f>
        <v>1</v>
      </c>
    </row>
    <row r="50" spans="2:9" ht="15.75" customHeight="1" x14ac:dyDescent="0.25">
      <c r="B50" s="2"/>
      <c r="C50" s="2"/>
      <c r="G50" s="2"/>
    </row>
    <row r="51" spans="2:9" ht="15.75" customHeight="1" x14ac:dyDescent="0.25"/>
    <row r="52" spans="2:9" ht="15.75" customHeight="1" x14ac:dyDescent="0.25">
      <c r="B52" s="1" t="s">
        <v>12</v>
      </c>
      <c r="C52" s="1" t="s">
        <v>1</v>
      </c>
      <c r="D52" s="1" t="s">
        <v>2</v>
      </c>
      <c r="E52" s="1" t="s">
        <v>13</v>
      </c>
      <c r="F52" s="1" t="s">
        <v>14</v>
      </c>
      <c r="G52" s="1" t="s">
        <v>5</v>
      </c>
      <c r="H52" s="1" t="s">
        <v>15</v>
      </c>
      <c r="I52" s="1" t="s">
        <v>16</v>
      </c>
    </row>
    <row r="53" spans="2:9" ht="15.75" customHeight="1" x14ac:dyDescent="0.25">
      <c r="B53" s="7" t="s">
        <v>41</v>
      </c>
      <c r="C53" s="7" t="s">
        <v>48</v>
      </c>
      <c r="D53" s="7" t="s">
        <v>9</v>
      </c>
      <c r="E53" s="7" t="s">
        <v>61</v>
      </c>
      <c r="F53" s="7" t="s">
        <v>62</v>
      </c>
      <c r="G53" s="7"/>
      <c r="H53" s="7" t="s">
        <v>10</v>
      </c>
      <c r="I53" s="7" t="s">
        <v>36</v>
      </c>
    </row>
    <row r="54" spans="2:9" ht="15.75" customHeight="1" x14ac:dyDescent="0.25">
      <c r="B54" s="2"/>
      <c r="C54" s="4" t="s">
        <v>17</v>
      </c>
      <c r="D54" s="2"/>
      <c r="E54" s="2"/>
      <c r="F54" s="2"/>
      <c r="G54" s="4" t="s">
        <v>18</v>
      </c>
      <c r="H54" s="2"/>
      <c r="I54" s="4" t="s">
        <v>19</v>
      </c>
    </row>
    <row r="55" spans="2:9" ht="15.75" customHeight="1" x14ac:dyDescent="0.25">
      <c r="B55" t="s">
        <v>100</v>
      </c>
      <c r="C55" t="s">
        <v>85</v>
      </c>
      <c r="G55" t="s">
        <v>26</v>
      </c>
      <c r="I55">
        <v>1</v>
      </c>
    </row>
    <row r="56" spans="2:9" ht="15.75" customHeight="1" x14ac:dyDescent="0.25">
      <c r="B56" t="s">
        <v>101</v>
      </c>
      <c r="C56" s="2" t="s">
        <v>82</v>
      </c>
      <c r="G56" s="2" t="s">
        <v>26</v>
      </c>
      <c r="H56" s="2"/>
      <c r="I56" s="2">
        <v>3</v>
      </c>
    </row>
    <row r="57" spans="2:9" ht="15.75" customHeight="1" x14ac:dyDescent="0.25">
      <c r="B57" t="s">
        <v>102</v>
      </c>
      <c r="C57" s="2" t="s">
        <v>79</v>
      </c>
      <c r="G57" s="2" t="s">
        <v>26</v>
      </c>
      <c r="H57" s="2"/>
      <c r="I57" s="2">
        <v>2</v>
      </c>
    </row>
    <row r="58" spans="2:9" ht="15.75" customHeight="1" x14ac:dyDescent="0.25">
      <c r="B58" s="2"/>
      <c r="C58" s="2"/>
      <c r="G58" s="2"/>
      <c r="H58" s="9" t="s">
        <v>23</v>
      </c>
      <c r="I58">
        <f>SUM(I55:I57)</f>
        <v>6</v>
      </c>
    </row>
    <row r="59" spans="2:9" ht="15.75" customHeight="1" x14ac:dyDescent="0.25"/>
    <row r="60" spans="2:9" ht="15.75" customHeight="1" x14ac:dyDescent="0.25"/>
    <row r="61" spans="2:9" ht="15.75" customHeight="1" x14ac:dyDescent="0.25"/>
    <row r="62" spans="2:9" ht="15.75" customHeight="1" x14ac:dyDescent="0.25">
      <c r="B62" s="1" t="s">
        <v>12</v>
      </c>
      <c r="C62" s="1" t="s">
        <v>1</v>
      </c>
      <c r="D62" s="1" t="s">
        <v>2</v>
      </c>
      <c r="E62" s="1" t="s">
        <v>13</v>
      </c>
      <c r="F62" s="1" t="s">
        <v>14</v>
      </c>
      <c r="G62" s="1" t="s">
        <v>5</v>
      </c>
      <c r="H62" s="1" t="s">
        <v>15</v>
      </c>
      <c r="I62" s="1" t="s">
        <v>16</v>
      </c>
    </row>
    <row r="63" spans="2:9" ht="15.75" customHeight="1" x14ac:dyDescent="0.25">
      <c r="B63" s="7" t="s">
        <v>42</v>
      </c>
      <c r="C63" s="7" t="s">
        <v>49</v>
      </c>
      <c r="D63" s="7" t="s">
        <v>9</v>
      </c>
      <c r="E63" s="7" t="s">
        <v>63</v>
      </c>
      <c r="F63" s="7" t="s">
        <v>65</v>
      </c>
      <c r="G63" s="7"/>
      <c r="H63" s="7" t="s">
        <v>10</v>
      </c>
      <c r="I63" s="7" t="s">
        <v>36</v>
      </c>
    </row>
    <row r="64" spans="2:9" ht="15.75" customHeight="1" x14ac:dyDescent="0.25">
      <c r="B64" s="2"/>
      <c r="C64" s="4" t="s">
        <v>17</v>
      </c>
      <c r="D64" s="2"/>
      <c r="E64" s="2"/>
      <c r="F64" s="2"/>
      <c r="G64" s="4" t="s">
        <v>18</v>
      </c>
      <c r="H64" s="2"/>
      <c r="I64" s="4" t="s">
        <v>19</v>
      </c>
    </row>
    <row r="65" spans="2:9" ht="15.75" customHeight="1" x14ac:dyDescent="0.25">
      <c r="B65" t="s">
        <v>103</v>
      </c>
      <c r="C65" t="s">
        <v>85</v>
      </c>
      <c r="G65" t="s">
        <v>26</v>
      </c>
      <c r="I65">
        <v>1</v>
      </c>
    </row>
    <row r="66" spans="2:9" ht="15.75" customHeight="1" x14ac:dyDescent="0.25">
      <c r="B66" t="s">
        <v>158</v>
      </c>
      <c r="C66" s="2" t="s">
        <v>83</v>
      </c>
      <c r="G66" s="2" t="s">
        <v>26</v>
      </c>
      <c r="H66" s="2"/>
      <c r="I66" s="2">
        <v>3</v>
      </c>
    </row>
    <row r="67" spans="2:9" ht="15.75" customHeight="1" x14ac:dyDescent="0.25">
      <c r="B67" t="s">
        <v>159</v>
      </c>
      <c r="C67" s="2" t="s">
        <v>84</v>
      </c>
      <c r="G67" s="2" t="s">
        <v>26</v>
      </c>
      <c r="H67" s="2"/>
      <c r="I67" s="2">
        <v>2</v>
      </c>
    </row>
    <row r="68" spans="2:9" ht="15.75" customHeight="1" x14ac:dyDescent="0.25">
      <c r="G68" s="2"/>
      <c r="H68" s="9" t="s">
        <v>23</v>
      </c>
      <c r="I68">
        <f>SUM(I65:I67)</f>
        <v>6</v>
      </c>
    </row>
    <row r="69" spans="2:9" ht="15.75" customHeight="1" x14ac:dyDescent="0.25"/>
    <row r="70" spans="2:9" ht="15.75" customHeight="1" x14ac:dyDescent="0.25"/>
    <row r="71" spans="2:9" ht="15.75" customHeight="1" x14ac:dyDescent="0.25"/>
    <row r="72" spans="2:9" ht="15.75" customHeight="1" x14ac:dyDescent="0.25">
      <c r="B72" s="1" t="s">
        <v>12</v>
      </c>
      <c r="C72" s="1" t="s">
        <v>1</v>
      </c>
      <c r="D72" s="1" t="s">
        <v>2</v>
      </c>
      <c r="E72" s="1" t="s">
        <v>13</v>
      </c>
      <c r="F72" s="1" t="s">
        <v>14</v>
      </c>
      <c r="G72" s="1" t="s">
        <v>5</v>
      </c>
      <c r="H72" s="1" t="s">
        <v>15</v>
      </c>
      <c r="I72" s="1" t="s">
        <v>16</v>
      </c>
    </row>
    <row r="73" spans="2:9" ht="15.75" customHeight="1" x14ac:dyDescent="0.25">
      <c r="B73" s="7" t="s">
        <v>43</v>
      </c>
      <c r="C73" s="7" t="s">
        <v>50</v>
      </c>
      <c r="D73" s="7" t="s">
        <v>9</v>
      </c>
      <c r="E73" s="7" t="s">
        <v>66</v>
      </c>
      <c r="F73" s="7" t="s">
        <v>70</v>
      </c>
      <c r="G73" s="7"/>
      <c r="H73" s="7" t="s">
        <v>10</v>
      </c>
      <c r="I73" s="7" t="s">
        <v>36</v>
      </c>
    </row>
    <row r="74" spans="2:9" ht="15.75" customHeight="1" x14ac:dyDescent="0.25">
      <c r="B74" s="2"/>
      <c r="C74" s="4" t="s">
        <v>17</v>
      </c>
      <c r="D74" s="2"/>
      <c r="E74" s="2"/>
      <c r="F74" s="2"/>
      <c r="G74" s="4" t="s">
        <v>18</v>
      </c>
      <c r="H74" s="2"/>
      <c r="I74" s="4" t="s">
        <v>19</v>
      </c>
    </row>
    <row r="75" spans="2:9" ht="15.75" customHeight="1" x14ac:dyDescent="0.25">
      <c r="B75" s="2" t="s">
        <v>104</v>
      </c>
      <c r="C75" t="s">
        <v>92</v>
      </c>
      <c r="G75" t="s">
        <v>26</v>
      </c>
      <c r="I75">
        <v>1</v>
      </c>
    </row>
    <row r="76" spans="2:9" ht="15.75" customHeight="1" x14ac:dyDescent="0.25">
      <c r="B76" s="2" t="s">
        <v>105</v>
      </c>
      <c r="C76" t="s">
        <v>93</v>
      </c>
      <c r="G76" t="s">
        <v>26</v>
      </c>
      <c r="I76">
        <v>1</v>
      </c>
    </row>
    <row r="77" spans="2:9" ht="15.75" customHeight="1" x14ac:dyDescent="0.25">
      <c r="B77" s="2" t="s">
        <v>106</v>
      </c>
      <c r="C77" s="2" t="s">
        <v>94</v>
      </c>
      <c r="G77" s="2" t="s">
        <v>26</v>
      </c>
      <c r="H77" s="2"/>
      <c r="I77" s="2">
        <v>1</v>
      </c>
    </row>
    <row r="78" spans="2:9" ht="15.75" customHeight="1" x14ac:dyDescent="0.25">
      <c r="B78" s="2" t="s">
        <v>160</v>
      </c>
      <c r="C78" s="2" t="s">
        <v>78</v>
      </c>
      <c r="G78" s="2" t="s">
        <v>26</v>
      </c>
      <c r="H78" s="2"/>
      <c r="I78" s="2">
        <v>3</v>
      </c>
    </row>
    <row r="79" spans="2:9" ht="15.75" customHeight="1" x14ac:dyDescent="0.25">
      <c r="G79" s="2"/>
      <c r="H79" s="2"/>
      <c r="I79" s="2"/>
    </row>
    <row r="80" spans="2:9" ht="15.75" customHeight="1" x14ac:dyDescent="0.25">
      <c r="H80" s="8" t="s">
        <v>23</v>
      </c>
      <c r="I80" s="2">
        <f>SUM(I75:I78)</f>
        <v>6</v>
      </c>
    </row>
    <row r="81" spans="2:9" ht="15.75" customHeight="1" x14ac:dyDescent="0.25"/>
    <row r="82" spans="2:9" ht="15.75" customHeight="1" x14ac:dyDescent="0.25"/>
    <row r="83" spans="2:9" ht="15.75" customHeight="1" x14ac:dyDescent="0.25">
      <c r="B83" s="1" t="s">
        <v>12</v>
      </c>
      <c r="C83" s="1" t="s">
        <v>1</v>
      </c>
      <c r="D83" s="1" t="s">
        <v>2</v>
      </c>
      <c r="E83" s="1" t="s">
        <v>13</v>
      </c>
      <c r="F83" s="1" t="s">
        <v>14</v>
      </c>
      <c r="G83" s="1" t="s">
        <v>5</v>
      </c>
      <c r="H83" s="1" t="s">
        <v>15</v>
      </c>
      <c r="I83" s="1" t="s">
        <v>16</v>
      </c>
    </row>
    <row r="84" spans="2:9" ht="15.75" customHeight="1" x14ac:dyDescent="0.25">
      <c r="B84" s="7" t="s">
        <v>44</v>
      </c>
      <c r="C84" s="7" t="s">
        <v>51</v>
      </c>
      <c r="D84" s="7" t="s">
        <v>9</v>
      </c>
      <c r="E84" s="7" t="s">
        <v>67</v>
      </c>
      <c r="F84" s="7" t="s">
        <v>71</v>
      </c>
      <c r="G84" s="7"/>
      <c r="H84" s="7" t="s">
        <v>10</v>
      </c>
      <c r="I84" s="7" t="s">
        <v>36</v>
      </c>
    </row>
    <row r="85" spans="2:9" ht="15.75" customHeight="1" x14ac:dyDescent="0.25">
      <c r="B85" s="2"/>
      <c r="C85" s="4" t="s">
        <v>17</v>
      </c>
      <c r="D85" s="2"/>
      <c r="E85" s="2"/>
      <c r="F85" s="2"/>
      <c r="G85" s="4" t="s">
        <v>18</v>
      </c>
      <c r="H85" s="2"/>
      <c r="I85" s="4" t="s">
        <v>19</v>
      </c>
    </row>
    <row r="86" spans="2:9" ht="15.75" customHeight="1" x14ac:dyDescent="0.25">
      <c r="B86" t="s">
        <v>107</v>
      </c>
      <c r="C86" t="s">
        <v>85</v>
      </c>
      <c r="G86" t="s">
        <v>26</v>
      </c>
      <c r="I86">
        <v>1</v>
      </c>
    </row>
    <row r="87" spans="2:9" ht="15.75" customHeight="1" x14ac:dyDescent="0.25">
      <c r="B87" t="s">
        <v>108</v>
      </c>
      <c r="C87" s="2" t="s">
        <v>95</v>
      </c>
      <c r="G87" s="2" t="s">
        <v>26</v>
      </c>
      <c r="H87" s="2"/>
      <c r="I87" s="2">
        <v>3</v>
      </c>
    </row>
    <row r="88" spans="2:9" ht="15.75" customHeight="1" x14ac:dyDescent="0.25">
      <c r="B88" t="s">
        <v>109</v>
      </c>
      <c r="C88" s="2" t="s">
        <v>77</v>
      </c>
      <c r="G88" s="2" t="s">
        <v>26</v>
      </c>
      <c r="H88" s="2"/>
      <c r="I88" s="2">
        <v>1</v>
      </c>
    </row>
    <row r="89" spans="2:9" ht="15.75" customHeight="1" x14ac:dyDescent="0.25">
      <c r="B89" t="s">
        <v>161</v>
      </c>
      <c r="C89" s="2" t="s">
        <v>79</v>
      </c>
      <c r="G89" s="2" t="s">
        <v>26</v>
      </c>
      <c r="H89" s="2"/>
      <c r="I89" s="2">
        <v>2</v>
      </c>
    </row>
    <row r="90" spans="2:9" ht="15.75" customHeight="1" x14ac:dyDescent="0.25">
      <c r="B90" s="2"/>
      <c r="C90" s="2"/>
      <c r="G90" s="2"/>
      <c r="H90" s="9" t="s">
        <v>23</v>
      </c>
      <c r="I90">
        <f>SUM(I86:I89)</f>
        <v>7</v>
      </c>
    </row>
    <row r="91" spans="2:9" ht="15.75" customHeight="1" x14ac:dyDescent="0.25"/>
    <row r="92" spans="2:9" ht="15.75" customHeight="1" x14ac:dyDescent="0.25">
      <c r="B92" s="1" t="s">
        <v>12</v>
      </c>
      <c r="C92" s="1" t="s">
        <v>1</v>
      </c>
      <c r="D92" s="1" t="s">
        <v>2</v>
      </c>
      <c r="E92" s="1" t="s">
        <v>13</v>
      </c>
      <c r="F92" s="1" t="s">
        <v>14</v>
      </c>
      <c r="G92" s="1" t="s">
        <v>5</v>
      </c>
      <c r="H92" s="1" t="s">
        <v>15</v>
      </c>
      <c r="I92" s="1" t="s">
        <v>16</v>
      </c>
    </row>
    <row r="93" spans="2:9" ht="15.75" customHeight="1" x14ac:dyDescent="0.25">
      <c r="B93" s="7" t="s">
        <v>135</v>
      </c>
      <c r="C93" s="7" t="s">
        <v>52</v>
      </c>
      <c r="D93" s="7" t="s">
        <v>9</v>
      </c>
      <c r="E93" s="7" t="s">
        <v>68</v>
      </c>
      <c r="F93" s="7" t="s">
        <v>72</v>
      </c>
      <c r="G93" s="7"/>
      <c r="H93" s="7" t="s">
        <v>10</v>
      </c>
      <c r="I93" s="7" t="s">
        <v>36</v>
      </c>
    </row>
    <row r="94" spans="2:9" ht="15.75" customHeight="1" x14ac:dyDescent="0.25">
      <c r="B94" s="2"/>
      <c r="C94" s="4" t="s">
        <v>17</v>
      </c>
      <c r="D94" s="2"/>
      <c r="E94" s="2"/>
      <c r="F94" s="2"/>
      <c r="G94" s="4" t="s">
        <v>18</v>
      </c>
      <c r="H94" s="2"/>
      <c r="I94" s="4" t="s">
        <v>19</v>
      </c>
    </row>
    <row r="95" spans="2:9" ht="15.75" customHeight="1" x14ac:dyDescent="0.25">
      <c r="B95" s="2" t="s">
        <v>162</v>
      </c>
      <c r="C95" s="2" t="s">
        <v>96</v>
      </c>
      <c r="G95" s="2" t="s">
        <v>26</v>
      </c>
      <c r="H95" s="2"/>
      <c r="I95" s="2">
        <v>1</v>
      </c>
    </row>
    <row r="96" spans="2:9" ht="15.75" customHeight="1" x14ac:dyDescent="0.25">
      <c r="B96" s="2"/>
      <c r="C96" s="2"/>
      <c r="G96" s="2"/>
      <c r="H96" s="2"/>
      <c r="I96" s="2"/>
    </row>
    <row r="97" spans="2:9" ht="15.75" customHeight="1" x14ac:dyDescent="0.25">
      <c r="B97" s="2"/>
      <c r="C97" s="2"/>
      <c r="G97" s="2"/>
      <c r="H97" s="9" t="s">
        <v>23</v>
      </c>
      <c r="I97">
        <f ca="1">SUM(I95:I97)</f>
        <v>1</v>
      </c>
    </row>
    <row r="98" spans="2:9" ht="15.75" customHeight="1" x14ac:dyDescent="0.25">
      <c r="B98" s="2"/>
      <c r="C98" s="2"/>
      <c r="G98" s="2"/>
    </row>
    <row r="99" spans="2:9" ht="15.75" customHeight="1" x14ac:dyDescent="0.25"/>
    <row r="100" spans="2:9" ht="15.75" customHeight="1" x14ac:dyDescent="0.25">
      <c r="B100" s="1" t="s">
        <v>12</v>
      </c>
      <c r="C100" s="1" t="s">
        <v>1</v>
      </c>
      <c r="D100" s="1" t="s">
        <v>2</v>
      </c>
      <c r="E100" s="1" t="s">
        <v>13</v>
      </c>
      <c r="F100" s="1" t="s">
        <v>14</v>
      </c>
      <c r="G100" s="1" t="s">
        <v>5</v>
      </c>
      <c r="H100" s="1" t="s">
        <v>15</v>
      </c>
      <c r="I100" s="1" t="s">
        <v>16</v>
      </c>
    </row>
    <row r="101" spans="2:9" ht="15.75" customHeight="1" x14ac:dyDescent="0.25">
      <c r="B101" s="7" t="s">
        <v>137</v>
      </c>
      <c r="C101" s="7" t="s">
        <v>53</v>
      </c>
      <c r="D101" s="7" t="s">
        <v>9</v>
      </c>
      <c r="E101" s="7" t="s">
        <v>69</v>
      </c>
      <c r="F101" s="7" t="s">
        <v>73</v>
      </c>
      <c r="G101" s="7"/>
      <c r="H101" s="7" t="s">
        <v>10</v>
      </c>
      <c r="I101" s="7" t="s">
        <v>36</v>
      </c>
    </row>
    <row r="102" spans="2:9" ht="15.75" customHeight="1" x14ac:dyDescent="0.25">
      <c r="B102" s="2"/>
      <c r="C102" s="4" t="s">
        <v>17</v>
      </c>
      <c r="D102" s="2"/>
      <c r="E102" s="2"/>
      <c r="F102" s="2"/>
      <c r="G102" s="4" t="s">
        <v>18</v>
      </c>
      <c r="H102" s="2"/>
      <c r="I102" s="4" t="s">
        <v>19</v>
      </c>
    </row>
    <row r="103" spans="2:9" ht="15.75" customHeight="1" x14ac:dyDescent="0.25">
      <c r="B103" t="s">
        <v>163</v>
      </c>
      <c r="C103" t="s">
        <v>85</v>
      </c>
      <c r="G103" t="s">
        <v>26</v>
      </c>
      <c r="I103">
        <v>1</v>
      </c>
    </row>
    <row r="104" spans="2:9" ht="15.75" customHeight="1" x14ac:dyDescent="0.25">
      <c r="B104" t="s">
        <v>164</v>
      </c>
      <c r="C104" s="2" t="s">
        <v>97</v>
      </c>
      <c r="G104" s="2" t="s">
        <v>26</v>
      </c>
      <c r="H104" s="2"/>
      <c r="I104" s="2">
        <v>3</v>
      </c>
    </row>
    <row r="105" spans="2:9" ht="15.75" customHeight="1" x14ac:dyDescent="0.25">
      <c r="B105" t="s">
        <v>165</v>
      </c>
      <c r="C105" s="2" t="s">
        <v>79</v>
      </c>
      <c r="G105" s="2" t="s">
        <v>26</v>
      </c>
      <c r="H105" s="2"/>
      <c r="I105" s="2">
        <v>2</v>
      </c>
    </row>
    <row r="106" spans="2:9" ht="15.75" customHeight="1" x14ac:dyDescent="0.25">
      <c r="B106" s="2"/>
      <c r="C106" s="2"/>
      <c r="G106" s="2"/>
      <c r="H106" s="9" t="s">
        <v>23</v>
      </c>
      <c r="I106">
        <f>SUM(I103:I105)</f>
        <v>6</v>
      </c>
    </row>
    <row r="107" spans="2:9" ht="15.75" customHeight="1" x14ac:dyDescent="0.25"/>
    <row r="108" spans="2:9" ht="15.75" customHeight="1" x14ac:dyDescent="0.25"/>
    <row r="109" spans="2:9" ht="15.75" customHeight="1" x14ac:dyDescent="0.25"/>
    <row r="110" spans="2:9" ht="15.75" customHeight="1" x14ac:dyDescent="0.25">
      <c r="B110" s="1" t="s">
        <v>12</v>
      </c>
      <c r="C110" s="1" t="s">
        <v>1</v>
      </c>
      <c r="D110" s="1" t="s">
        <v>2</v>
      </c>
      <c r="E110" s="1" t="s">
        <v>13</v>
      </c>
      <c r="F110" s="1" t="s">
        <v>14</v>
      </c>
      <c r="G110" s="1" t="s">
        <v>5</v>
      </c>
      <c r="H110" s="1" t="s">
        <v>15</v>
      </c>
      <c r="I110" s="1" t="s">
        <v>16</v>
      </c>
    </row>
    <row r="111" spans="2:9" ht="15.75" customHeight="1" x14ac:dyDescent="0.25">
      <c r="B111" s="7" t="s">
        <v>140</v>
      </c>
      <c r="C111" s="7" t="s">
        <v>54</v>
      </c>
      <c r="D111" s="7" t="s">
        <v>9</v>
      </c>
      <c r="E111" s="7" t="s">
        <v>64</v>
      </c>
      <c r="F111" s="7" t="s">
        <v>74</v>
      </c>
      <c r="G111" s="7"/>
      <c r="H111" s="7" t="s">
        <v>10</v>
      </c>
      <c r="I111" s="7" t="s">
        <v>36</v>
      </c>
    </row>
    <row r="112" spans="2:9" ht="15.75" customHeight="1" x14ac:dyDescent="0.25">
      <c r="B112" s="2"/>
      <c r="C112" s="4" t="s">
        <v>17</v>
      </c>
      <c r="D112" s="2"/>
      <c r="E112" s="2"/>
      <c r="F112" s="2"/>
      <c r="G112" s="4" t="s">
        <v>18</v>
      </c>
      <c r="H112" s="2"/>
      <c r="I112" s="4" t="s">
        <v>19</v>
      </c>
    </row>
    <row r="113" spans="2:9" ht="15.75" customHeight="1" x14ac:dyDescent="0.25">
      <c r="B113" t="s">
        <v>166</v>
      </c>
      <c r="C113" t="s">
        <v>85</v>
      </c>
      <c r="G113" t="s">
        <v>26</v>
      </c>
      <c r="I113">
        <v>1</v>
      </c>
    </row>
    <row r="114" spans="2:9" ht="15.75" customHeight="1" x14ac:dyDescent="0.25">
      <c r="B114" t="s">
        <v>167</v>
      </c>
      <c r="C114" s="2" t="s">
        <v>83</v>
      </c>
      <c r="G114" s="2" t="s">
        <v>26</v>
      </c>
      <c r="H114" s="2"/>
      <c r="I114" s="2">
        <v>3</v>
      </c>
    </row>
    <row r="115" spans="2:9" ht="15.75" customHeight="1" x14ac:dyDescent="0.25">
      <c r="B115" t="s">
        <v>168</v>
      </c>
      <c r="C115" s="2" t="s">
        <v>98</v>
      </c>
      <c r="G115" s="2" t="s">
        <v>26</v>
      </c>
      <c r="H115" s="2"/>
      <c r="I115" s="2">
        <v>2</v>
      </c>
    </row>
    <row r="116" spans="2:9" ht="15.75" customHeight="1" x14ac:dyDescent="0.25">
      <c r="G116" s="2"/>
      <c r="H116" s="9" t="s">
        <v>23</v>
      </c>
      <c r="I116">
        <f>SUM(I113:I115)</f>
        <v>6</v>
      </c>
    </row>
    <row r="117" spans="2:9" ht="15.75" customHeight="1" x14ac:dyDescent="0.25"/>
    <row r="118" spans="2:9" ht="15.75" customHeight="1" x14ac:dyDescent="0.25"/>
    <row r="119" spans="2:9" ht="15.75" customHeight="1" x14ac:dyDescent="0.25"/>
    <row r="120" spans="2:9" ht="15.75" customHeight="1" x14ac:dyDescent="0.25"/>
    <row r="121" spans="2:9" ht="15.75" customHeight="1" x14ac:dyDescent="0.25"/>
    <row r="122" spans="2:9" ht="15.75" customHeight="1" x14ac:dyDescent="0.25"/>
    <row r="123" spans="2:9" ht="15.75" customHeight="1" x14ac:dyDescent="0.25"/>
    <row r="124" spans="2:9" ht="15.75" customHeight="1" x14ac:dyDescent="0.25"/>
    <row r="125" spans="2:9" ht="15.75" customHeight="1" x14ac:dyDescent="0.25"/>
    <row r="126" spans="2:9" ht="15.75" customHeight="1" x14ac:dyDescent="0.25"/>
    <row r="127" spans="2:9" ht="15.75" customHeight="1" x14ac:dyDescent="0.25"/>
    <row r="128" spans="2:9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topLeftCell="A42" zoomScale="74" zoomScaleNormal="99" workbookViewId="0">
      <selection activeCell="O61" sqref="O61"/>
    </sheetView>
  </sheetViews>
  <sheetFormatPr baseColWidth="10" defaultColWidth="12.6640625" defaultRowHeight="15" customHeight="1" x14ac:dyDescent="0.25"/>
  <cols>
    <col min="1" max="1" width="12.44140625" customWidth="1"/>
    <col min="2" max="2" width="24.6640625" style="10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1"/>
      <c r="C3" s="2" t="s">
        <v>19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9" ht="15.75" customHeight="1" x14ac:dyDescent="0.25">
      <c r="B4" s="11" t="s">
        <v>20</v>
      </c>
      <c r="C4" s="2">
        <v>1</v>
      </c>
      <c r="D4">
        <v>0</v>
      </c>
      <c r="E4">
        <v>0</v>
      </c>
      <c r="F4">
        <v>0</v>
      </c>
      <c r="G4">
        <v>0</v>
      </c>
      <c r="H4">
        <v>1</v>
      </c>
      <c r="I4" s="6">
        <f>SUM(D4:H4)</f>
        <v>1</v>
      </c>
    </row>
    <row r="5" spans="1:9" ht="15.75" customHeight="1" x14ac:dyDescent="0.25">
      <c r="B5" s="11" t="s">
        <v>21</v>
      </c>
      <c r="C5" s="2">
        <v>1</v>
      </c>
      <c r="D5">
        <v>0</v>
      </c>
      <c r="E5">
        <v>0</v>
      </c>
      <c r="F5">
        <v>0</v>
      </c>
      <c r="G5">
        <v>1</v>
      </c>
      <c r="H5">
        <v>0</v>
      </c>
      <c r="I5" s="6">
        <f t="shared" ref="I5:I6" si="0">SUM(D5:H5)</f>
        <v>1</v>
      </c>
    </row>
    <row r="6" spans="1:9" ht="15.75" customHeight="1" x14ac:dyDescent="0.25">
      <c r="A6" s="2"/>
      <c r="B6" s="11" t="s">
        <v>22</v>
      </c>
      <c r="C6" s="2">
        <v>2</v>
      </c>
      <c r="D6">
        <v>0</v>
      </c>
      <c r="E6">
        <v>0</v>
      </c>
      <c r="F6">
        <v>1</v>
      </c>
      <c r="G6">
        <v>0</v>
      </c>
      <c r="H6">
        <v>0</v>
      </c>
      <c r="I6" s="6">
        <f t="shared" si="0"/>
        <v>1</v>
      </c>
    </row>
    <row r="7" spans="1:9" ht="15.75" customHeight="1" x14ac:dyDescent="0.25">
      <c r="A7" s="2"/>
      <c r="B7" s="11" t="s">
        <v>24</v>
      </c>
      <c r="C7" s="2">
        <v>1</v>
      </c>
      <c r="D7" s="5">
        <v>0</v>
      </c>
      <c r="E7" s="5">
        <v>2</v>
      </c>
      <c r="F7" s="5">
        <v>0</v>
      </c>
      <c r="G7" s="5">
        <v>0</v>
      </c>
      <c r="H7" s="5">
        <v>0</v>
      </c>
      <c r="I7" s="6">
        <f>SUM(D7:H7)</f>
        <v>2</v>
      </c>
    </row>
    <row r="8" spans="1:9" ht="15.75" customHeight="1" x14ac:dyDescent="0.25">
      <c r="B8" s="11" t="s">
        <v>25</v>
      </c>
      <c r="C8" s="2">
        <v>2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6">
        <f t="shared" ref="I8:I9" si="1">SUM(D8:H8)</f>
        <v>1</v>
      </c>
    </row>
    <row r="9" spans="1:9" ht="15.75" customHeight="1" x14ac:dyDescent="0.25">
      <c r="B9" s="11" t="s">
        <v>27</v>
      </c>
      <c r="C9" s="5">
        <v>2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6">
        <f t="shared" si="1"/>
        <v>1</v>
      </c>
    </row>
    <row r="10" spans="1:9" ht="15.75" customHeight="1" x14ac:dyDescent="0.25">
      <c r="B10" s="2" t="s">
        <v>89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 s="6">
        <f t="shared" ref="I10:I15" si="2">SUM(D10:H10)</f>
        <v>1</v>
      </c>
    </row>
    <row r="11" spans="1:9" ht="15.75" customHeight="1" x14ac:dyDescent="0.25">
      <c r="B11" s="2" t="s">
        <v>90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 s="6">
        <f t="shared" si="2"/>
        <v>1</v>
      </c>
    </row>
    <row r="12" spans="1:9" ht="13.2" x14ac:dyDescent="0.25">
      <c r="B12" s="2" t="s">
        <v>91</v>
      </c>
      <c r="C12" s="2">
        <v>1</v>
      </c>
      <c r="D12">
        <v>1</v>
      </c>
      <c r="E12">
        <v>0</v>
      </c>
      <c r="F12">
        <v>0</v>
      </c>
      <c r="G12">
        <v>0</v>
      </c>
      <c r="H12">
        <v>0</v>
      </c>
      <c r="I12" s="6">
        <f t="shared" si="2"/>
        <v>1</v>
      </c>
    </row>
    <row r="13" spans="1:9" ht="15.75" customHeight="1" x14ac:dyDescent="0.25">
      <c r="B13" s="2" t="s">
        <v>156</v>
      </c>
      <c r="C13" s="2">
        <v>3</v>
      </c>
      <c r="D13" s="5">
        <v>2</v>
      </c>
      <c r="E13" s="5">
        <v>0</v>
      </c>
      <c r="F13">
        <v>0</v>
      </c>
      <c r="G13">
        <v>0</v>
      </c>
      <c r="H13">
        <v>0</v>
      </c>
      <c r="I13" s="6">
        <f t="shared" si="2"/>
        <v>2</v>
      </c>
    </row>
    <row r="14" spans="1:9" ht="15.75" customHeight="1" x14ac:dyDescent="0.25">
      <c r="B14" t="s">
        <v>86</v>
      </c>
      <c r="C14">
        <v>1</v>
      </c>
      <c r="D14" s="5">
        <v>1</v>
      </c>
      <c r="E14" s="5">
        <v>0</v>
      </c>
      <c r="F14">
        <v>0</v>
      </c>
      <c r="G14">
        <v>0</v>
      </c>
      <c r="H14">
        <v>0</v>
      </c>
      <c r="I14" s="6">
        <f t="shared" si="2"/>
        <v>1</v>
      </c>
    </row>
    <row r="15" spans="1:9" ht="15.75" customHeight="1" x14ac:dyDescent="0.25">
      <c r="B15" t="s">
        <v>87</v>
      </c>
      <c r="C15" s="2">
        <v>3</v>
      </c>
      <c r="D15" s="5">
        <v>2</v>
      </c>
      <c r="E15" s="5">
        <v>0</v>
      </c>
      <c r="F15">
        <v>0</v>
      </c>
      <c r="G15">
        <v>0</v>
      </c>
      <c r="H15">
        <v>0</v>
      </c>
      <c r="I15" s="6">
        <f t="shared" si="2"/>
        <v>2</v>
      </c>
    </row>
    <row r="16" spans="1:9" ht="15.75" customHeight="1" x14ac:dyDescent="0.25">
      <c r="B16" t="s">
        <v>88</v>
      </c>
      <c r="C16" s="2">
        <v>1</v>
      </c>
      <c r="D16">
        <v>1</v>
      </c>
      <c r="E16">
        <v>0</v>
      </c>
      <c r="F16">
        <v>0</v>
      </c>
      <c r="G16">
        <v>0</v>
      </c>
      <c r="H16">
        <v>0</v>
      </c>
      <c r="I16" s="6">
        <f t="shared" ref="I16:I39" si="3">SUM(D16:H16)</f>
        <v>1</v>
      </c>
    </row>
    <row r="17" spans="2:9" ht="15.75" customHeight="1" x14ac:dyDescent="0.25">
      <c r="B17" t="s">
        <v>157</v>
      </c>
      <c r="C17" s="2">
        <v>2</v>
      </c>
      <c r="D17">
        <v>2</v>
      </c>
      <c r="E17">
        <v>0</v>
      </c>
      <c r="F17">
        <v>0</v>
      </c>
      <c r="G17">
        <v>0</v>
      </c>
      <c r="H17">
        <v>0</v>
      </c>
      <c r="I17" s="6">
        <f t="shared" si="3"/>
        <v>2</v>
      </c>
    </row>
    <row r="18" spans="2:9" ht="15.75" customHeight="1" x14ac:dyDescent="0.25">
      <c r="B18" s="2" t="s">
        <v>99</v>
      </c>
      <c r="C18" s="2">
        <v>1</v>
      </c>
      <c r="D18">
        <v>1</v>
      </c>
      <c r="E18">
        <v>0</v>
      </c>
      <c r="F18">
        <v>0</v>
      </c>
      <c r="G18">
        <v>0</v>
      </c>
      <c r="H18">
        <v>0</v>
      </c>
      <c r="I18" s="6">
        <f t="shared" si="3"/>
        <v>1</v>
      </c>
    </row>
    <row r="19" spans="2:9" ht="15.75" customHeight="1" x14ac:dyDescent="0.25">
      <c r="B19" t="s">
        <v>100</v>
      </c>
      <c r="C19">
        <v>1</v>
      </c>
      <c r="D19">
        <v>1</v>
      </c>
      <c r="E19" s="5">
        <v>0</v>
      </c>
      <c r="F19">
        <v>0</v>
      </c>
      <c r="G19">
        <v>0</v>
      </c>
      <c r="H19">
        <v>0</v>
      </c>
      <c r="I19" s="6">
        <f t="shared" si="3"/>
        <v>1</v>
      </c>
    </row>
    <row r="20" spans="2:9" ht="15.75" customHeight="1" x14ac:dyDescent="0.25">
      <c r="B20" t="s">
        <v>101</v>
      </c>
      <c r="C20" s="2">
        <v>3</v>
      </c>
      <c r="D20">
        <v>3</v>
      </c>
      <c r="E20" s="5">
        <v>0</v>
      </c>
      <c r="F20">
        <v>0</v>
      </c>
      <c r="G20">
        <v>0</v>
      </c>
      <c r="H20">
        <v>0</v>
      </c>
      <c r="I20" s="6">
        <f t="shared" si="3"/>
        <v>3</v>
      </c>
    </row>
    <row r="21" spans="2:9" ht="15.75" customHeight="1" x14ac:dyDescent="0.25">
      <c r="B21" t="s">
        <v>102</v>
      </c>
      <c r="C21" s="2">
        <v>2</v>
      </c>
      <c r="D21">
        <v>0</v>
      </c>
      <c r="E21" s="5">
        <v>2</v>
      </c>
      <c r="F21">
        <v>0</v>
      </c>
      <c r="G21">
        <v>0</v>
      </c>
      <c r="H21">
        <v>0</v>
      </c>
      <c r="I21" s="6">
        <f t="shared" si="3"/>
        <v>2</v>
      </c>
    </row>
    <row r="22" spans="2:9" ht="15.75" customHeight="1" x14ac:dyDescent="0.25">
      <c r="B22" t="s">
        <v>103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 s="6">
        <f t="shared" si="3"/>
        <v>1</v>
      </c>
    </row>
    <row r="23" spans="2:9" ht="15.75" customHeight="1" x14ac:dyDescent="0.25">
      <c r="B23" t="s">
        <v>158</v>
      </c>
      <c r="C23" s="2">
        <v>3</v>
      </c>
      <c r="D23">
        <v>0</v>
      </c>
      <c r="E23">
        <v>3</v>
      </c>
      <c r="F23">
        <v>0</v>
      </c>
      <c r="G23">
        <v>0</v>
      </c>
      <c r="H23">
        <v>0</v>
      </c>
      <c r="I23" s="6">
        <f t="shared" si="3"/>
        <v>3</v>
      </c>
    </row>
    <row r="24" spans="2:9" ht="15.75" customHeight="1" x14ac:dyDescent="0.25">
      <c r="B24" t="s">
        <v>159</v>
      </c>
      <c r="C24" s="2">
        <v>2</v>
      </c>
      <c r="D24">
        <v>0</v>
      </c>
      <c r="E24">
        <v>2</v>
      </c>
      <c r="F24">
        <v>0</v>
      </c>
      <c r="G24">
        <v>0</v>
      </c>
      <c r="H24">
        <v>0</v>
      </c>
      <c r="I24" s="6">
        <f t="shared" si="3"/>
        <v>2</v>
      </c>
    </row>
    <row r="25" spans="2:9" ht="15.75" customHeight="1" x14ac:dyDescent="0.25">
      <c r="B25" s="2" t="s">
        <v>104</v>
      </c>
      <c r="C25">
        <v>1</v>
      </c>
      <c r="D25">
        <v>0</v>
      </c>
      <c r="E25" s="5">
        <v>1</v>
      </c>
      <c r="F25" s="5">
        <v>0</v>
      </c>
      <c r="G25">
        <v>0</v>
      </c>
      <c r="H25">
        <v>0</v>
      </c>
      <c r="I25" s="6">
        <f t="shared" si="3"/>
        <v>1</v>
      </c>
    </row>
    <row r="26" spans="2:9" ht="15.75" customHeight="1" x14ac:dyDescent="0.25">
      <c r="B26" s="2" t="s">
        <v>105</v>
      </c>
      <c r="C26">
        <v>1</v>
      </c>
      <c r="D26">
        <v>0</v>
      </c>
      <c r="E26">
        <v>1</v>
      </c>
      <c r="F26" s="5">
        <v>0</v>
      </c>
      <c r="G26">
        <v>0</v>
      </c>
      <c r="H26">
        <v>0</v>
      </c>
      <c r="I26" s="6">
        <f t="shared" si="3"/>
        <v>1</v>
      </c>
    </row>
    <row r="27" spans="2:9" ht="15.75" customHeight="1" x14ac:dyDescent="0.25">
      <c r="B27" s="2" t="s">
        <v>106</v>
      </c>
      <c r="C27" s="2">
        <v>1</v>
      </c>
      <c r="D27">
        <v>0</v>
      </c>
      <c r="E27">
        <v>1</v>
      </c>
      <c r="F27" s="5">
        <v>0</v>
      </c>
      <c r="G27">
        <v>0</v>
      </c>
      <c r="H27">
        <v>0</v>
      </c>
      <c r="I27" s="6">
        <f t="shared" si="3"/>
        <v>1</v>
      </c>
    </row>
    <row r="28" spans="2:9" ht="15.75" customHeight="1" x14ac:dyDescent="0.25">
      <c r="B28" s="2" t="s">
        <v>160</v>
      </c>
      <c r="C28" s="2">
        <v>3</v>
      </c>
      <c r="D28">
        <v>0</v>
      </c>
      <c r="E28" s="5">
        <v>3</v>
      </c>
      <c r="F28">
        <v>0</v>
      </c>
      <c r="G28">
        <v>0</v>
      </c>
      <c r="H28">
        <v>0</v>
      </c>
      <c r="I28" s="6">
        <f t="shared" si="3"/>
        <v>3</v>
      </c>
    </row>
    <row r="29" spans="2:9" ht="15.75" customHeight="1" x14ac:dyDescent="0.25">
      <c r="B29" t="s">
        <v>107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 s="6">
        <f t="shared" si="3"/>
        <v>1</v>
      </c>
    </row>
    <row r="30" spans="2:9" ht="15.75" customHeight="1" x14ac:dyDescent="0.25">
      <c r="B30" t="s">
        <v>108</v>
      </c>
      <c r="C30" s="2">
        <v>3</v>
      </c>
      <c r="D30">
        <v>0</v>
      </c>
      <c r="E30">
        <v>3</v>
      </c>
      <c r="F30">
        <v>0</v>
      </c>
      <c r="G30">
        <v>0</v>
      </c>
      <c r="H30">
        <v>0</v>
      </c>
      <c r="I30" s="6">
        <f t="shared" si="3"/>
        <v>3</v>
      </c>
    </row>
    <row r="31" spans="2:9" ht="15.75" customHeight="1" x14ac:dyDescent="0.25">
      <c r="B31" t="s">
        <v>109</v>
      </c>
      <c r="C31" s="2">
        <v>1</v>
      </c>
      <c r="D31">
        <v>0</v>
      </c>
      <c r="E31" s="5">
        <v>1</v>
      </c>
      <c r="F31">
        <v>0</v>
      </c>
      <c r="G31" s="5">
        <v>0</v>
      </c>
      <c r="H31">
        <v>0</v>
      </c>
      <c r="I31" s="6">
        <f t="shared" si="3"/>
        <v>1</v>
      </c>
    </row>
    <row r="32" spans="2:9" ht="15.75" customHeight="1" x14ac:dyDescent="0.25">
      <c r="B32" t="s">
        <v>161</v>
      </c>
      <c r="C32" s="2">
        <v>2</v>
      </c>
      <c r="D32">
        <v>0</v>
      </c>
      <c r="E32">
        <v>0</v>
      </c>
      <c r="F32">
        <v>2</v>
      </c>
      <c r="G32" s="5">
        <v>0</v>
      </c>
      <c r="H32">
        <v>0</v>
      </c>
      <c r="I32" s="6">
        <f t="shared" si="3"/>
        <v>2</v>
      </c>
    </row>
    <row r="33" spans="2:17" ht="15.75" customHeight="1" x14ac:dyDescent="0.25">
      <c r="B33" s="2" t="s">
        <v>162</v>
      </c>
      <c r="C33" s="2">
        <v>1</v>
      </c>
      <c r="D33">
        <v>0</v>
      </c>
      <c r="E33">
        <v>0</v>
      </c>
      <c r="F33">
        <v>1</v>
      </c>
      <c r="G33" s="5">
        <v>0</v>
      </c>
      <c r="H33" s="5">
        <v>0</v>
      </c>
      <c r="I33" s="6">
        <f t="shared" si="3"/>
        <v>1</v>
      </c>
    </row>
    <row r="34" spans="2:17" ht="15.75" customHeight="1" x14ac:dyDescent="0.25">
      <c r="B34" t="s">
        <v>163</v>
      </c>
      <c r="C34">
        <v>1</v>
      </c>
      <c r="D34">
        <v>0</v>
      </c>
      <c r="E34" s="5">
        <v>0</v>
      </c>
      <c r="F34">
        <v>1</v>
      </c>
      <c r="G34">
        <v>0</v>
      </c>
      <c r="H34">
        <v>0</v>
      </c>
      <c r="I34" s="6">
        <f t="shared" si="3"/>
        <v>1</v>
      </c>
    </row>
    <row r="35" spans="2:17" ht="15.75" customHeight="1" x14ac:dyDescent="0.25">
      <c r="B35" t="s">
        <v>164</v>
      </c>
      <c r="C35" s="2">
        <v>3</v>
      </c>
      <c r="D35">
        <v>0</v>
      </c>
      <c r="E35">
        <v>0</v>
      </c>
      <c r="F35">
        <v>3</v>
      </c>
      <c r="G35">
        <v>0</v>
      </c>
      <c r="H35">
        <v>0</v>
      </c>
      <c r="I35" s="6">
        <f t="shared" si="3"/>
        <v>3</v>
      </c>
    </row>
    <row r="36" spans="2:17" ht="15.75" customHeight="1" x14ac:dyDescent="0.25">
      <c r="B36" t="s">
        <v>165</v>
      </c>
      <c r="C36" s="2">
        <v>2</v>
      </c>
      <c r="D36">
        <v>0</v>
      </c>
      <c r="E36">
        <v>0</v>
      </c>
      <c r="F36">
        <v>2</v>
      </c>
      <c r="G36">
        <v>0</v>
      </c>
      <c r="H36">
        <v>0</v>
      </c>
      <c r="I36" s="6">
        <f t="shared" si="3"/>
        <v>2</v>
      </c>
    </row>
    <row r="37" spans="2:17" ht="15.75" customHeight="1" x14ac:dyDescent="0.25">
      <c r="B37" t="s">
        <v>166</v>
      </c>
      <c r="C37">
        <v>1</v>
      </c>
      <c r="D37">
        <v>0</v>
      </c>
      <c r="E37" s="5">
        <v>0</v>
      </c>
      <c r="F37">
        <v>0</v>
      </c>
      <c r="G37" s="5">
        <v>1</v>
      </c>
      <c r="H37" s="5">
        <v>0</v>
      </c>
      <c r="I37" s="6">
        <f t="shared" si="3"/>
        <v>1</v>
      </c>
    </row>
    <row r="38" spans="2:17" ht="15.75" customHeight="1" x14ac:dyDescent="0.25">
      <c r="B38" t="s">
        <v>167</v>
      </c>
      <c r="C38" s="2">
        <v>3</v>
      </c>
      <c r="D38">
        <v>0</v>
      </c>
      <c r="E38">
        <v>0</v>
      </c>
      <c r="F38">
        <v>0</v>
      </c>
      <c r="G38" s="5">
        <v>3</v>
      </c>
      <c r="H38" s="5">
        <v>0</v>
      </c>
      <c r="I38" s="6">
        <f t="shared" si="3"/>
        <v>3</v>
      </c>
    </row>
    <row r="39" spans="2:17" ht="15.75" customHeight="1" x14ac:dyDescent="0.25">
      <c r="B39" t="s">
        <v>168</v>
      </c>
      <c r="C39" s="2">
        <v>2</v>
      </c>
      <c r="D39">
        <v>0</v>
      </c>
      <c r="E39">
        <v>0</v>
      </c>
      <c r="F39">
        <v>0</v>
      </c>
      <c r="G39" s="5">
        <v>0</v>
      </c>
      <c r="H39" s="5">
        <v>2</v>
      </c>
      <c r="I39" s="6">
        <f t="shared" si="3"/>
        <v>2</v>
      </c>
    </row>
    <row r="40" spans="2:17" ht="15.75" customHeight="1" x14ac:dyDescent="0.25"/>
    <row r="41" spans="2:17" ht="15.75" customHeight="1" x14ac:dyDescent="0.25">
      <c r="B41" s="12" t="s">
        <v>34</v>
      </c>
      <c r="C41" s="2">
        <f>SUM(C4:C39)</f>
        <v>61</v>
      </c>
      <c r="D41" s="2">
        <f>C41-SUM(D4:D39)</f>
        <v>43</v>
      </c>
      <c r="E41" s="2">
        <f>D41-SUM(E4:E39)</f>
        <v>22</v>
      </c>
      <c r="F41" s="2">
        <f>E41-SUM(F4:F39)</f>
        <v>12</v>
      </c>
      <c r="G41" s="2">
        <f>F41-SUM(G4:G39)</f>
        <v>7</v>
      </c>
      <c r="H41" s="2">
        <f>G41-SUM(H4:H39)</f>
        <v>4</v>
      </c>
    </row>
    <row r="42" spans="2:17" ht="15.75" customHeight="1" x14ac:dyDescent="0.25">
      <c r="B42" s="12" t="s">
        <v>35</v>
      </c>
      <c r="C42" s="2">
        <f>SUM(D42:H42)</f>
        <v>57</v>
      </c>
      <c r="D42" s="2">
        <f>SUM(D4:D39)</f>
        <v>18</v>
      </c>
      <c r="E42" s="2">
        <f>SUM(E4:E39)</f>
        <v>21</v>
      </c>
      <c r="F42" s="2">
        <f>SUM(F4:F39)</f>
        <v>10</v>
      </c>
      <c r="G42" s="2">
        <f>SUM(G4:G39)</f>
        <v>5</v>
      </c>
      <c r="H42" s="2">
        <f>SUM(H4:H39)</f>
        <v>3</v>
      </c>
    </row>
    <row r="43" spans="2:17" ht="15.75" customHeight="1" x14ac:dyDescent="0.25"/>
    <row r="44" spans="2:17" ht="15.75" customHeight="1" x14ac:dyDescent="0.25"/>
    <row r="45" spans="2:17" ht="15.75" customHeight="1" x14ac:dyDescent="0.25">
      <c r="O45" s="17" t="s">
        <v>169</v>
      </c>
      <c r="P45" s="17"/>
      <c r="Q45" s="17"/>
    </row>
    <row r="46" spans="2:17" ht="15.75" customHeight="1" x14ac:dyDescent="0.25">
      <c r="O46" s="17"/>
      <c r="P46" s="17"/>
      <c r="Q46" s="17"/>
    </row>
    <row r="47" spans="2:17" ht="15.75" customHeight="1" x14ac:dyDescent="0.25">
      <c r="O47" s="17"/>
      <c r="P47" s="17"/>
      <c r="Q47" s="17"/>
    </row>
    <row r="48" spans="2:17" ht="15.75" customHeight="1" x14ac:dyDescent="0.25">
      <c r="O48" s="17"/>
      <c r="P48" s="17"/>
      <c r="Q48" s="17"/>
    </row>
    <row r="49" spans="15:17" ht="15.75" customHeight="1" x14ac:dyDescent="0.25">
      <c r="O49" s="17"/>
      <c r="P49" s="17"/>
      <c r="Q49" s="17"/>
    </row>
    <row r="50" spans="15:17" ht="15.75" customHeight="1" x14ac:dyDescent="0.25">
      <c r="O50" s="17"/>
      <c r="P50" s="17"/>
      <c r="Q50" s="17"/>
    </row>
    <row r="51" spans="15:17" ht="15.75" customHeight="1" x14ac:dyDescent="0.25">
      <c r="O51" s="17"/>
      <c r="P51" s="17"/>
      <c r="Q51" s="17"/>
    </row>
    <row r="52" spans="15:17" ht="15.75" customHeight="1" x14ac:dyDescent="0.25">
      <c r="O52" s="17"/>
      <c r="P52" s="17"/>
      <c r="Q52" s="17"/>
    </row>
    <row r="53" spans="15:17" ht="15.75" customHeight="1" x14ac:dyDescent="0.25">
      <c r="O53" s="17"/>
      <c r="P53" s="17"/>
      <c r="Q53" s="17"/>
    </row>
    <row r="54" spans="15:17" ht="15.75" customHeight="1" x14ac:dyDescent="0.25"/>
    <row r="55" spans="15:17" ht="15.75" customHeight="1" x14ac:dyDescent="0.25"/>
    <row r="56" spans="15:17" ht="15.75" customHeight="1" x14ac:dyDescent="0.25">
      <c r="O56" s="17" t="s">
        <v>170</v>
      </c>
      <c r="P56" s="17"/>
      <c r="Q56" s="17"/>
    </row>
    <row r="57" spans="15:17" ht="15.75" customHeight="1" x14ac:dyDescent="0.25">
      <c r="O57" s="17"/>
      <c r="P57" s="17"/>
      <c r="Q57" s="17"/>
    </row>
    <row r="58" spans="15:17" ht="15.75" customHeight="1" x14ac:dyDescent="0.25">
      <c r="O58" s="17"/>
      <c r="P58" s="17"/>
      <c r="Q58" s="17"/>
    </row>
    <row r="59" spans="15:17" ht="15.75" customHeight="1" x14ac:dyDescent="0.25">
      <c r="O59" s="17"/>
      <c r="P59" s="17"/>
      <c r="Q59" s="17"/>
    </row>
    <row r="60" spans="15:17" ht="15.75" customHeight="1" x14ac:dyDescent="0.25">
      <c r="O60" s="17"/>
      <c r="P60" s="17"/>
      <c r="Q60" s="17"/>
    </row>
    <row r="61" spans="15:17" ht="15.75" customHeight="1" x14ac:dyDescent="0.25"/>
    <row r="62" spans="15:17" ht="15.75" customHeight="1" x14ac:dyDescent="0.25"/>
    <row r="63" spans="15:17" ht="15.75" customHeight="1" x14ac:dyDescent="0.25"/>
    <row r="64" spans="15:1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O45:Q53"/>
    <mergeCell ref="O56:Q60"/>
  </mergeCells>
  <phoneticPr fontId="8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CRISTIAN JOSE ACALO CRUZ</cp:lastModifiedBy>
  <cp:revision/>
  <dcterms:created xsi:type="dcterms:W3CDTF">2023-06-05T13:12:31Z</dcterms:created>
  <dcterms:modified xsi:type="dcterms:W3CDTF">2024-02-27T17:08:45Z</dcterms:modified>
  <cp:category/>
  <cp:contentStatus/>
</cp:coreProperties>
</file>