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crist\Desktop\Uni\IV\MOD. PROCESOS\PROYECTO\NahirCarrera_14765_G1_MPSW\PREGAME\1. ELICITACIÓN\1.6 Backlog\"/>
    </mc:Choice>
  </mc:AlternateContent>
  <xr:revisionPtr revIDLastSave="0" documentId="13_ncr:1_{784A125C-6C23-4046-A2E7-B8A1DD044B26}" xr6:coauthVersionLast="47" xr6:coauthVersionMax="47" xr10:uidLastSave="{00000000-0000-0000-0000-000000000000}"/>
  <bookViews>
    <workbookView xWindow="-108" yWindow="-108" windowWidth="23256" windowHeight="13176" tabRatio="674" activeTab="2" xr2:uid="{00000000-000D-0000-FFFF-FFFF00000000}"/>
  </bookViews>
  <sheets>
    <sheet name="Backlog" sheetId="1" r:id="rId1"/>
    <sheet name="sprint2" sheetId="2" r:id="rId2"/>
    <sheet name="burdonchar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H38" i="3" l="1"/>
  <c r="G38" i="3"/>
  <c r="F38" i="3"/>
  <c r="E38" i="3"/>
  <c r="D38" i="3"/>
  <c r="D37" i="3"/>
  <c r="E37" i="3" s="1"/>
  <c r="F37" i="3" s="1"/>
  <c r="G37" i="3" s="1"/>
  <c r="H37" i="3" s="1"/>
  <c r="C37" i="3"/>
  <c r="I10" i="3"/>
  <c r="I11" i="3"/>
  <c r="I12" i="3"/>
  <c r="I13" i="3"/>
  <c r="I14" i="3"/>
  <c r="I15" i="3"/>
  <c r="I16" i="3"/>
  <c r="I17" i="3"/>
  <c r="I18" i="3"/>
  <c r="I19" i="3"/>
  <c r="I20" i="3"/>
  <c r="I21" i="3"/>
  <c r="I22" i="3"/>
  <c r="I23" i="3"/>
  <c r="I24" i="3"/>
  <c r="I25" i="3"/>
  <c r="I26" i="3"/>
  <c r="I27" i="3"/>
  <c r="I28" i="3"/>
  <c r="I29" i="3"/>
  <c r="I30" i="3"/>
  <c r="I31" i="3"/>
  <c r="I32" i="3"/>
  <c r="I33" i="3"/>
  <c r="I95" i="2"/>
  <c r="I85" i="2"/>
  <c r="I69" i="2"/>
  <c r="I59" i="2"/>
  <c r="I47" i="2"/>
  <c r="I11" i="2"/>
  <c r="I21" i="2"/>
  <c r="I37" i="2"/>
  <c r="C38" i="3" l="1"/>
  <c r="I5" i="3"/>
  <c r="I6" i="3"/>
  <c r="I4" i="3"/>
  <c r="I8" i="3"/>
  <c r="I9" i="3"/>
  <c r="I7" i="3"/>
  <c r="I76" i="2"/>
  <c r="I28" i="2"/>
</calcChain>
</file>

<file path=xl/sharedStrings.xml><?xml version="1.0" encoding="utf-8"?>
<sst xmlns="http://schemas.openxmlformats.org/spreadsheetml/2006/main" count="398" uniqueCount="117">
  <si>
    <t>t</t>
  </si>
  <si>
    <t>Tema</t>
  </si>
  <si>
    <t>Como un..</t>
  </si>
  <si>
    <t>necesito</t>
  </si>
  <si>
    <t>asi podre...</t>
  </si>
  <si>
    <t>notas</t>
  </si>
  <si>
    <t>prioridad</t>
  </si>
  <si>
    <t>estatus</t>
  </si>
  <si>
    <t>REQ001</t>
  </si>
  <si>
    <t>Administrador</t>
  </si>
  <si>
    <t>Alta</t>
  </si>
  <si>
    <t>REQ002</t>
  </si>
  <si>
    <t>ID</t>
  </si>
  <si>
    <t>Necesito</t>
  </si>
  <si>
    <t>así podre...</t>
  </si>
  <si>
    <t>Prioridad</t>
  </si>
  <si>
    <t>Status</t>
  </si>
  <si>
    <t>Tareas</t>
  </si>
  <si>
    <t>Asignado</t>
  </si>
  <si>
    <t>Estimado</t>
  </si>
  <si>
    <t>REQ001-1</t>
  </si>
  <si>
    <t>REQ001-2</t>
  </si>
  <si>
    <t>REQ001-3</t>
  </si>
  <si>
    <t>Total</t>
  </si>
  <si>
    <t>REQ002-1</t>
  </si>
  <si>
    <t>REQ002-2</t>
  </si>
  <si>
    <t>Cristian Acalo</t>
  </si>
  <si>
    <t>REQ002-3</t>
  </si>
  <si>
    <t>Dia 5</t>
  </si>
  <si>
    <t>Dia 4</t>
  </si>
  <si>
    <t>Dia 3</t>
  </si>
  <si>
    <t>Dia 2</t>
  </si>
  <si>
    <t>Dia 1</t>
  </si>
  <si>
    <t>Total de Horas</t>
  </si>
  <si>
    <t>Horas Estimadas</t>
  </si>
  <si>
    <t>Horas Estimadas
Restantes</t>
  </si>
  <si>
    <t>Terminado</t>
  </si>
  <si>
    <t>REQ003</t>
  </si>
  <si>
    <t>REQ004</t>
  </si>
  <si>
    <t>REQ005</t>
  </si>
  <si>
    <t>REQ006</t>
  </si>
  <si>
    <t>REQ007</t>
  </si>
  <si>
    <t>REQ008</t>
  </si>
  <si>
    <t>REQ009</t>
  </si>
  <si>
    <t>REQ010</t>
  </si>
  <si>
    <t>Visualización del listado de materiales.</t>
  </si>
  <si>
    <t>Añadir materiales</t>
  </si>
  <si>
    <t>Buscar material</t>
  </si>
  <si>
    <t>Actualización de materiales</t>
  </si>
  <si>
    <t xml:space="preserve"> Eliminación de materiales.</t>
  </si>
  <si>
    <t>Visualización del listado de productos</t>
  </si>
  <si>
    <t xml:space="preserve"> Añadir productos</t>
  </si>
  <si>
    <t>Buscar producto</t>
  </si>
  <si>
    <t>Actualización del producto</t>
  </si>
  <si>
    <t>Eliminación de productos</t>
  </si>
  <si>
    <t>Una interfaz para poder visualizar los materiales que usa mi emprendimiento</t>
  </si>
  <si>
    <t>Poder ingresar más materiales al sistema</t>
  </si>
  <si>
    <t>Visualizar los materiales que usa mi emprendimiento</t>
  </si>
  <si>
    <t>Incrementar el uso de materiales</t>
  </si>
  <si>
    <t>Poder buscar datos específicos de la lista de materiales</t>
  </si>
  <si>
    <t>Encontrar el material que busco</t>
  </si>
  <si>
    <t>Poder modificar los datos de algún material específico</t>
  </si>
  <si>
    <t>Cambiar los datos del material que lo requiera</t>
  </si>
  <si>
    <t>Eliminar algún material de la lista de materiales</t>
  </si>
  <si>
    <t>Eliminar algún producto de la lista de productos</t>
  </si>
  <si>
    <t>Controlar los materiales que ciculan en mi emprendimiento</t>
  </si>
  <si>
    <t>Una interfaz para poder visualizar los productos que usa mi emprendimiento</t>
  </si>
  <si>
    <t>Poder ingresar más productos al sistema</t>
  </si>
  <si>
    <t>Poder buscar datos específicos de la lista de productos</t>
  </si>
  <si>
    <t>Poder modificar los datos de algún producto específico</t>
  </si>
  <si>
    <t>Visualizar los productos que usa mi emprendimiento</t>
  </si>
  <si>
    <t>Incrementar el uso de productos</t>
  </si>
  <si>
    <t>Encontrar el producto que busco</t>
  </si>
  <si>
    <t>Cambiar los datos del producto que lo requiera</t>
  </si>
  <si>
    <t>Controlar los productos que ciculan en mi emprendimiento</t>
  </si>
  <si>
    <t xml:space="preserve">Creacion de Interfaz donde se mostrará la lista de materiales </t>
  </si>
  <si>
    <t>Creacion de formulario para ingreso de materiales</t>
  </si>
  <si>
    <t>Creacion de migración y modelo para la base de datos</t>
  </si>
  <si>
    <t>Mostrar los datos de la base de datos en la interfaz</t>
  </si>
  <si>
    <t>REQ001-4</t>
  </si>
  <si>
    <t>Almacenamiento de los datos en la base de datos</t>
  </si>
  <si>
    <t>REQ003-1</t>
  </si>
  <si>
    <t>Implementación de DataTables en la tabla de materiales</t>
  </si>
  <si>
    <t>Creacion de formulario para editar de material</t>
  </si>
  <si>
    <t>Creacion de mensaje de confirmación</t>
  </si>
  <si>
    <t>Búsqueda y eliminación de material</t>
  </si>
  <si>
    <t xml:space="preserve">Creación de ruta </t>
  </si>
  <si>
    <t>REQ005-1</t>
  </si>
  <si>
    <t>REQ005-2</t>
  </si>
  <si>
    <t>REQ005-3</t>
  </si>
  <si>
    <t>REQ004-1</t>
  </si>
  <si>
    <t>REQ004-2</t>
  </si>
  <si>
    <t>REQ004-3</t>
  </si>
  <si>
    <t>REQ002-4</t>
  </si>
  <si>
    <t>Creación de Controlador</t>
  </si>
  <si>
    <t>Creación de ruta</t>
  </si>
  <si>
    <t xml:space="preserve">Creacion de Interfaz donde se mostrará la lista de productos </t>
  </si>
  <si>
    <t>Creacion de formulario para ingreso de productos</t>
  </si>
  <si>
    <t>Implementación de DataTables en la tabla de productos</t>
  </si>
  <si>
    <t>Creacion de formulario para editar el producto</t>
  </si>
  <si>
    <t>Búsqueda y eliminación de producto</t>
  </si>
  <si>
    <t>REQ006-1</t>
  </si>
  <si>
    <t>REQ006-2</t>
  </si>
  <si>
    <t>REQ006-3</t>
  </si>
  <si>
    <t>REQ006-4</t>
  </si>
  <si>
    <t>REQ007-1</t>
  </si>
  <si>
    <t>REQ007-2</t>
  </si>
  <si>
    <t>REQ007-3</t>
  </si>
  <si>
    <t>REQ007-4</t>
  </si>
  <si>
    <t>REQ008-1</t>
  </si>
  <si>
    <t>REQ009-1</t>
  </si>
  <si>
    <t>REQ009-2</t>
  </si>
  <si>
    <t>REQ009-3</t>
  </si>
  <si>
    <t>REQ010-1</t>
  </si>
  <si>
    <t>REQ010-2</t>
  </si>
  <si>
    <t>REQ010-3</t>
  </si>
  <si>
    <r>
      <rPr>
        <b/>
        <sz val="10"/>
        <color rgb="FF000000"/>
        <rFont val="Arial"/>
        <family val="2"/>
        <scheme val="minor"/>
      </rPr>
      <t xml:space="preserve">Conclusión: </t>
    </r>
    <r>
      <rPr>
        <sz val="10"/>
        <color rgb="FF000000"/>
        <rFont val="Arial"/>
        <family val="2"/>
        <scheme val="minor"/>
      </rPr>
      <t>En general las actividades del Sprint se desarrollaron dentro del tiempo estimado, es decir, el equipo de trabajo se ha desenvuelto productivamente ya que de un total de 52 horas estimadas se finalizaron las actividades con 2 horas de diferencia, sin embargo, se observa que el ritmo de trabajo es estable en la mayoría del trayecto.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</si>
</sst>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Arial"/>
      <scheme val="minor"/>
    </font>
    <font>
      <b/>
      <sz val="10"/>
      <color theme="1"/>
      <name val="Arial"/>
    </font>
    <font>
      <sz val="10"/>
      <color theme="1"/>
      <name val="Arial"/>
    </font>
    <font>
      <sz val="10"/>
      <color rgb="FF000000"/>
      <name val="Arial"/>
    </font>
    <font>
      <b/>
      <sz val="10"/>
      <color theme="1"/>
      <name val="Arial"/>
      <family val="2"/>
    </font>
    <font>
      <b/>
      <sz val="10"/>
      <color rgb="FF000000"/>
      <name val="Arial"/>
      <scheme val="minor"/>
    </font>
    <font>
      <b/>
      <sz val="10"/>
      <color rgb="FF000000"/>
      <name val="Arial"/>
      <family val="2"/>
      <scheme val="minor"/>
    </font>
    <font>
      <sz val="10"/>
      <color rgb="FF000000"/>
      <name val="Arial"/>
      <family val="2"/>
      <scheme val="minor"/>
    </font>
    <font>
      <sz val="8"/>
      <name val="Arial"/>
      <scheme val="minor"/>
    </font>
    <font>
      <sz val="11"/>
      <color theme="1"/>
      <name val="Calibri"/>
      <family val="2"/>
    </font>
  </fonts>
  <fills count="5">
    <fill>
      <patternFill patternType="none"/>
    </fill>
    <fill>
      <patternFill patternType="gray125"/>
    </fill>
    <fill>
      <patternFill patternType="solid">
        <fgColor rgb="FF9FC5E8"/>
        <bgColor rgb="FF9FC5E8"/>
      </patternFill>
    </fill>
    <fill>
      <patternFill patternType="solid">
        <fgColor rgb="FF00FF00"/>
        <bgColor rgb="FF00FF00"/>
      </patternFill>
    </fill>
    <fill>
      <patternFill patternType="solid">
        <fgColor rgb="FFFF9900"/>
        <bgColor rgb="FFFF9900"/>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applyAlignment="1">
      <alignment horizontal="center"/>
    </xf>
    <xf numFmtId="0" fontId="2" fillId="0" borderId="0" xfId="0" applyFont="1"/>
    <xf numFmtId="0" fontId="3" fillId="0" borderId="0" xfId="0" applyFont="1"/>
    <xf numFmtId="0" fontId="1" fillId="0" borderId="0" xfId="0" applyFont="1"/>
    <xf numFmtId="0" fontId="2" fillId="0" borderId="0" xfId="0" applyFont="1" applyAlignment="1">
      <alignment horizontal="right"/>
    </xf>
    <xf numFmtId="0" fontId="2" fillId="3" borderId="1" xfId="0" applyFont="1" applyFill="1" applyBorder="1" applyAlignment="1">
      <alignment horizontal="right"/>
    </xf>
    <xf numFmtId="0" fontId="2" fillId="2" borderId="1" xfId="0" applyFont="1" applyFill="1" applyBorder="1" applyAlignment="1">
      <alignment vertical="center"/>
    </xf>
    <xf numFmtId="0" fontId="4" fillId="0" borderId="0" xfId="0" applyFont="1"/>
    <xf numFmtId="0" fontId="5" fillId="0" borderId="0" xfId="0" applyFont="1"/>
    <xf numFmtId="0" fontId="0" fillId="0" borderId="0" xfId="0" applyAlignment="1">
      <alignment wrapText="1" shrinkToFit="1"/>
    </xf>
    <xf numFmtId="0" fontId="2" fillId="0" borderId="0" xfId="0" applyFont="1" applyAlignment="1">
      <alignment wrapText="1" shrinkToFit="1"/>
    </xf>
    <xf numFmtId="0" fontId="2" fillId="4" borderId="1" xfId="0" applyFont="1" applyFill="1" applyBorder="1" applyAlignment="1">
      <alignment wrapText="1" shrinkToFit="1"/>
    </xf>
    <xf numFmtId="0" fontId="9" fillId="0" borderId="2" xfId="0" applyFont="1" applyBorder="1" applyAlignment="1">
      <alignment horizontal="left" vertical="center" wrapText="1"/>
    </xf>
    <xf numFmtId="0" fontId="7" fillId="0" borderId="0" xfId="0" applyFont="1" applyAlignment="1">
      <alignment horizontal="center" wrapText="1"/>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Horas Estimadas</c:v>
          </c:tx>
          <c:spPr>
            <a:ln cmpd="sng">
              <a:solidFill>
                <a:srgbClr val="3366CC"/>
              </a:solidFill>
            </a:ln>
          </c:spPr>
          <c:marker>
            <c:symbol val="none"/>
          </c:marker>
          <c:val>
            <c:numRef>
              <c:f>burdonchart!$B$37:$H$37</c:f>
              <c:numCache>
                <c:formatCode>General</c:formatCode>
                <c:ptCount val="7"/>
                <c:pt idx="0">
                  <c:v>0</c:v>
                </c:pt>
                <c:pt idx="1">
                  <c:v>52</c:v>
                </c:pt>
                <c:pt idx="2">
                  <c:v>36</c:v>
                </c:pt>
                <c:pt idx="3">
                  <c:v>17</c:v>
                </c:pt>
                <c:pt idx="4">
                  <c:v>8</c:v>
                </c:pt>
                <c:pt idx="5">
                  <c:v>4</c:v>
                </c:pt>
                <c:pt idx="6">
                  <c:v>2</c:v>
                </c:pt>
              </c:numCache>
            </c:numRef>
          </c:val>
          <c:smooth val="0"/>
          <c:extLst>
            <c:ext xmlns:c16="http://schemas.microsoft.com/office/drawing/2014/chart" uri="{C3380CC4-5D6E-409C-BE32-E72D297353CC}">
              <c16:uniqueId val="{00000000-1620-4713-AF48-1EB56E18A949}"/>
            </c:ext>
          </c:extLst>
        </c:ser>
        <c:ser>
          <c:idx val="1"/>
          <c:order val="1"/>
          <c:tx>
            <c:v>Restantes</c:v>
          </c:tx>
          <c:spPr>
            <a:ln cmpd="sng">
              <a:solidFill>
                <a:srgbClr val="DC3912"/>
              </a:solidFill>
            </a:ln>
          </c:spPr>
          <c:marker>
            <c:symbol val="none"/>
          </c:marker>
          <c:val>
            <c:numRef>
              <c:f>burdonchart!$B$38:$H$38</c:f>
              <c:numCache>
                <c:formatCode>General</c:formatCode>
                <c:ptCount val="7"/>
                <c:pt idx="0">
                  <c:v>0</c:v>
                </c:pt>
                <c:pt idx="1">
                  <c:v>50</c:v>
                </c:pt>
                <c:pt idx="2">
                  <c:v>16</c:v>
                </c:pt>
                <c:pt idx="3">
                  <c:v>19</c:v>
                </c:pt>
                <c:pt idx="4">
                  <c:v>9</c:v>
                </c:pt>
                <c:pt idx="5">
                  <c:v>4</c:v>
                </c:pt>
                <c:pt idx="6">
                  <c:v>2</c:v>
                </c:pt>
              </c:numCache>
            </c:numRef>
          </c:val>
          <c:smooth val="0"/>
          <c:extLst>
            <c:ext xmlns:c16="http://schemas.microsoft.com/office/drawing/2014/chart" uri="{C3380CC4-5D6E-409C-BE32-E72D297353CC}">
              <c16:uniqueId val="{00000001-1620-4713-AF48-1EB56E18A949}"/>
            </c:ext>
          </c:extLst>
        </c:ser>
        <c:dLbls>
          <c:showLegendKey val="0"/>
          <c:showVal val="0"/>
          <c:showCatName val="0"/>
          <c:showSerName val="0"/>
          <c:showPercent val="0"/>
          <c:showBubbleSize val="0"/>
        </c:dLbls>
        <c:smooth val="0"/>
        <c:axId val="416555524"/>
        <c:axId val="2087969067"/>
      </c:lineChart>
      <c:catAx>
        <c:axId val="416555524"/>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2087969067"/>
        <c:crosses val="autoZero"/>
        <c:auto val="1"/>
        <c:lblAlgn val="ctr"/>
        <c:lblOffset val="100"/>
        <c:noMultiLvlLbl val="1"/>
      </c:catAx>
      <c:valAx>
        <c:axId val="20879690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416555524"/>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708865</xdr:colOff>
      <xdr:row>39</xdr:row>
      <xdr:rowOff>22772</xdr:rowOff>
    </xdr:from>
    <xdr:ext cx="5715000" cy="3533775"/>
    <xdr:graphicFrame macro="">
      <xdr:nvGraphicFramePr>
        <xdr:cNvPr id="362873004"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7:I33" headerRowCount="0">
  <tableColumns count="1">
    <tableColumn id="1" xr3:uid="{00000000-0010-0000-0000-000001000000}" name="Column1">
      <calculatedColumnFormula>SUM(D7:H7)</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selection activeCell="H11" sqref="A11:H11"/>
    </sheetView>
  </sheetViews>
  <sheetFormatPr baseColWidth="10" defaultColWidth="12.6640625" defaultRowHeight="15" customHeight="1" x14ac:dyDescent="0.25"/>
  <cols>
    <col min="1" max="1" width="12.44140625" customWidth="1"/>
    <col min="2" max="2" width="26.6640625" customWidth="1"/>
    <col min="3" max="3" width="36" customWidth="1"/>
    <col min="4" max="4" width="70.109375" bestFit="1" customWidth="1"/>
    <col min="5" max="5" width="72.33203125" bestFit="1" customWidth="1"/>
    <col min="6" max="6" width="5.88671875" bestFit="1" customWidth="1"/>
    <col min="7" max="26" width="12.44140625" customWidth="1"/>
  </cols>
  <sheetData>
    <row r="1" spans="1:8" ht="15.75" customHeight="1" x14ac:dyDescent="0.25">
      <c r="A1" s="1" t="s">
        <v>0</v>
      </c>
      <c r="B1" s="1" t="s">
        <v>1</v>
      </c>
      <c r="C1" s="1" t="s">
        <v>2</v>
      </c>
      <c r="D1" s="1" t="s">
        <v>3</v>
      </c>
      <c r="E1" s="1" t="s">
        <v>4</v>
      </c>
      <c r="F1" s="1" t="s">
        <v>5</v>
      </c>
      <c r="G1" s="1" t="s">
        <v>6</v>
      </c>
      <c r="H1" s="1" t="s">
        <v>7</v>
      </c>
    </row>
    <row r="2" spans="1:8" ht="28.8" x14ac:dyDescent="0.25">
      <c r="A2" s="3" t="s">
        <v>8</v>
      </c>
      <c r="B2" s="13" t="s">
        <v>45</v>
      </c>
      <c r="C2" s="3" t="s">
        <v>9</v>
      </c>
      <c r="D2" s="2" t="s">
        <v>55</v>
      </c>
      <c r="E2" s="3" t="s">
        <v>57</v>
      </c>
      <c r="G2" s="3" t="s">
        <v>10</v>
      </c>
      <c r="H2" s="3" t="s">
        <v>36</v>
      </c>
    </row>
    <row r="3" spans="1:8" ht="14.4" x14ac:dyDescent="0.25">
      <c r="A3" s="3" t="s">
        <v>11</v>
      </c>
      <c r="B3" s="13" t="s">
        <v>46</v>
      </c>
      <c r="C3" s="3" t="s">
        <v>9</v>
      </c>
      <c r="D3" s="2" t="s">
        <v>56</v>
      </c>
      <c r="E3" s="3" t="s">
        <v>58</v>
      </c>
      <c r="G3" s="3" t="s">
        <v>10</v>
      </c>
      <c r="H3" s="3" t="s">
        <v>36</v>
      </c>
    </row>
    <row r="4" spans="1:8" ht="14.4" x14ac:dyDescent="0.25">
      <c r="A4" s="3" t="s">
        <v>37</v>
      </c>
      <c r="B4" s="13" t="s">
        <v>47</v>
      </c>
      <c r="C4" s="3" t="s">
        <v>9</v>
      </c>
      <c r="D4" s="2" t="s">
        <v>59</v>
      </c>
      <c r="E4" s="2" t="s">
        <v>60</v>
      </c>
      <c r="F4" s="3"/>
      <c r="G4" s="3" t="s">
        <v>10</v>
      </c>
      <c r="H4" s="3" t="s">
        <v>36</v>
      </c>
    </row>
    <row r="5" spans="1:8" ht="14.4" x14ac:dyDescent="0.25">
      <c r="A5" s="3" t="s">
        <v>38</v>
      </c>
      <c r="B5" s="13" t="s">
        <v>48</v>
      </c>
      <c r="C5" s="3" t="s">
        <v>9</v>
      </c>
      <c r="D5" s="2" t="s">
        <v>61</v>
      </c>
      <c r="E5" s="2" t="s">
        <v>62</v>
      </c>
      <c r="G5" s="3" t="s">
        <v>10</v>
      </c>
      <c r="H5" s="3" t="s">
        <v>36</v>
      </c>
    </row>
    <row r="6" spans="1:8" ht="14.4" x14ac:dyDescent="0.25">
      <c r="A6" s="3" t="s">
        <v>39</v>
      </c>
      <c r="B6" s="13" t="s">
        <v>49</v>
      </c>
      <c r="C6" s="3" t="s">
        <v>9</v>
      </c>
      <c r="D6" s="2" t="s">
        <v>63</v>
      </c>
      <c r="E6" s="2" t="s">
        <v>65</v>
      </c>
      <c r="G6" s="3" t="s">
        <v>10</v>
      </c>
      <c r="H6" s="3" t="s">
        <v>36</v>
      </c>
    </row>
    <row r="7" spans="1:8" ht="28.8" x14ac:dyDescent="0.25">
      <c r="A7" s="3" t="s">
        <v>40</v>
      </c>
      <c r="B7" s="13" t="s">
        <v>50</v>
      </c>
      <c r="C7" s="3" t="s">
        <v>9</v>
      </c>
      <c r="D7" s="2" t="s">
        <v>66</v>
      </c>
      <c r="E7" s="3" t="s">
        <v>70</v>
      </c>
      <c r="G7" s="3" t="s">
        <v>10</v>
      </c>
      <c r="H7" s="3" t="s">
        <v>36</v>
      </c>
    </row>
    <row r="8" spans="1:8" ht="14.4" x14ac:dyDescent="0.25">
      <c r="A8" s="3" t="s">
        <v>41</v>
      </c>
      <c r="B8" s="13" t="s">
        <v>51</v>
      </c>
      <c r="C8" s="3" t="s">
        <v>9</v>
      </c>
      <c r="D8" s="2" t="s">
        <v>67</v>
      </c>
      <c r="E8" s="3" t="s">
        <v>71</v>
      </c>
      <c r="G8" s="3" t="s">
        <v>10</v>
      </c>
      <c r="H8" s="3" t="s">
        <v>36</v>
      </c>
    </row>
    <row r="9" spans="1:8" ht="14.4" x14ac:dyDescent="0.25">
      <c r="A9" s="3" t="s">
        <v>42</v>
      </c>
      <c r="B9" s="13" t="s">
        <v>52</v>
      </c>
      <c r="C9" s="3" t="s">
        <v>9</v>
      </c>
      <c r="D9" s="2" t="s">
        <v>68</v>
      </c>
      <c r="E9" s="2" t="s">
        <v>72</v>
      </c>
      <c r="G9" s="3" t="s">
        <v>10</v>
      </c>
      <c r="H9" s="3" t="s">
        <v>36</v>
      </c>
    </row>
    <row r="10" spans="1:8" ht="14.4" x14ac:dyDescent="0.25">
      <c r="A10" s="3" t="s">
        <v>43</v>
      </c>
      <c r="B10" s="13" t="s">
        <v>53</v>
      </c>
      <c r="C10" s="3" t="s">
        <v>9</v>
      </c>
      <c r="D10" s="2" t="s">
        <v>69</v>
      </c>
      <c r="E10" s="2" t="s">
        <v>73</v>
      </c>
      <c r="G10" s="3" t="s">
        <v>10</v>
      </c>
      <c r="H10" s="3" t="s">
        <v>36</v>
      </c>
    </row>
    <row r="11" spans="1:8" ht="14.4" x14ac:dyDescent="0.25">
      <c r="A11" s="3" t="s">
        <v>44</v>
      </c>
      <c r="B11" s="13" t="s">
        <v>54</v>
      </c>
      <c r="C11" s="3" t="s">
        <v>9</v>
      </c>
      <c r="D11" s="2" t="s">
        <v>64</v>
      </c>
      <c r="E11" s="2" t="s">
        <v>74</v>
      </c>
      <c r="G11" s="3" t="s">
        <v>10</v>
      </c>
      <c r="H11" s="3" t="s">
        <v>36</v>
      </c>
    </row>
    <row r="12" spans="1:8" ht="15.75" customHeight="1" x14ac:dyDescent="0.25"/>
    <row r="13" spans="1:8" ht="15.75" customHeight="1" x14ac:dyDescent="0.25"/>
    <row r="14" spans="1:8" ht="15.75" customHeight="1" x14ac:dyDescent="0.25"/>
    <row r="15" spans="1:8" ht="15.75" customHeight="1" x14ac:dyDescent="0.25"/>
    <row r="16" spans="1: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honeticPr fontId="8"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2"/>
  <sheetViews>
    <sheetView topLeftCell="A83" workbookViewId="0">
      <selection activeCell="I92" sqref="I92:I94"/>
    </sheetView>
  </sheetViews>
  <sheetFormatPr baseColWidth="10" defaultColWidth="12.6640625" defaultRowHeight="15" customHeight="1" x14ac:dyDescent="0.25"/>
  <cols>
    <col min="1" max="2" width="12.44140625" customWidth="1"/>
    <col min="3" max="4" width="18.88671875" customWidth="1"/>
    <col min="5" max="5" width="20.6640625" customWidth="1"/>
    <col min="6" max="6" width="56.109375" customWidth="1"/>
    <col min="7" max="26" width="12.44140625" customWidth="1"/>
  </cols>
  <sheetData>
    <row r="1" spans="2:9" ht="15.75" customHeight="1" x14ac:dyDescent="0.25"/>
    <row r="2" spans="2:9" ht="15.75" customHeight="1" x14ac:dyDescent="0.25"/>
    <row r="3" spans="2:9" ht="15.75" customHeight="1" x14ac:dyDescent="0.25">
      <c r="B3" s="1" t="s">
        <v>12</v>
      </c>
      <c r="C3" s="1" t="s">
        <v>1</v>
      </c>
      <c r="D3" s="1" t="s">
        <v>2</v>
      </c>
      <c r="E3" s="1" t="s">
        <v>13</v>
      </c>
      <c r="F3" s="1" t="s">
        <v>14</v>
      </c>
      <c r="G3" s="1" t="s">
        <v>5</v>
      </c>
      <c r="H3" s="1" t="s">
        <v>15</v>
      </c>
      <c r="I3" s="1" t="s">
        <v>16</v>
      </c>
    </row>
    <row r="4" spans="2:9" ht="13.2" x14ac:dyDescent="0.25">
      <c r="B4" s="7" t="s">
        <v>8</v>
      </c>
      <c r="C4" s="7" t="s">
        <v>45</v>
      </c>
      <c r="D4" s="7" t="s">
        <v>9</v>
      </c>
      <c r="E4" s="7" t="s">
        <v>55</v>
      </c>
      <c r="F4" s="7" t="s">
        <v>57</v>
      </c>
      <c r="G4" s="7"/>
      <c r="H4" s="7" t="s">
        <v>10</v>
      </c>
      <c r="I4" s="7" t="s">
        <v>36</v>
      </c>
    </row>
    <row r="5" spans="2:9" ht="15.75" customHeight="1" x14ac:dyDescent="0.25">
      <c r="B5" s="2"/>
      <c r="C5" s="4" t="s">
        <v>17</v>
      </c>
      <c r="D5" s="2"/>
      <c r="E5" s="2"/>
      <c r="F5" s="2"/>
      <c r="G5" s="4" t="s">
        <v>18</v>
      </c>
      <c r="H5" s="2"/>
      <c r="I5" s="4" t="s">
        <v>19</v>
      </c>
    </row>
    <row r="6" spans="2:9" ht="15.75" customHeight="1" x14ac:dyDescent="0.25">
      <c r="B6" s="2" t="s">
        <v>20</v>
      </c>
      <c r="C6" t="s">
        <v>94</v>
      </c>
      <c r="G6" t="s">
        <v>26</v>
      </c>
      <c r="I6">
        <v>1</v>
      </c>
    </row>
    <row r="7" spans="2:9" ht="15.75" customHeight="1" x14ac:dyDescent="0.25">
      <c r="B7" s="2" t="s">
        <v>21</v>
      </c>
      <c r="C7" t="s">
        <v>95</v>
      </c>
      <c r="G7" t="s">
        <v>26</v>
      </c>
      <c r="I7">
        <v>1</v>
      </c>
    </row>
    <row r="8" spans="2:9" ht="15.75" customHeight="1" x14ac:dyDescent="0.25">
      <c r="B8" s="2" t="s">
        <v>22</v>
      </c>
      <c r="C8" s="2" t="s">
        <v>75</v>
      </c>
      <c r="G8" s="2" t="s">
        <v>26</v>
      </c>
      <c r="H8" s="2"/>
      <c r="I8" s="2">
        <v>1</v>
      </c>
    </row>
    <row r="9" spans="2:9" ht="15.75" customHeight="1" x14ac:dyDescent="0.25">
      <c r="B9" s="2" t="s">
        <v>79</v>
      </c>
      <c r="C9" s="2" t="s">
        <v>78</v>
      </c>
      <c r="G9" s="2" t="s">
        <v>26</v>
      </c>
      <c r="H9" s="2"/>
      <c r="I9" s="2">
        <v>3</v>
      </c>
    </row>
    <row r="10" spans="2:9" ht="15.75" customHeight="1" x14ac:dyDescent="0.25">
      <c r="G10" s="2"/>
      <c r="H10" s="2"/>
      <c r="I10" s="2"/>
    </row>
    <row r="11" spans="2:9" ht="15.75" customHeight="1" x14ac:dyDescent="0.25">
      <c r="H11" s="8" t="s">
        <v>23</v>
      </c>
      <c r="I11" s="2">
        <f>SUM(I6:I9)</f>
        <v>6</v>
      </c>
    </row>
    <row r="12" spans="2:9" ht="36" customHeight="1" x14ac:dyDescent="0.25"/>
    <row r="13" spans="2:9" ht="15.75" customHeight="1" x14ac:dyDescent="0.25"/>
    <row r="14" spans="2:9" ht="15.75" customHeight="1" x14ac:dyDescent="0.25">
      <c r="B14" s="1" t="s">
        <v>12</v>
      </c>
      <c r="C14" s="1" t="s">
        <v>1</v>
      </c>
      <c r="D14" s="1" t="s">
        <v>2</v>
      </c>
      <c r="E14" s="1" t="s">
        <v>13</v>
      </c>
      <c r="F14" s="1" t="s">
        <v>14</v>
      </c>
      <c r="G14" s="1" t="s">
        <v>5</v>
      </c>
      <c r="H14" s="1" t="s">
        <v>15</v>
      </c>
      <c r="I14" s="1" t="s">
        <v>16</v>
      </c>
    </row>
    <row r="15" spans="2:9" ht="15.75" customHeight="1" x14ac:dyDescent="0.25">
      <c r="B15" s="7" t="s">
        <v>11</v>
      </c>
      <c r="C15" s="7" t="s">
        <v>46</v>
      </c>
      <c r="D15" s="7" t="s">
        <v>9</v>
      </c>
      <c r="E15" s="7" t="s">
        <v>56</v>
      </c>
      <c r="F15" s="7" t="s">
        <v>58</v>
      </c>
      <c r="G15" s="7"/>
      <c r="H15" s="7" t="s">
        <v>10</v>
      </c>
      <c r="I15" s="7" t="s">
        <v>36</v>
      </c>
    </row>
    <row r="16" spans="2:9" ht="15.75" customHeight="1" x14ac:dyDescent="0.25">
      <c r="B16" s="2"/>
      <c r="C16" s="4" t="s">
        <v>17</v>
      </c>
      <c r="D16" s="2"/>
      <c r="E16" s="2"/>
      <c r="F16" s="2"/>
      <c r="G16" s="4" t="s">
        <v>18</v>
      </c>
      <c r="H16" s="2"/>
      <c r="I16" s="4" t="s">
        <v>19</v>
      </c>
    </row>
    <row r="17" spans="2:9" ht="15.75" customHeight="1" x14ac:dyDescent="0.25">
      <c r="B17" t="s">
        <v>24</v>
      </c>
      <c r="C17" t="s">
        <v>86</v>
      </c>
      <c r="G17" t="s">
        <v>26</v>
      </c>
      <c r="I17">
        <v>1</v>
      </c>
    </row>
    <row r="18" spans="2:9" ht="15.75" customHeight="1" x14ac:dyDescent="0.25">
      <c r="B18" t="s">
        <v>25</v>
      </c>
      <c r="C18" s="2" t="s">
        <v>76</v>
      </c>
      <c r="G18" s="2" t="s">
        <v>26</v>
      </c>
      <c r="H18" s="2"/>
      <c r="I18" s="2">
        <v>3</v>
      </c>
    </row>
    <row r="19" spans="2:9" ht="15.75" customHeight="1" x14ac:dyDescent="0.25">
      <c r="B19" t="s">
        <v>27</v>
      </c>
      <c r="C19" s="2" t="s">
        <v>77</v>
      </c>
      <c r="G19" s="2" t="s">
        <v>26</v>
      </c>
      <c r="H19" s="2"/>
      <c r="I19" s="2">
        <v>1</v>
      </c>
    </row>
    <row r="20" spans="2:9" ht="15.75" customHeight="1" x14ac:dyDescent="0.25">
      <c r="B20" t="s">
        <v>93</v>
      </c>
      <c r="C20" s="2" t="s">
        <v>80</v>
      </c>
      <c r="G20" s="2" t="s">
        <v>26</v>
      </c>
      <c r="H20" s="2"/>
      <c r="I20" s="2">
        <v>2</v>
      </c>
    </row>
    <row r="21" spans="2:9" ht="15.75" customHeight="1" x14ac:dyDescent="0.25">
      <c r="B21" s="2"/>
      <c r="C21" s="2"/>
      <c r="G21" s="2"/>
      <c r="H21" s="9" t="s">
        <v>23</v>
      </c>
      <c r="I21">
        <f>SUM(I17:I20)</f>
        <v>7</v>
      </c>
    </row>
    <row r="22" spans="2:9" ht="15.75" customHeight="1" x14ac:dyDescent="0.25"/>
    <row r="23" spans="2:9" ht="15.75" customHeight="1" x14ac:dyDescent="0.25">
      <c r="B23" s="1" t="s">
        <v>12</v>
      </c>
      <c r="C23" s="1" t="s">
        <v>1</v>
      </c>
      <c r="D23" s="1" t="s">
        <v>2</v>
      </c>
      <c r="E23" s="1" t="s">
        <v>13</v>
      </c>
      <c r="F23" s="1" t="s">
        <v>14</v>
      </c>
      <c r="G23" s="1" t="s">
        <v>5</v>
      </c>
      <c r="H23" s="1" t="s">
        <v>15</v>
      </c>
      <c r="I23" s="1" t="s">
        <v>16</v>
      </c>
    </row>
    <row r="24" spans="2:9" ht="15.75" customHeight="1" x14ac:dyDescent="0.25">
      <c r="B24" s="7" t="s">
        <v>37</v>
      </c>
      <c r="C24" s="7" t="s">
        <v>47</v>
      </c>
      <c r="D24" s="7" t="s">
        <v>9</v>
      </c>
      <c r="E24" s="7" t="s">
        <v>59</v>
      </c>
      <c r="F24" s="7" t="s">
        <v>60</v>
      </c>
      <c r="G24" s="7"/>
      <c r="H24" s="7" t="s">
        <v>10</v>
      </c>
      <c r="I24" s="7" t="s">
        <v>36</v>
      </c>
    </row>
    <row r="25" spans="2:9" ht="15.75" customHeight="1" x14ac:dyDescent="0.25">
      <c r="B25" s="2"/>
      <c r="C25" s="4" t="s">
        <v>17</v>
      </c>
      <c r="D25" s="2"/>
      <c r="E25" s="2"/>
      <c r="F25" s="2"/>
      <c r="G25" s="4" t="s">
        <v>18</v>
      </c>
      <c r="H25" s="2"/>
      <c r="I25" s="4" t="s">
        <v>19</v>
      </c>
    </row>
    <row r="26" spans="2:9" ht="15.75" customHeight="1" x14ac:dyDescent="0.25">
      <c r="B26" s="2" t="s">
        <v>81</v>
      </c>
      <c r="C26" s="2" t="s">
        <v>82</v>
      </c>
      <c r="G26" s="2" t="s">
        <v>26</v>
      </c>
      <c r="H26" s="2"/>
      <c r="I26" s="2">
        <v>1</v>
      </c>
    </row>
    <row r="27" spans="2:9" ht="15.75" customHeight="1" x14ac:dyDescent="0.25">
      <c r="B27" s="2"/>
      <c r="C27" s="2"/>
      <c r="G27" s="2"/>
      <c r="H27" s="2"/>
      <c r="I27" s="2"/>
    </row>
    <row r="28" spans="2:9" ht="15.75" customHeight="1" x14ac:dyDescent="0.25">
      <c r="B28" s="2"/>
      <c r="C28" s="2"/>
      <c r="G28" s="2"/>
      <c r="H28" s="9" t="s">
        <v>23</v>
      </c>
      <c r="I28">
        <f ca="1">SUM(I26:I28)</f>
        <v>1</v>
      </c>
    </row>
    <row r="29" spans="2:9" ht="15.75" customHeight="1" x14ac:dyDescent="0.25">
      <c r="B29" s="2"/>
      <c r="C29" s="2"/>
      <c r="G29" s="2"/>
    </row>
    <row r="30" spans="2:9" ht="15.75" customHeight="1" x14ac:dyDescent="0.25"/>
    <row r="31" spans="2:9" ht="15.75" customHeight="1" x14ac:dyDescent="0.25">
      <c r="B31" s="1" t="s">
        <v>12</v>
      </c>
      <c r="C31" s="1" t="s">
        <v>1</v>
      </c>
      <c r="D31" s="1" t="s">
        <v>2</v>
      </c>
      <c r="E31" s="1" t="s">
        <v>13</v>
      </c>
      <c r="F31" s="1" t="s">
        <v>14</v>
      </c>
      <c r="G31" s="1" t="s">
        <v>5</v>
      </c>
      <c r="H31" s="1" t="s">
        <v>15</v>
      </c>
      <c r="I31" s="1" t="s">
        <v>16</v>
      </c>
    </row>
    <row r="32" spans="2:9" ht="15.75" customHeight="1" x14ac:dyDescent="0.25">
      <c r="B32" s="7" t="s">
        <v>38</v>
      </c>
      <c r="C32" s="7" t="s">
        <v>48</v>
      </c>
      <c r="D32" s="7" t="s">
        <v>9</v>
      </c>
      <c r="E32" s="7" t="s">
        <v>61</v>
      </c>
      <c r="F32" s="7" t="s">
        <v>62</v>
      </c>
      <c r="G32" s="7"/>
      <c r="H32" s="7" t="s">
        <v>10</v>
      </c>
      <c r="I32" s="7" t="s">
        <v>36</v>
      </c>
    </row>
    <row r="33" spans="2:9" ht="15.75" customHeight="1" x14ac:dyDescent="0.25">
      <c r="B33" s="2"/>
      <c r="C33" s="4" t="s">
        <v>17</v>
      </c>
      <c r="D33" s="2"/>
      <c r="E33" s="2"/>
      <c r="F33" s="2"/>
      <c r="G33" s="4" t="s">
        <v>18</v>
      </c>
      <c r="H33" s="2"/>
      <c r="I33" s="4" t="s">
        <v>19</v>
      </c>
    </row>
    <row r="34" spans="2:9" ht="15.75" customHeight="1" x14ac:dyDescent="0.25">
      <c r="B34" t="s">
        <v>90</v>
      </c>
      <c r="C34" t="s">
        <v>86</v>
      </c>
      <c r="G34" t="s">
        <v>26</v>
      </c>
      <c r="I34">
        <v>1</v>
      </c>
    </row>
    <row r="35" spans="2:9" ht="15.75" customHeight="1" x14ac:dyDescent="0.25">
      <c r="B35" s="2" t="s">
        <v>91</v>
      </c>
      <c r="C35" s="2" t="s">
        <v>83</v>
      </c>
      <c r="G35" s="2" t="s">
        <v>26</v>
      </c>
      <c r="H35" s="2"/>
      <c r="I35" s="2">
        <v>3</v>
      </c>
    </row>
    <row r="36" spans="2:9" ht="15.75" customHeight="1" x14ac:dyDescent="0.25">
      <c r="B36" s="2" t="s">
        <v>92</v>
      </c>
      <c r="C36" s="2" t="s">
        <v>80</v>
      </c>
      <c r="G36" s="2" t="s">
        <v>26</v>
      </c>
      <c r="H36" s="2"/>
      <c r="I36" s="2">
        <v>2</v>
      </c>
    </row>
    <row r="37" spans="2:9" ht="15.75" customHeight="1" x14ac:dyDescent="0.25">
      <c r="B37" s="2"/>
      <c r="C37" s="2"/>
      <c r="G37" s="2"/>
      <c r="H37" s="9" t="s">
        <v>23</v>
      </c>
      <c r="I37">
        <f>SUM(I34:I36)</f>
        <v>6</v>
      </c>
    </row>
    <row r="38" spans="2:9" ht="15.75" customHeight="1" x14ac:dyDescent="0.25"/>
    <row r="39" spans="2:9" ht="15.75" customHeight="1" x14ac:dyDescent="0.25"/>
    <row r="40" spans="2:9" ht="15.75" customHeight="1" x14ac:dyDescent="0.25"/>
    <row r="41" spans="2:9" ht="15.75" customHeight="1" x14ac:dyDescent="0.25">
      <c r="B41" s="1" t="s">
        <v>12</v>
      </c>
      <c r="C41" s="1" t="s">
        <v>1</v>
      </c>
      <c r="D41" s="1" t="s">
        <v>2</v>
      </c>
      <c r="E41" s="1" t="s">
        <v>13</v>
      </c>
      <c r="F41" s="1" t="s">
        <v>14</v>
      </c>
      <c r="G41" s="1" t="s">
        <v>5</v>
      </c>
      <c r="H41" s="1" t="s">
        <v>15</v>
      </c>
      <c r="I41" s="1" t="s">
        <v>16</v>
      </c>
    </row>
    <row r="42" spans="2:9" ht="15.75" customHeight="1" x14ac:dyDescent="0.25">
      <c r="B42" s="7" t="s">
        <v>39</v>
      </c>
      <c r="C42" s="7" t="s">
        <v>49</v>
      </c>
      <c r="D42" s="7" t="s">
        <v>9</v>
      </c>
      <c r="E42" s="7" t="s">
        <v>63</v>
      </c>
      <c r="F42" s="7" t="s">
        <v>65</v>
      </c>
      <c r="G42" s="7"/>
      <c r="H42" s="7" t="s">
        <v>10</v>
      </c>
      <c r="I42" s="7" t="s">
        <v>36</v>
      </c>
    </row>
    <row r="43" spans="2:9" ht="15.75" customHeight="1" x14ac:dyDescent="0.25">
      <c r="B43" s="2"/>
      <c r="C43" s="4" t="s">
        <v>17</v>
      </c>
      <c r="D43" s="2"/>
      <c r="E43" s="2"/>
      <c r="F43" s="2"/>
      <c r="G43" s="4" t="s">
        <v>18</v>
      </c>
      <c r="H43" s="2"/>
      <c r="I43" s="4" t="s">
        <v>19</v>
      </c>
    </row>
    <row r="44" spans="2:9" ht="15.75" customHeight="1" x14ac:dyDescent="0.25">
      <c r="B44" t="s">
        <v>87</v>
      </c>
      <c r="C44" t="s">
        <v>86</v>
      </c>
      <c r="G44" t="s">
        <v>26</v>
      </c>
      <c r="I44">
        <v>1</v>
      </c>
    </row>
    <row r="45" spans="2:9" ht="15.75" customHeight="1" x14ac:dyDescent="0.25">
      <c r="B45" s="2" t="s">
        <v>88</v>
      </c>
      <c r="C45" s="2" t="s">
        <v>84</v>
      </c>
      <c r="G45" s="2" t="s">
        <v>26</v>
      </c>
      <c r="H45" s="2"/>
      <c r="I45" s="2">
        <v>3</v>
      </c>
    </row>
    <row r="46" spans="2:9" ht="15.75" customHeight="1" x14ac:dyDescent="0.25">
      <c r="B46" s="2" t="s">
        <v>89</v>
      </c>
      <c r="C46" s="2" t="s">
        <v>85</v>
      </c>
      <c r="G46" s="2" t="s">
        <v>26</v>
      </c>
      <c r="H46" s="2"/>
      <c r="I46" s="2">
        <v>2</v>
      </c>
    </row>
    <row r="47" spans="2:9" ht="15.75" customHeight="1" x14ac:dyDescent="0.25">
      <c r="G47" s="2"/>
      <c r="H47" s="9" t="s">
        <v>23</v>
      </c>
      <c r="I47">
        <f>SUM(I44:I46)</f>
        <v>6</v>
      </c>
    </row>
    <row r="48" spans="2:9" ht="15.75" customHeight="1" x14ac:dyDescent="0.25"/>
    <row r="49" spans="2:9" ht="15.75" customHeight="1" x14ac:dyDescent="0.25"/>
    <row r="50" spans="2:9" ht="15.75" customHeight="1" x14ac:dyDescent="0.25"/>
    <row r="51" spans="2:9" ht="15.75" customHeight="1" x14ac:dyDescent="0.25">
      <c r="B51" s="1" t="s">
        <v>12</v>
      </c>
      <c r="C51" s="1" t="s">
        <v>1</v>
      </c>
      <c r="D51" s="1" t="s">
        <v>2</v>
      </c>
      <c r="E51" s="1" t="s">
        <v>13</v>
      </c>
      <c r="F51" s="1" t="s">
        <v>14</v>
      </c>
      <c r="G51" s="1" t="s">
        <v>5</v>
      </c>
      <c r="H51" s="1" t="s">
        <v>15</v>
      </c>
      <c r="I51" s="1" t="s">
        <v>16</v>
      </c>
    </row>
    <row r="52" spans="2:9" ht="15.75" customHeight="1" x14ac:dyDescent="0.25">
      <c r="B52" s="7" t="s">
        <v>40</v>
      </c>
      <c r="C52" s="7" t="s">
        <v>50</v>
      </c>
      <c r="D52" s="7" t="s">
        <v>9</v>
      </c>
      <c r="E52" s="7" t="s">
        <v>66</v>
      </c>
      <c r="F52" s="7" t="s">
        <v>70</v>
      </c>
      <c r="G52" s="7"/>
      <c r="H52" s="7" t="s">
        <v>10</v>
      </c>
      <c r="I52" s="7" t="s">
        <v>36</v>
      </c>
    </row>
    <row r="53" spans="2:9" ht="15.75" customHeight="1" x14ac:dyDescent="0.25">
      <c r="B53" s="2"/>
      <c r="C53" s="4" t="s">
        <v>17</v>
      </c>
      <c r="D53" s="2"/>
      <c r="E53" s="2"/>
      <c r="F53" s="2"/>
      <c r="G53" s="4" t="s">
        <v>18</v>
      </c>
      <c r="H53" s="2"/>
      <c r="I53" s="4" t="s">
        <v>19</v>
      </c>
    </row>
    <row r="54" spans="2:9" ht="15.75" customHeight="1" x14ac:dyDescent="0.25">
      <c r="B54" s="2" t="s">
        <v>101</v>
      </c>
      <c r="C54" t="s">
        <v>94</v>
      </c>
      <c r="G54" t="s">
        <v>26</v>
      </c>
      <c r="I54">
        <v>1</v>
      </c>
    </row>
    <row r="55" spans="2:9" ht="15.75" customHeight="1" x14ac:dyDescent="0.25">
      <c r="B55" s="2" t="s">
        <v>102</v>
      </c>
      <c r="C55" t="s">
        <v>95</v>
      </c>
      <c r="G55" t="s">
        <v>26</v>
      </c>
      <c r="I55">
        <v>1</v>
      </c>
    </row>
    <row r="56" spans="2:9" ht="15.75" customHeight="1" x14ac:dyDescent="0.25">
      <c r="B56" s="2" t="s">
        <v>103</v>
      </c>
      <c r="C56" s="2" t="s">
        <v>96</v>
      </c>
      <c r="G56" s="2" t="s">
        <v>26</v>
      </c>
      <c r="H56" s="2"/>
      <c r="I56" s="2">
        <v>1</v>
      </c>
    </row>
    <row r="57" spans="2:9" ht="15.75" customHeight="1" x14ac:dyDescent="0.25">
      <c r="B57" s="2" t="s">
        <v>104</v>
      </c>
      <c r="C57" s="2" t="s">
        <v>78</v>
      </c>
      <c r="G57" s="2" t="s">
        <v>26</v>
      </c>
      <c r="H57" s="2"/>
      <c r="I57" s="2">
        <v>3</v>
      </c>
    </row>
    <row r="58" spans="2:9" ht="15.75" customHeight="1" x14ac:dyDescent="0.25">
      <c r="G58" s="2"/>
      <c r="H58" s="2"/>
      <c r="I58" s="2"/>
    </row>
    <row r="59" spans="2:9" ht="15.75" customHeight="1" x14ac:dyDescent="0.25">
      <c r="H59" s="8" t="s">
        <v>23</v>
      </c>
      <c r="I59" s="2">
        <f>SUM(I54:I57)</f>
        <v>6</v>
      </c>
    </row>
    <row r="60" spans="2:9" ht="15.75" customHeight="1" x14ac:dyDescent="0.25"/>
    <row r="61" spans="2:9" ht="15.75" customHeight="1" x14ac:dyDescent="0.25"/>
    <row r="62" spans="2:9" ht="15.75" customHeight="1" x14ac:dyDescent="0.25">
      <c r="B62" s="1" t="s">
        <v>12</v>
      </c>
      <c r="C62" s="1" t="s">
        <v>1</v>
      </c>
      <c r="D62" s="1" t="s">
        <v>2</v>
      </c>
      <c r="E62" s="1" t="s">
        <v>13</v>
      </c>
      <c r="F62" s="1" t="s">
        <v>14</v>
      </c>
      <c r="G62" s="1" t="s">
        <v>5</v>
      </c>
      <c r="H62" s="1" t="s">
        <v>15</v>
      </c>
      <c r="I62" s="1" t="s">
        <v>16</v>
      </c>
    </row>
    <row r="63" spans="2:9" ht="15.75" customHeight="1" x14ac:dyDescent="0.25">
      <c r="B63" s="7" t="s">
        <v>41</v>
      </c>
      <c r="C63" s="7" t="s">
        <v>51</v>
      </c>
      <c r="D63" s="7" t="s">
        <v>9</v>
      </c>
      <c r="E63" s="7" t="s">
        <v>67</v>
      </c>
      <c r="F63" s="7" t="s">
        <v>71</v>
      </c>
      <c r="G63" s="7"/>
      <c r="H63" s="7" t="s">
        <v>10</v>
      </c>
      <c r="I63" s="7" t="s">
        <v>36</v>
      </c>
    </row>
    <row r="64" spans="2:9" ht="15.75" customHeight="1" x14ac:dyDescent="0.25">
      <c r="B64" s="2"/>
      <c r="C64" s="4" t="s">
        <v>17</v>
      </c>
      <c r="D64" s="2"/>
      <c r="E64" s="2"/>
      <c r="F64" s="2"/>
      <c r="G64" s="4" t="s">
        <v>18</v>
      </c>
      <c r="H64" s="2"/>
      <c r="I64" s="4" t="s">
        <v>19</v>
      </c>
    </row>
    <row r="65" spans="2:9" ht="15.75" customHeight="1" x14ac:dyDescent="0.25">
      <c r="B65" t="s">
        <v>105</v>
      </c>
      <c r="C65" t="s">
        <v>86</v>
      </c>
      <c r="G65" t="s">
        <v>26</v>
      </c>
      <c r="I65">
        <v>1</v>
      </c>
    </row>
    <row r="66" spans="2:9" ht="15.75" customHeight="1" x14ac:dyDescent="0.25">
      <c r="B66" t="s">
        <v>106</v>
      </c>
      <c r="C66" s="2" t="s">
        <v>97</v>
      </c>
      <c r="G66" s="2" t="s">
        <v>26</v>
      </c>
      <c r="H66" s="2"/>
      <c r="I66" s="2">
        <v>3</v>
      </c>
    </row>
    <row r="67" spans="2:9" ht="15.75" customHeight="1" x14ac:dyDescent="0.25">
      <c r="B67" t="s">
        <v>107</v>
      </c>
      <c r="C67" s="2" t="s">
        <v>77</v>
      </c>
      <c r="G67" s="2" t="s">
        <v>26</v>
      </c>
      <c r="H67" s="2"/>
      <c r="I67" s="2">
        <v>1</v>
      </c>
    </row>
    <row r="68" spans="2:9" ht="15.75" customHeight="1" x14ac:dyDescent="0.25">
      <c r="B68" t="s">
        <v>108</v>
      </c>
      <c r="C68" s="2" t="s">
        <v>80</v>
      </c>
      <c r="G68" s="2" t="s">
        <v>26</v>
      </c>
      <c r="H68" s="2"/>
      <c r="I68" s="2">
        <v>2</v>
      </c>
    </row>
    <row r="69" spans="2:9" ht="15.75" customHeight="1" x14ac:dyDescent="0.25">
      <c r="B69" s="2"/>
      <c r="C69" s="2"/>
      <c r="G69" s="2"/>
      <c r="H69" s="9" t="s">
        <v>23</v>
      </c>
      <c r="I69">
        <f>SUM(I65:I68)</f>
        <v>7</v>
      </c>
    </row>
    <row r="70" spans="2:9" ht="15.75" customHeight="1" x14ac:dyDescent="0.25"/>
    <row r="71" spans="2:9" ht="15.75" customHeight="1" x14ac:dyDescent="0.25">
      <c r="B71" s="1" t="s">
        <v>12</v>
      </c>
      <c r="C71" s="1" t="s">
        <v>1</v>
      </c>
      <c r="D71" s="1" t="s">
        <v>2</v>
      </c>
      <c r="E71" s="1" t="s">
        <v>13</v>
      </c>
      <c r="F71" s="1" t="s">
        <v>14</v>
      </c>
      <c r="G71" s="1" t="s">
        <v>5</v>
      </c>
      <c r="H71" s="1" t="s">
        <v>15</v>
      </c>
      <c r="I71" s="1" t="s">
        <v>16</v>
      </c>
    </row>
    <row r="72" spans="2:9" ht="15.75" customHeight="1" x14ac:dyDescent="0.25">
      <c r="B72" s="7" t="s">
        <v>42</v>
      </c>
      <c r="C72" s="7" t="s">
        <v>52</v>
      </c>
      <c r="D72" s="7" t="s">
        <v>9</v>
      </c>
      <c r="E72" s="7" t="s">
        <v>68</v>
      </c>
      <c r="F72" s="7" t="s">
        <v>72</v>
      </c>
      <c r="G72" s="7"/>
      <c r="H72" s="7" t="s">
        <v>10</v>
      </c>
      <c r="I72" s="7" t="s">
        <v>36</v>
      </c>
    </row>
    <row r="73" spans="2:9" ht="15.75" customHeight="1" x14ac:dyDescent="0.25">
      <c r="B73" s="2"/>
      <c r="C73" s="4" t="s">
        <v>17</v>
      </c>
      <c r="D73" s="2"/>
      <c r="E73" s="2"/>
      <c r="F73" s="2"/>
      <c r="G73" s="4" t="s">
        <v>18</v>
      </c>
      <c r="H73" s="2"/>
      <c r="I73" s="4" t="s">
        <v>19</v>
      </c>
    </row>
    <row r="74" spans="2:9" ht="15.75" customHeight="1" x14ac:dyDescent="0.25">
      <c r="B74" s="2" t="s">
        <v>109</v>
      </c>
      <c r="C74" s="2" t="s">
        <v>98</v>
      </c>
      <c r="G74" s="2" t="s">
        <v>26</v>
      </c>
      <c r="H74" s="2"/>
      <c r="I74" s="2">
        <v>1</v>
      </c>
    </row>
    <row r="75" spans="2:9" ht="15.75" customHeight="1" x14ac:dyDescent="0.25">
      <c r="B75" s="2"/>
      <c r="C75" s="2"/>
      <c r="G75" s="2"/>
      <c r="H75" s="2"/>
      <c r="I75" s="2"/>
    </row>
    <row r="76" spans="2:9" ht="15.75" customHeight="1" x14ac:dyDescent="0.25">
      <c r="B76" s="2"/>
      <c r="C76" s="2"/>
      <c r="G76" s="2"/>
      <c r="H76" s="9" t="s">
        <v>23</v>
      </c>
      <c r="I76">
        <f ca="1">SUM(I74:I76)</f>
        <v>1</v>
      </c>
    </row>
    <row r="77" spans="2:9" ht="15.75" customHeight="1" x14ac:dyDescent="0.25">
      <c r="B77" s="2"/>
      <c r="C77" s="2"/>
      <c r="G77" s="2"/>
    </row>
    <row r="78" spans="2:9" ht="15.75" customHeight="1" x14ac:dyDescent="0.25"/>
    <row r="79" spans="2:9" ht="15.75" customHeight="1" x14ac:dyDescent="0.25">
      <c r="B79" s="1" t="s">
        <v>12</v>
      </c>
      <c r="C79" s="1" t="s">
        <v>1</v>
      </c>
      <c r="D79" s="1" t="s">
        <v>2</v>
      </c>
      <c r="E79" s="1" t="s">
        <v>13</v>
      </c>
      <c r="F79" s="1" t="s">
        <v>14</v>
      </c>
      <c r="G79" s="1" t="s">
        <v>5</v>
      </c>
      <c r="H79" s="1" t="s">
        <v>15</v>
      </c>
      <c r="I79" s="1" t="s">
        <v>16</v>
      </c>
    </row>
    <row r="80" spans="2:9" ht="15.75" customHeight="1" x14ac:dyDescent="0.25">
      <c r="B80" s="7" t="s">
        <v>43</v>
      </c>
      <c r="C80" s="7" t="s">
        <v>53</v>
      </c>
      <c r="D80" s="7" t="s">
        <v>9</v>
      </c>
      <c r="E80" s="7" t="s">
        <v>69</v>
      </c>
      <c r="F80" s="7" t="s">
        <v>73</v>
      </c>
      <c r="G80" s="7"/>
      <c r="H80" s="7" t="s">
        <v>10</v>
      </c>
      <c r="I80" s="7" t="s">
        <v>36</v>
      </c>
    </row>
    <row r="81" spans="2:9" ht="15.75" customHeight="1" x14ac:dyDescent="0.25">
      <c r="B81" s="2"/>
      <c r="C81" s="4" t="s">
        <v>17</v>
      </c>
      <c r="D81" s="2"/>
      <c r="E81" s="2"/>
      <c r="F81" s="2"/>
      <c r="G81" s="4" t="s">
        <v>18</v>
      </c>
      <c r="H81" s="2"/>
      <c r="I81" s="4" t="s">
        <v>19</v>
      </c>
    </row>
    <row r="82" spans="2:9" ht="15.75" customHeight="1" x14ac:dyDescent="0.25">
      <c r="B82" t="s">
        <v>110</v>
      </c>
      <c r="C82" t="s">
        <v>86</v>
      </c>
      <c r="G82" t="s">
        <v>26</v>
      </c>
      <c r="I82">
        <v>1</v>
      </c>
    </row>
    <row r="83" spans="2:9" ht="15.75" customHeight="1" x14ac:dyDescent="0.25">
      <c r="B83" t="s">
        <v>111</v>
      </c>
      <c r="C83" s="2" t="s">
        <v>99</v>
      </c>
      <c r="G83" s="2" t="s">
        <v>26</v>
      </c>
      <c r="H83" s="2"/>
      <c r="I83" s="2">
        <v>3</v>
      </c>
    </row>
    <row r="84" spans="2:9" ht="15.75" customHeight="1" x14ac:dyDescent="0.25">
      <c r="B84" t="s">
        <v>112</v>
      </c>
      <c r="C84" s="2" t="s">
        <v>80</v>
      </c>
      <c r="G84" s="2" t="s">
        <v>26</v>
      </c>
      <c r="H84" s="2"/>
      <c r="I84" s="2">
        <v>2</v>
      </c>
    </row>
    <row r="85" spans="2:9" ht="15.75" customHeight="1" x14ac:dyDescent="0.25">
      <c r="B85" s="2"/>
      <c r="C85" s="2"/>
      <c r="G85" s="2"/>
      <c r="H85" s="9" t="s">
        <v>23</v>
      </c>
      <c r="I85">
        <f>SUM(I82:I84)</f>
        <v>6</v>
      </c>
    </row>
    <row r="86" spans="2:9" ht="15.75" customHeight="1" x14ac:dyDescent="0.25"/>
    <row r="87" spans="2:9" ht="15.75" customHeight="1" x14ac:dyDescent="0.25"/>
    <row r="88" spans="2:9" ht="15.75" customHeight="1" x14ac:dyDescent="0.25"/>
    <row r="89" spans="2:9" ht="15.75" customHeight="1" x14ac:dyDescent="0.25">
      <c r="B89" s="1" t="s">
        <v>12</v>
      </c>
      <c r="C89" s="1" t="s">
        <v>1</v>
      </c>
      <c r="D89" s="1" t="s">
        <v>2</v>
      </c>
      <c r="E89" s="1" t="s">
        <v>13</v>
      </c>
      <c r="F89" s="1" t="s">
        <v>14</v>
      </c>
      <c r="G89" s="1" t="s">
        <v>5</v>
      </c>
      <c r="H89" s="1" t="s">
        <v>15</v>
      </c>
      <c r="I89" s="1" t="s">
        <v>16</v>
      </c>
    </row>
    <row r="90" spans="2:9" ht="15.75" customHeight="1" x14ac:dyDescent="0.25">
      <c r="B90" s="7" t="s">
        <v>44</v>
      </c>
      <c r="C90" s="7" t="s">
        <v>54</v>
      </c>
      <c r="D90" s="7" t="s">
        <v>9</v>
      </c>
      <c r="E90" s="7" t="s">
        <v>64</v>
      </c>
      <c r="F90" s="7" t="s">
        <v>74</v>
      </c>
      <c r="G90" s="7"/>
      <c r="H90" s="7" t="s">
        <v>10</v>
      </c>
      <c r="I90" s="7" t="s">
        <v>36</v>
      </c>
    </row>
    <row r="91" spans="2:9" ht="15.75" customHeight="1" x14ac:dyDescent="0.25">
      <c r="B91" s="2"/>
      <c r="C91" s="4" t="s">
        <v>17</v>
      </c>
      <c r="D91" s="2"/>
      <c r="E91" s="2"/>
      <c r="F91" s="2"/>
      <c r="G91" s="4" t="s">
        <v>18</v>
      </c>
      <c r="H91" s="2"/>
      <c r="I91" s="4" t="s">
        <v>19</v>
      </c>
    </row>
    <row r="92" spans="2:9" ht="15.75" customHeight="1" x14ac:dyDescent="0.25">
      <c r="B92" t="s">
        <v>113</v>
      </c>
      <c r="C92" t="s">
        <v>86</v>
      </c>
      <c r="G92" t="s">
        <v>26</v>
      </c>
      <c r="I92">
        <v>1</v>
      </c>
    </row>
    <row r="93" spans="2:9" ht="15.75" customHeight="1" x14ac:dyDescent="0.25">
      <c r="B93" t="s">
        <v>114</v>
      </c>
      <c r="C93" s="2" t="s">
        <v>84</v>
      </c>
      <c r="G93" s="2" t="s">
        <v>26</v>
      </c>
      <c r="H93" s="2"/>
      <c r="I93" s="2">
        <v>3</v>
      </c>
    </row>
    <row r="94" spans="2:9" ht="15.75" customHeight="1" x14ac:dyDescent="0.25">
      <c r="B94" t="s">
        <v>115</v>
      </c>
      <c r="C94" s="2" t="s">
        <v>100</v>
      </c>
      <c r="G94" s="2" t="s">
        <v>26</v>
      </c>
      <c r="H94" s="2"/>
      <c r="I94" s="2">
        <v>2</v>
      </c>
    </row>
    <row r="95" spans="2:9" ht="15.75" customHeight="1" x14ac:dyDescent="0.25">
      <c r="G95" s="2"/>
      <c r="H95" s="9" t="s">
        <v>23</v>
      </c>
      <c r="I95">
        <f>SUM(I92:I94)</f>
        <v>6</v>
      </c>
    </row>
    <row r="96" spans="2:9"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phoneticPr fontId="8"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0"/>
  <sheetViews>
    <sheetView tabSelected="1" topLeftCell="A31" zoomScale="99" zoomScaleNormal="99" workbookViewId="0">
      <selection activeCell="C50" sqref="C50"/>
    </sheetView>
  </sheetViews>
  <sheetFormatPr baseColWidth="10" defaultColWidth="12.6640625" defaultRowHeight="15" customHeight="1" x14ac:dyDescent="0.25"/>
  <cols>
    <col min="1" max="1" width="12.44140625" customWidth="1"/>
    <col min="2" max="2" width="24.6640625" style="10" customWidth="1"/>
    <col min="3" max="26" width="12.44140625" customWidth="1"/>
  </cols>
  <sheetData>
    <row r="1" spans="1:9" ht="15.75" customHeight="1" x14ac:dyDescent="0.25"/>
    <row r="2" spans="1:9" ht="15.75" customHeight="1" x14ac:dyDescent="0.25"/>
    <row r="3" spans="1:9" ht="15.75" customHeight="1" x14ac:dyDescent="0.25">
      <c r="B3" s="11"/>
      <c r="C3" s="2" t="s">
        <v>19</v>
      </c>
      <c r="D3" s="2" t="s">
        <v>28</v>
      </c>
      <c r="E3" s="2" t="s">
        <v>29</v>
      </c>
      <c r="F3" s="2" t="s">
        <v>30</v>
      </c>
      <c r="G3" s="2" t="s">
        <v>31</v>
      </c>
      <c r="H3" s="2" t="s">
        <v>32</v>
      </c>
      <c r="I3" s="2" t="s">
        <v>33</v>
      </c>
    </row>
    <row r="4" spans="1:9" ht="15.75" customHeight="1" x14ac:dyDescent="0.25">
      <c r="B4" s="2" t="s">
        <v>20</v>
      </c>
      <c r="C4">
        <v>1</v>
      </c>
      <c r="D4">
        <v>1</v>
      </c>
      <c r="E4">
        <v>0</v>
      </c>
      <c r="F4">
        <v>0</v>
      </c>
      <c r="G4">
        <v>0</v>
      </c>
      <c r="H4">
        <v>0</v>
      </c>
      <c r="I4" s="6">
        <f t="shared" ref="I4:I9" si="0">SUM(D4:H4)</f>
        <v>1</v>
      </c>
    </row>
    <row r="5" spans="1:9" ht="15.75" customHeight="1" x14ac:dyDescent="0.25">
      <c r="B5" s="2" t="s">
        <v>21</v>
      </c>
      <c r="C5">
        <v>1</v>
      </c>
      <c r="D5">
        <v>1</v>
      </c>
      <c r="E5">
        <v>0</v>
      </c>
      <c r="F5">
        <v>0</v>
      </c>
      <c r="G5">
        <v>0</v>
      </c>
      <c r="H5">
        <v>0</v>
      </c>
      <c r="I5" s="6">
        <f t="shared" si="0"/>
        <v>1</v>
      </c>
    </row>
    <row r="6" spans="1:9" ht="15.75" customHeight="1" x14ac:dyDescent="0.25">
      <c r="A6" s="2"/>
      <c r="B6" s="2" t="s">
        <v>22</v>
      </c>
      <c r="C6" s="2">
        <v>1</v>
      </c>
      <c r="D6">
        <v>1</v>
      </c>
      <c r="E6">
        <v>0</v>
      </c>
      <c r="F6">
        <v>0</v>
      </c>
      <c r="G6">
        <v>0</v>
      </c>
      <c r="H6">
        <v>0</v>
      </c>
      <c r="I6" s="6">
        <f t="shared" si="0"/>
        <v>1</v>
      </c>
    </row>
    <row r="7" spans="1:9" ht="15.75" customHeight="1" x14ac:dyDescent="0.25">
      <c r="A7" s="2"/>
      <c r="B7" s="2" t="s">
        <v>79</v>
      </c>
      <c r="C7" s="2">
        <v>3</v>
      </c>
      <c r="D7" s="5">
        <v>2</v>
      </c>
      <c r="E7" s="5">
        <v>0</v>
      </c>
      <c r="F7">
        <v>0</v>
      </c>
      <c r="G7">
        <v>0</v>
      </c>
      <c r="H7">
        <v>0</v>
      </c>
      <c r="I7" s="6">
        <f t="shared" si="0"/>
        <v>2</v>
      </c>
    </row>
    <row r="8" spans="1:9" ht="15.75" customHeight="1" x14ac:dyDescent="0.25">
      <c r="B8" t="s">
        <v>24</v>
      </c>
      <c r="C8">
        <v>1</v>
      </c>
      <c r="D8" s="5">
        <v>1</v>
      </c>
      <c r="E8" s="5">
        <v>0</v>
      </c>
      <c r="F8">
        <v>0</v>
      </c>
      <c r="G8">
        <v>0</v>
      </c>
      <c r="H8">
        <v>0</v>
      </c>
      <c r="I8" s="6">
        <f t="shared" si="0"/>
        <v>1</v>
      </c>
    </row>
    <row r="9" spans="1:9" ht="15.75" customHeight="1" x14ac:dyDescent="0.25">
      <c r="B9" t="s">
        <v>25</v>
      </c>
      <c r="C9" s="2">
        <v>3</v>
      </c>
      <c r="D9" s="5">
        <v>2</v>
      </c>
      <c r="E9" s="5">
        <v>0</v>
      </c>
      <c r="F9">
        <v>0</v>
      </c>
      <c r="G9">
        <v>0</v>
      </c>
      <c r="H9">
        <v>0</v>
      </c>
      <c r="I9" s="6">
        <f t="shared" si="0"/>
        <v>2</v>
      </c>
    </row>
    <row r="10" spans="1:9" ht="15.75" customHeight="1" x14ac:dyDescent="0.25">
      <c r="B10" t="s">
        <v>27</v>
      </c>
      <c r="C10" s="2">
        <v>1</v>
      </c>
      <c r="D10">
        <v>1</v>
      </c>
      <c r="E10">
        <v>0</v>
      </c>
      <c r="F10">
        <v>0</v>
      </c>
      <c r="G10">
        <v>0</v>
      </c>
      <c r="H10">
        <v>0</v>
      </c>
      <c r="I10" s="6">
        <f t="shared" ref="I10:I33" si="1">SUM(D10:H10)</f>
        <v>1</v>
      </c>
    </row>
    <row r="11" spans="1:9" ht="15.75" customHeight="1" x14ac:dyDescent="0.25">
      <c r="B11" t="s">
        <v>93</v>
      </c>
      <c r="C11" s="2">
        <v>2</v>
      </c>
      <c r="D11">
        <v>2</v>
      </c>
      <c r="E11">
        <v>0</v>
      </c>
      <c r="F11">
        <v>0</v>
      </c>
      <c r="G11">
        <v>0</v>
      </c>
      <c r="H11">
        <v>0</v>
      </c>
      <c r="I11" s="6">
        <f t="shared" si="1"/>
        <v>2</v>
      </c>
    </row>
    <row r="12" spans="1:9" ht="13.2" x14ac:dyDescent="0.25">
      <c r="B12" s="2" t="s">
        <v>81</v>
      </c>
      <c r="C12" s="2">
        <v>1</v>
      </c>
      <c r="D12">
        <v>1</v>
      </c>
      <c r="E12">
        <v>0</v>
      </c>
      <c r="F12">
        <v>0</v>
      </c>
      <c r="G12">
        <v>0</v>
      </c>
      <c r="H12">
        <v>0</v>
      </c>
      <c r="I12" s="6">
        <f t="shared" si="1"/>
        <v>1</v>
      </c>
    </row>
    <row r="13" spans="1:9" ht="15.75" customHeight="1" x14ac:dyDescent="0.25">
      <c r="B13" t="s">
        <v>90</v>
      </c>
      <c r="C13">
        <v>1</v>
      </c>
      <c r="D13">
        <v>1</v>
      </c>
      <c r="E13" s="5">
        <v>0</v>
      </c>
      <c r="F13">
        <v>0</v>
      </c>
      <c r="G13">
        <v>0</v>
      </c>
      <c r="H13">
        <v>0</v>
      </c>
      <c r="I13" s="6">
        <f t="shared" si="1"/>
        <v>1</v>
      </c>
    </row>
    <row r="14" spans="1:9" ht="15.75" customHeight="1" x14ac:dyDescent="0.25">
      <c r="B14" s="2" t="s">
        <v>91</v>
      </c>
      <c r="C14" s="2">
        <v>3</v>
      </c>
      <c r="D14">
        <v>3</v>
      </c>
      <c r="E14" s="5">
        <v>0</v>
      </c>
      <c r="F14">
        <v>0</v>
      </c>
      <c r="G14">
        <v>0</v>
      </c>
      <c r="H14">
        <v>0</v>
      </c>
      <c r="I14" s="6">
        <f t="shared" si="1"/>
        <v>3</v>
      </c>
    </row>
    <row r="15" spans="1:9" ht="15.75" customHeight="1" x14ac:dyDescent="0.25">
      <c r="B15" s="2" t="s">
        <v>92</v>
      </c>
      <c r="C15" s="2">
        <v>2</v>
      </c>
      <c r="D15">
        <v>0</v>
      </c>
      <c r="E15" s="5">
        <v>2</v>
      </c>
      <c r="F15">
        <v>0</v>
      </c>
      <c r="G15">
        <v>0</v>
      </c>
      <c r="H15">
        <v>0</v>
      </c>
      <c r="I15" s="6">
        <f t="shared" si="1"/>
        <v>2</v>
      </c>
    </row>
    <row r="16" spans="1:9" ht="15.75" customHeight="1" x14ac:dyDescent="0.25">
      <c r="B16" t="s">
        <v>87</v>
      </c>
      <c r="C16">
        <v>1</v>
      </c>
      <c r="D16">
        <v>0</v>
      </c>
      <c r="E16">
        <v>1</v>
      </c>
      <c r="F16">
        <v>0</v>
      </c>
      <c r="G16">
        <v>0</v>
      </c>
      <c r="H16">
        <v>0</v>
      </c>
      <c r="I16" s="6">
        <f t="shared" si="1"/>
        <v>1</v>
      </c>
    </row>
    <row r="17" spans="2:9" ht="15.75" customHeight="1" x14ac:dyDescent="0.25">
      <c r="B17" s="2" t="s">
        <v>88</v>
      </c>
      <c r="C17" s="2">
        <v>3</v>
      </c>
      <c r="D17">
        <v>0</v>
      </c>
      <c r="E17">
        <v>3</v>
      </c>
      <c r="F17">
        <v>0</v>
      </c>
      <c r="G17">
        <v>0</v>
      </c>
      <c r="H17">
        <v>0</v>
      </c>
      <c r="I17" s="6">
        <f t="shared" si="1"/>
        <v>3</v>
      </c>
    </row>
    <row r="18" spans="2:9" ht="15.75" customHeight="1" x14ac:dyDescent="0.25">
      <c r="B18" s="2" t="s">
        <v>89</v>
      </c>
      <c r="C18" s="2">
        <v>2</v>
      </c>
      <c r="D18">
        <v>0</v>
      </c>
      <c r="E18">
        <v>2</v>
      </c>
      <c r="F18">
        <v>0</v>
      </c>
      <c r="G18">
        <v>0</v>
      </c>
      <c r="H18">
        <v>0</v>
      </c>
      <c r="I18" s="6">
        <f t="shared" si="1"/>
        <v>2</v>
      </c>
    </row>
    <row r="19" spans="2:9" ht="15.75" customHeight="1" x14ac:dyDescent="0.25">
      <c r="B19" s="2" t="s">
        <v>101</v>
      </c>
      <c r="C19">
        <v>1</v>
      </c>
      <c r="D19">
        <v>0</v>
      </c>
      <c r="E19" s="5">
        <v>1</v>
      </c>
      <c r="F19" s="5">
        <v>0</v>
      </c>
      <c r="G19">
        <v>0</v>
      </c>
      <c r="H19">
        <v>0</v>
      </c>
      <c r="I19" s="6">
        <f t="shared" si="1"/>
        <v>1</v>
      </c>
    </row>
    <row r="20" spans="2:9" ht="15.75" customHeight="1" x14ac:dyDescent="0.25">
      <c r="B20" s="2" t="s">
        <v>102</v>
      </c>
      <c r="C20">
        <v>1</v>
      </c>
      <c r="D20">
        <v>0</v>
      </c>
      <c r="E20">
        <v>1</v>
      </c>
      <c r="F20" s="5">
        <v>0</v>
      </c>
      <c r="G20">
        <v>0</v>
      </c>
      <c r="H20">
        <v>0</v>
      </c>
      <c r="I20" s="6">
        <f t="shared" si="1"/>
        <v>1</v>
      </c>
    </row>
    <row r="21" spans="2:9" ht="15.75" customHeight="1" x14ac:dyDescent="0.25">
      <c r="B21" s="2" t="s">
        <v>103</v>
      </c>
      <c r="C21" s="2">
        <v>1</v>
      </c>
      <c r="D21">
        <v>0</v>
      </c>
      <c r="E21">
        <v>1</v>
      </c>
      <c r="F21" s="5">
        <v>0</v>
      </c>
      <c r="G21">
        <v>0</v>
      </c>
      <c r="H21">
        <v>0</v>
      </c>
      <c r="I21" s="6">
        <f t="shared" si="1"/>
        <v>1</v>
      </c>
    </row>
    <row r="22" spans="2:9" ht="15.75" customHeight="1" x14ac:dyDescent="0.25">
      <c r="B22" s="2" t="s">
        <v>104</v>
      </c>
      <c r="C22" s="2">
        <v>3</v>
      </c>
      <c r="D22">
        <v>0</v>
      </c>
      <c r="E22" s="5">
        <v>3</v>
      </c>
      <c r="F22">
        <v>0</v>
      </c>
      <c r="G22">
        <v>0</v>
      </c>
      <c r="H22">
        <v>0</v>
      </c>
      <c r="I22" s="6">
        <f t="shared" si="1"/>
        <v>3</v>
      </c>
    </row>
    <row r="23" spans="2:9" ht="15.75" customHeight="1" x14ac:dyDescent="0.25">
      <c r="B23" t="s">
        <v>105</v>
      </c>
      <c r="C23">
        <v>1</v>
      </c>
      <c r="D23">
        <v>0</v>
      </c>
      <c r="E23">
        <v>1</v>
      </c>
      <c r="F23">
        <v>0</v>
      </c>
      <c r="G23">
        <v>0</v>
      </c>
      <c r="H23">
        <v>0</v>
      </c>
      <c r="I23" s="6">
        <f t="shared" si="1"/>
        <v>1</v>
      </c>
    </row>
    <row r="24" spans="2:9" ht="15.75" customHeight="1" x14ac:dyDescent="0.25">
      <c r="B24" t="s">
        <v>106</v>
      </c>
      <c r="C24" s="2">
        <v>3</v>
      </c>
      <c r="D24">
        <v>0</v>
      </c>
      <c r="E24">
        <v>3</v>
      </c>
      <c r="F24">
        <v>0</v>
      </c>
      <c r="G24">
        <v>0</v>
      </c>
      <c r="H24">
        <v>0</v>
      </c>
      <c r="I24" s="6">
        <f t="shared" si="1"/>
        <v>3</v>
      </c>
    </row>
    <row r="25" spans="2:9" ht="15.75" customHeight="1" x14ac:dyDescent="0.25">
      <c r="B25" t="s">
        <v>107</v>
      </c>
      <c r="C25" s="2">
        <v>1</v>
      </c>
      <c r="D25">
        <v>0</v>
      </c>
      <c r="E25" s="5">
        <v>1</v>
      </c>
      <c r="F25">
        <v>0</v>
      </c>
      <c r="G25" s="5">
        <v>0</v>
      </c>
      <c r="H25">
        <v>0</v>
      </c>
      <c r="I25" s="6">
        <f t="shared" si="1"/>
        <v>1</v>
      </c>
    </row>
    <row r="26" spans="2:9" ht="15.75" customHeight="1" x14ac:dyDescent="0.25">
      <c r="B26" t="s">
        <v>108</v>
      </c>
      <c r="C26" s="2">
        <v>2</v>
      </c>
      <c r="D26">
        <v>0</v>
      </c>
      <c r="E26">
        <v>0</v>
      </c>
      <c r="F26">
        <v>2</v>
      </c>
      <c r="G26" s="5">
        <v>0</v>
      </c>
      <c r="H26">
        <v>0</v>
      </c>
      <c r="I26" s="6">
        <f t="shared" si="1"/>
        <v>2</v>
      </c>
    </row>
    <row r="27" spans="2:9" ht="15.75" customHeight="1" x14ac:dyDescent="0.25">
      <c r="B27" s="2" t="s">
        <v>109</v>
      </c>
      <c r="C27" s="2">
        <v>1</v>
      </c>
      <c r="D27">
        <v>0</v>
      </c>
      <c r="E27">
        <v>0</v>
      </c>
      <c r="F27">
        <v>1</v>
      </c>
      <c r="G27" s="5">
        <v>0</v>
      </c>
      <c r="H27" s="5">
        <v>0</v>
      </c>
      <c r="I27" s="6">
        <f t="shared" si="1"/>
        <v>1</v>
      </c>
    </row>
    <row r="28" spans="2:9" ht="15.75" customHeight="1" x14ac:dyDescent="0.25">
      <c r="B28" t="s">
        <v>110</v>
      </c>
      <c r="C28">
        <v>1</v>
      </c>
      <c r="D28">
        <v>0</v>
      </c>
      <c r="E28" s="5">
        <v>0</v>
      </c>
      <c r="F28">
        <v>1</v>
      </c>
      <c r="G28">
        <v>0</v>
      </c>
      <c r="H28">
        <v>0</v>
      </c>
      <c r="I28" s="6">
        <f t="shared" si="1"/>
        <v>1</v>
      </c>
    </row>
    <row r="29" spans="2:9" ht="15.75" customHeight="1" x14ac:dyDescent="0.25">
      <c r="B29" t="s">
        <v>111</v>
      </c>
      <c r="C29" s="2">
        <v>3</v>
      </c>
      <c r="D29">
        <v>0</v>
      </c>
      <c r="E29">
        <v>0</v>
      </c>
      <c r="F29">
        <v>3</v>
      </c>
      <c r="G29">
        <v>0</v>
      </c>
      <c r="H29">
        <v>0</v>
      </c>
      <c r="I29" s="6">
        <f t="shared" si="1"/>
        <v>3</v>
      </c>
    </row>
    <row r="30" spans="2:9" ht="15.75" customHeight="1" x14ac:dyDescent="0.25">
      <c r="B30" t="s">
        <v>112</v>
      </c>
      <c r="C30" s="2">
        <v>2</v>
      </c>
      <c r="D30">
        <v>0</v>
      </c>
      <c r="E30">
        <v>0</v>
      </c>
      <c r="F30">
        <v>2</v>
      </c>
      <c r="G30">
        <v>0</v>
      </c>
      <c r="H30">
        <v>0</v>
      </c>
      <c r="I30" s="6">
        <f t="shared" si="1"/>
        <v>2</v>
      </c>
    </row>
    <row r="31" spans="2:9" ht="15.75" customHeight="1" x14ac:dyDescent="0.25">
      <c r="B31" t="s">
        <v>113</v>
      </c>
      <c r="C31">
        <v>1</v>
      </c>
      <c r="D31">
        <v>0</v>
      </c>
      <c r="E31" s="5">
        <v>0</v>
      </c>
      <c r="F31">
        <v>0</v>
      </c>
      <c r="G31" s="5">
        <v>1</v>
      </c>
      <c r="H31" s="5">
        <v>0</v>
      </c>
      <c r="I31" s="6">
        <f t="shared" si="1"/>
        <v>1</v>
      </c>
    </row>
    <row r="32" spans="2:9" ht="15.75" customHeight="1" x14ac:dyDescent="0.25">
      <c r="B32" t="s">
        <v>114</v>
      </c>
      <c r="C32" s="2">
        <v>3</v>
      </c>
      <c r="D32">
        <v>0</v>
      </c>
      <c r="E32">
        <v>0</v>
      </c>
      <c r="F32">
        <v>0</v>
      </c>
      <c r="G32" s="5">
        <v>3</v>
      </c>
      <c r="H32" s="5">
        <v>0</v>
      </c>
      <c r="I32" s="6">
        <f t="shared" si="1"/>
        <v>3</v>
      </c>
    </row>
    <row r="33" spans="2:9" ht="15.75" customHeight="1" x14ac:dyDescent="0.25">
      <c r="B33" t="s">
        <v>115</v>
      </c>
      <c r="C33" s="2">
        <v>2</v>
      </c>
      <c r="D33">
        <v>0</v>
      </c>
      <c r="E33">
        <v>0</v>
      </c>
      <c r="F33">
        <v>0</v>
      </c>
      <c r="G33" s="5">
        <v>0</v>
      </c>
      <c r="H33" s="5">
        <v>2</v>
      </c>
      <c r="I33" s="6">
        <f t="shared" si="1"/>
        <v>2</v>
      </c>
    </row>
    <row r="34" spans="2:9" ht="15.75" customHeight="1" x14ac:dyDescent="0.25"/>
    <row r="35" spans="2:9" ht="15.75" customHeight="1" x14ac:dyDescent="0.25"/>
    <row r="36" spans="2:9" ht="15.75" customHeight="1" x14ac:dyDescent="0.25"/>
    <row r="37" spans="2:9" ht="15.75" customHeight="1" x14ac:dyDescent="0.25">
      <c r="B37" s="12" t="s">
        <v>34</v>
      </c>
      <c r="C37" s="2">
        <f>SUM(C4:C33)</f>
        <v>52</v>
      </c>
      <c r="D37" s="2">
        <f>C37-SUM(D4:D33)</f>
        <v>36</v>
      </c>
      <c r="E37" s="2">
        <f>D37-SUM(E4:E33)</f>
        <v>17</v>
      </c>
      <c r="F37" s="2">
        <f>E37-SUM(F4:F33)</f>
        <v>8</v>
      </c>
      <c r="G37" s="2">
        <f>F37-SUM(G4:G33)</f>
        <v>4</v>
      </c>
      <c r="H37" s="2">
        <f>G37-SUM(H4:H33)</f>
        <v>2</v>
      </c>
    </row>
    <row r="38" spans="2:9" ht="15.75" customHeight="1" x14ac:dyDescent="0.25">
      <c r="B38" s="12" t="s">
        <v>35</v>
      </c>
      <c r="C38" s="2">
        <f>SUM(D38:H38)</f>
        <v>50</v>
      </c>
      <c r="D38" s="2">
        <f>SUM(D4:D33)</f>
        <v>16</v>
      </c>
      <c r="E38" s="2">
        <f>SUM(E4:E33)</f>
        <v>19</v>
      </c>
      <c r="F38" s="2">
        <f>SUM(F4:F33)</f>
        <v>9</v>
      </c>
      <c r="G38" s="2">
        <f>SUM(G4:G33)</f>
        <v>4</v>
      </c>
      <c r="H38" s="2">
        <f>SUM(H4:H33)</f>
        <v>2</v>
      </c>
    </row>
    <row r="39" spans="2:9" ht="15.75" customHeight="1" x14ac:dyDescent="0.25"/>
    <row r="40" spans="2:9" ht="15.75" customHeight="1" x14ac:dyDescent="0.25">
      <c r="B40" s="14" t="s">
        <v>116</v>
      </c>
      <c r="C40" s="14"/>
      <c r="D40" s="14"/>
    </row>
    <row r="41" spans="2:9" ht="15.75" customHeight="1" x14ac:dyDescent="0.25">
      <c r="B41" s="14"/>
      <c r="C41" s="14"/>
      <c r="D41" s="14"/>
    </row>
    <row r="42" spans="2:9" ht="15.75" customHeight="1" x14ac:dyDescent="0.25">
      <c r="B42" s="14"/>
      <c r="C42" s="14"/>
      <c r="D42" s="14"/>
    </row>
    <row r="43" spans="2:9" ht="15.75" customHeight="1" x14ac:dyDescent="0.25">
      <c r="B43" s="14"/>
      <c r="C43" s="14"/>
      <c r="D43" s="14"/>
    </row>
    <row r="44" spans="2:9" ht="15.75" customHeight="1" x14ac:dyDescent="0.25">
      <c r="B44" s="14"/>
      <c r="C44" s="14"/>
      <c r="D44" s="14"/>
    </row>
    <row r="45" spans="2:9" ht="15.75" customHeight="1" x14ac:dyDescent="0.25">
      <c r="B45" s="14"/>
      <c r="C45" s="14"/>
      <c r="D45" s="14"/>
    </row>
    <row r="46" spans="2:9" ht="15.75" customHeight="1" x14ac:dyDescent="0.25">
      <c r="B46" s="14"/>
      <c r="C46" s="14"/>
      <c r="D46" s="14"/>
    </row>
    <row r="47" spans="2:9" ht="15.75" customHeight="1" x14ac:dyDescent="0.25">
      <c r="B47" s="14"/>
      <c r="C47" s="14"/>
      <c r="D47" s="14"/>
    </row>
    <row r="48" spans="2:9" ht="15.75" customHeight="1" x14ac:dyDescent="0.25">
      <c r="B48" s="14"/>
      <c r="C48" s="14"/>
      <c r="D48" s="14"/>
    </row>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B40:D48"/>
  </mergeCells>
  <pageMargins left="0.7" right="0.7" top="0.75" bottom="0.75" header="0" footer="0"/>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sprint2</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CRISTIAN JOSE ACALO CRUZ</cp:lastModifiedBy>
  <cp:revision/>
  <dcterms:created xsi:type="dcterms:W3CDTF">2023-06-05T13:12:31Z</dcterms:created>
  <dcterms:modified xsi:type="dcterms:W3CDTF">2024-02-20T15:48:21Z</dcterms:modified>
  <cp:category/>
  <cp:contentStatus/>
</cp:coreProperties>
</file>