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HP\Desktop\QUINTO SEMESTRE MAYO 23 - SEPTIEMBRE 23\NahirCarrera_14765_G1_MPSW\PREGAME\1. ELICITACIÓN\1.6 Backlog\"/>
    </mc:Choice>
  </mc:AlternateContent>
  <xr:revisionPtr revIDLastSave="0" documentId="13_ncr:1_{907B2F88-D38E-4230-BB92-456FF7A29A3F}" xr6:coauthVersionLast="47" xr6:coauthVersionMax="47" xr10:uidLastSave="{00000000-0000-0000-0000-000000000000}"/>
  <bookViews>
    <workbookView xWindow="11424" yWindow="0" windowWidth="11712" windowHeight="12336" tabRatio="674" xr2:uid="{00000000-000D-0000-FFFF-FFFF00000000}"/>
  </bookViews>
  <sheets>
    <sheet name="Backlog" sheetId="1" r:id="rId1"/>
    <sheet name="sprint3" sheetId="2" r:id="rId2"/>
    <sheet name="burdonchart"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1" i="3" l="1"/>
  <c r="G91" i="3"/>
  <c r="F91" i="3"/>
  <c r="E91" i="3"/>
  <c r="D91" i="3"/>
  <c r="D90" i="3"/>
  <c r="E90" i="3" s="1"/>
  <c r="F90" i="3" s="1"/>
  <c r="G90" i="3" s="1"/>
  <c r="H90" i="3" s="1"/>
  <c r="I85" i="3"/>
  <c r="I86" i="3"/>
  <c r="I80" i="3"/>
  <c r="I81" i="3"/>
  <c r="I82" i="3"/>
  <c r="I83" i="3"/>
  <c r="I84" i="3"/>
  <c r="I74" i="3"/>
  <c r="I75" i="3"/>
  <c r="I76" i="3"/>
  <c r="I77" i="3"/>
  <c r="I78" i="3"/>
  <c r="I79" i="3"/>
  <c r="I65" i="3"/>
  <c r="I66" i="3"/>
  <c r="I67" i="3"/>
  <c r="I68" i="3"/>
  <c r="I69" i="3"/>
  <c r="I70" i="3"/>
  <c r="I71" i="3"/>
  <c r="I72" i="3"/>
  <c r="I73" i="3"/>
  <c r="I52" i="3"/>
  <c r="I53" i="3"/>
  <c r="I54" i="3"/>
  <c r="I55" i="3"/>
  <c r="I56" i="3"/>
  <c r="I57" i="3"/>
  <c r="I58" i="3"/>
  <c r="I59" i="3"/>
  <c r="I60" i="3"/>
  <c r="I61" i="3"/>
  <c r="I62" i="3"/>
  <c r="I63" i="3"/>
  <c r="I64" i="3"/>
  <c r="I40" i="3"/>
  <c r="I41" i="3"/>
  <c r="I42" i="3"/>
  <c r="I43" i="3"/>
  <c r="I44" i="3"/>
  <c r="I45" i="3"/>
  <c r="I46" i="3"/>
  <c r="I47" i="3"/>
  <c r="I48" i="3"/>
  <c r="I49" i="3"/>
  <c r="I50" i="3"/>
  <c r="I51" i="3"/>
  <c r="I38" i="3"/>
  <c r="C90" i="3"/>
  <c r="I264" i="2"/>
  <c r="I228" i="2"/>
  <c r="I218" i="2"/>
  <c r="I209" i="2"/>
  <c r="I194" i="2"/>
  <c r="I184" i="2"/>
  <c r="I174" i="2"/>
  <c r="I165" i="2"/>
  <c r="I157" i="2"/>
  <c r="I147" i="2"/>
  <c r="I127" i="2"/>
  <c r="I138" i="2"/>
  <c r="I9" i="3"/>
  <c r="I8" i="3"/>
  <c r="I7" i="3"/>
  <c r="I6" i="3"/>
  <c r="I5" i="3"/>
  <c r="I4" i="3"/>
  <c r="C91" i="3" l="1"/>
  <c r="I22" i="2"/>
  <c r="I14" i="2"/>
  <c r="I7" i="2"/>
  <c r="I16" i="3" l="1"/>
  <c r="I17" i="3"/>
  <c r="I18" i="3"/>
  <c r="I19" i="3"/>
  <c r="I20" i="3"/>
  <c r="I21" i="3"/>
  <c r="I22" i="3"/>
  <c r="I23" i="3"/>
  <c r="I24" i="3"/>
  <c r="I25" i="3"/>
  <c r="I26" i="3"/>
  <c r="I27" i="3"/>
  <c r="I28" i="3"/>
  <c r="I29" i="3"/>
  <c r="I30" i="3"/>
  <c r="I31" i="3"/>
  <c r="I32" i="3"/>
  <c r="I33" i="3"/>
  <c r="I34" i="3"/>
  <c r="I35" i="3"/>
  <c r="I36" i="3"/>
  <c r="I37" i="3"/>
  <c r="I39" i="3"/>
  <c r="I116" i="2"/>
  <c r="I106" i="2"/>
  <c r="I90" i="2"/>
  <c r="I80" i="2"/>
  <c r="I68" i="2"/>
  <c r="I32" i="2"/>
  <c r="I42" i="2"/>
  <c r="I58" i="2"/>
  <c r="I11" i="3" l="1"/>
  <c r="I12" i="3"/>
  <c r="I10" i="3"/>
  <c r="I14" i="3"/>
  <c r="I15" i="3"/>
  <c r="I13" i="3"/>
  <c r="I97" i="2"/>
  <c r="I237" i="2"/>
  <c r="I49" i="2"/>
  <c r="I201" i="2"/>
  <c r="I246" i="2"/>
  <c r="I255" i="2"/>
</calcChain>
</file>

<file path=xl/sharedStrings.xml><?xml version="1.0" encoding="utf-8"?>
<sst xmlns="http://schemas.openxmlformats.org/spreadsheetml/2006/main" count="1111" uniqueCount="308">
  <si>
    <t>t</t>
  </si>
  <si>
    <t>Tema</t>
  </si>
  <si>
    <t>Como un..</t>
  </si>
  <si>
    <t>necesito</t>
  </si>
  <si>
    <t>asi podre...</t>
  </si>
  <si>
    <t>notas</t>
  </si>
  <si>
    <t>prioridad</t>
  </si>
  <si>
    <t>estatus</t>
  </si>
  <si>
    <t>REQ001</t>
  </si>
  <si>
    <t>Administrador</t>
  </si>
  <si>
    <t>Alta</t>
  </si>
  <si>
    <t>REQ002</t>
  </si>
  <si>
    <t>ID</t>
  </si>
  <si>
    <t>Necesito</t>
  </si>
  <si>
    <t>así podre...</t>
  </si>
  <si>
    <t>Prioridad</t>
  </si>
  <si>
    <t>Status</t>
  </si>
  <si>
    <t>Tareas</t>
  </si>
  <si>
    <t>Asignado</t>
  </si>
  <si>
    <t>Estimado</t>
  </si>
  <si>
    <t>REQ001-1</t>
  </si>
  <si>
    <t>REQ001-2</t>
  </si>
  <si>
    <t>REQ001-3</t>
  </si>
  <si>
    <t>Total</t>
  </si>
  <si>
    <t>REQ002-1</t>
  </si>
  <si>
    <t>REQ002-2</t>
  </si>
  <si>
    <t>Cristian Acalo</t>
  </si>
  <si>
    <t>REQ002-3</t>
  </si>
  <si>
    <t>Dia 5</t>
  </si>
  <si>
    <t>Dia 4</t>
  </si>
  <si>
    <t>Dia 3</t>
  </si>
  <si>
    <t>Dia 2</t>
  </si>
  <si>
    <t>Dia 1</t>
  </si>
  <si>
    <t>Total de Horas</t>
  </si>
  <si>
    <t>Horas Estimadas</t>
  </si>
  <si>
    <t>Horas Estimadas
Restantes</t>
  </si>
  <si>
    <t>Terminado</t>
  </si>
  <si>
    <t>REQ003</t>
  </si>
  <si>
    <t>REQ004</t>
  </si>
  <si>
    <t>REQ005</t>
  </si>
  <si>
    <t>REQ006</t>
  </si>
  <si>
    <t>REQ007</t>
  </si>
  <si>
    <t>REQ008</t>
  </si>
  <si>
    <t>REQ009</t>
  </si>
  <si>
    <t>REQ010</t>
  </si>
  <si>
    <t>Visualización del listado de materiales.</t>
  </si>
  <si>
    <t>Añadir materiales</t>
  </si>
  <si>
    <t>Buscar material</t>
  </si>
  <si>
    <t>Actualización de materiales</t>
  </si>
  <si>
    <t xml:space="preserve"> Eliminación de materiales.</t>
  </si>
  <si>
    <t>Visualización del listado de productos</t>
  </si>
  <si>
    <t xml:space="preserve"> Añadir productos</t>
  </si>
  <si>
    <t>Buscar producto</t>
  </si>
  <si>
    <t>Actualización del producto</t>
  </si>
  <si>
    <t>Eliminación de productos</t>
  </si>
  <si>
    <t>Una interfaz para poder visualizar los materiales que usa mi emprendimiento</t>
  </si>
  <si>
    <t>Poder ingresar más materiales al sistema</t>
  </si>
  <si>
    <t>Visualizar los materiales que usa mi emprendimiento</t>
  </si>
  <si>
    <t>Incrementar el uso de materiales</t>
  </si>
  <si>
    <t>Poder buscar datos específicos de la lista de materiales</t>
  </si>
  <si>
    <t>Encontrar el material que busco</t>
  </si>
  <si>
    <t>Poder modificar los datos de algún material específico</t>
  </si>
  <si>
    <t>Cambiar los datos del material que lo requiera</t>
  </si>
  <si>
    <t>Eliminar algún material de la lista de materiales</t>
  </si>
  <si>
    <t>Eliminar algún producto de la lista de productos</t>
  </si>
  <si>
    <t>Controlar los materiales que ciculan en mi emprendimiento</t>
  </si>
  <si>
    <t>Una interfaz para poder visualizar los productos que usa mi emprendimiento</t>
  </si>
  <si>
    <t>Poder ingresar más productos al sistema</t>
  </si>
  <si>
    <t>Poder buscar datos específicos de la lista de productos</t>
  </si>
  <si>
    <t>Poder modificar los datos de algún producto específico</t>
  </si>
  <si>
    <t>Visualizar los productos que usa mi emprendimiento</t>
  </si>
  <si>
    <t>Incrementar el uso de productos</t>
  </si>
  <si>
    <t>Encontrar el producto que busco</t>
  </si>
  <si>
    <t>Cambiar los datos del producto que lo requiera</t>
  </si>
  <si>
    <t>Controlar los productos que ciculan en mi emprendimiento</t>
  </si>
  <si>
    <t xml:space="preserve">Creacion de Interfaz donde se mostrará la lista de materiales </t>
  </si>
  <si>
    <t>Creacion de formulario para ingreso de materiales</t>
  </si>
  <si>
    <t>Creacion de migración y modelo para la base de datos</t>
  </si>
  <si>
    <t>Mostrar los datos de la base de datos en la interfaz</t>
  </si>
  <si>
    <t>Almacenamiento de los datos en la base de datos</t>
  </si>
  <si>
    <t>REQ003-1</t>
  </si>
  <si>
    <t>Implementación de DataTables en la tabla de materiales</t>
  </si>
  <si>
    <t>Creacion de formulario para editar de material</t>
  </si>
  <si>
    <t>Creacion de mensaje de confirmación</t>
  </si>
  <si>
    <t>Búsqueda y eliminación de material</t>
  </si>
  <si>
    <t xml:space="preserve">Creación de ruta </t>
  </si>
  <si>
    <t>REQ005-1</t>
  </si>
  <si>
    <t>REQ005-2</t>
  </si>
  <si>
    <t>REQ005-3</t>
  </si>
  <si>
    <t>REQ004-1</t>
  </si>
  <si>
    <t>REQ004-2</t>
  </si>
  <si>
    <t>REQ004-3</t>
  </si>
  <si>
    <t>Creación de Controlador</t>
  </si>
  <si>
    <t>Creación de ruta</t>
  </si>
  <si>
    <t xml:space="preserve">Creacion de Interfaz donde se mostrará la lista de productos </t>
  </si>
  <si>
    <t>Creacion de formulario para ingreso de productos</t>
  </si>
  <si>
    <t>Implementación de DataTables en la tabla de productos</t>
  </si>
  <si>
    <t>Creacion de formulario para editar el producto</t>
  </si>
  <si>
    <t>Búsqueda y eliminación de producto</t>
  </si>
  <si>
    <t>REQ006-1</t>
  </si>
  <si>
    <t>REQ007-1</t>
  </si>
  <si>
    <t>REQ007-2</t>
  </si>
  <si>
    <t>REQ007-3</t>
  </si>
  <si>
    <t>REQ008-1</t>
  </si>
  <si>
    <t>REQ009-1</t>
  </si>
  <si>
    <t>REQ009-2</t>
  </si>
  <si>
    <t>REQ009-3</t>
  </si>
  <si>
    <t>REQ010-1</t>
  </si>
  <si>
    <t>REQ010-2</t>
  </si>
  <si>
    <t>REQ010-3</t>
  </si>
  <si>
    <t>Inicio de sesion</t>
  </si>
  <si>
    <t>Tener una pantalla de inicio de sesión</t>
  </si>
  <si>
    <t>ingresar al sistema con un usuario y contraseña</t>
  </si>
  <si>
    <t>Visualización del perfil del usuario</t>
  </si>
  <si>
    <t>Ver la informació del perfil</t>
  </si>
  <si>
    <t>verificar mis datos de inicio de sesión y sueldo  base</t>
  </si>
  <si>
    <t xml:space="preserve">Actualización del perfil de usuario </t>
  </si>
  <si>
    <t>Disponer de una sección de perfil de usuario</t>
  </si>
  <si>
    <t>actualizar la información de usuario y contraseña</t>
  </si>
  <si>
    <t>Disponer de un listado de los materiales</t>
  </si>
  <si>
    <t>comprobar los materiales disponibles y sus características como el costo unitario</t>
  </si>
  <si>
    <t>Tener un formulario de ingreso de materiales</t>
  </si>
  <si>
    <t>poder agregar materiales a la lista y referenciarlos en los productos</t>
  </si>
  <si>
    <t>Tener la opción de búsqueda por ID y nombre</t>
  </si>
  <si>
    <t>encontrar materiales en la lista</t>
  </si>
  <si>
    <t>Tener la opción de actualizar los materiales</t>
  </si>
  <si>
    <t>modificar la información de los materiales</t>
  </si>
  <si>
    <t>Eliminación de materiales.</t>
  </si>
  <si>
    <t>Tener la opción de eliminar los materiales</t>
  </si>
  <si>
    <t>evitar redundancia y liberar la lista de materiales innecesarios</t>
  </si>
  <si>
    <t>Disponer de un listado de los productos</t>
  </si>
  <si>
    <t>comprobar los productos disponibles y sus características como el costo de producción</t>
  </si>
  <si>
    <t>Añadir productos</t>
  </si>
  <si>
    <t>Tener un formulario de ingreso de productos</t>
  </si>
  <si>
    <t>poder agregar productos a la lista de inventario</t>
  </si>
  <si>
    <t>REQ011</t>
  </si>
  <si>
    <t>encontrar productos en la lista</t>
  </si>
  <si>
    <t>REQ012</t>
  </si>
  <si>
    <t>Tener la opción de actualizar los productos</t>
  </si>
  <si>
    <t>modificar la información de los productos</t>
  </si>
  <si>
    <t>REQ013</t>
  </si>
  <si>
    <t>Tener la opción de eliminar los productos</t>
  </si>
  <si>
    <t>evitar redundancia y liberar la lista de productos innecesarios</t>
  </si>
  <si>
    <t>Media</t>
  </si>
  <si>
    <t>Finalizado</t>
  </si>
  <si>
    <t>Crear interfaz de inicio de sesión</t>
  </si>
  <si>
    <t>Crear la base de datos y tabla de usuarios</t>
  </si>
  <si>
    <t>Hacer la validación de usuario y contraseña</t>
  </si>
  <si>
    <t>Crear interfaz de perfil de usuario</t>
  </si>
  <si>
    <t>Recuperar la información de la base de datos</t>
  </si>
  <si>
    <t>Actualización del perfil de usuario</t>
  </si>
  <si>
    <t>Crear la conexión a la base de datos para actualizar el perfil</t>
  </si>
  <si>
    <t>Leonardo Obando</t>
  </si>
  <si>
    <t>Hacer la validación de ingreso de  usuario, contraseña, sueldo base y correo</t>
  </si>
  <si>
    <t>REQ003-2</t>
  </si>
  <si>
    <t>REQ003-3</t>
  </si>
  <si>
    <t>REQ004-4</t>
  </si>
  <si>
    <t>REQ005-4</t>
  </si>
  <si>
    <t>REQ008-2</t>
  </si>
  <si>
    <t>REQ008-3</t>
  </si>
  <si>
    <t>REQ009-4</t>
  </si>
  <si>
    <t>REQ010-4</t>
  </si>
  <si>
    <t>REQ011-1</t>
  </si>
  <si>
    <t>REQ012-1</t>
  </si>
  <si>
    <t>REQ012-2</t>
  </si>
  <si>
    <t>REQ012-3</t>
  </si>
  <si>
    <t>REQ013-1</t>
  </si>
  <si>
    <t>REQ013-2</t>
  </si>
  <si>
    <t>REQ013-3</t>
  </si>
  <si>
    <t>REQ015</t>
  </si>
  <si>
    <t>REQ016</t>
  </si>
  <si>
    <t>Asignacion de Roles</t>
  </si>
  <si>
    <t>Visualización de usuarios</t>
  </si>
  <si>
    <t>Actualización de datos de usuarios</t>
  </si>
  <si>
    <t>Eliminación de usuarios</t>
  </si>
  <si>
    <t>Añadir pedidos</t>
  </si>
  <si>
    <t>Visualización de agenda de pedidos</t>
  </si>
  <si>
    <t>Actualizar información de pedidos</t>
  </si>
  <si>
    <t>Elminar pedidos</t>
  </si>
  <si>
    <t>Generar reportes</t>
  </si>
  <si>
    <t>Recibir alertas por stock</t>
  </si>
  <si>
    <t>Recibir alertas de próximas entregas</t>
  </si>
  <si>
    <t>Recibir alertas por entregas atrasadas</t>
  </si>
  <si>
    <t>Guía de usuario</t>
  </si>
  <si>
    <t>REQ014</t>
  </si>
  <si>
    <t>REQ017</t>
  </si>
  <si>
    <t>REQ018</t>
  </si>
  <si>
    <t>REQ019</t>
  </si>
  <si>
    <t>REQ020</t>
  </si>
  <si>
    <t>REQ021</t>
  </si>
  <si>
    <t>REQ022</t>
  </si>
  <si>
    <t>REQ023</t>
  </si>
  <si>
    <t>REQ024</t>
  </si>
  <si>
    <t>REQ025</t>
  </si>
  <si>
    <t>REQ026</t>
  </si>
  <si>
    <t>Añadir usuarios</t>
  </si>
  <si>
    <t>REQ027</t>
  </si>
  <si>
    <t>Tener la capacidad de asignar usuarios a roles y roles a usuarios</t>
  </si>
  <si>
    <t>Visualizar los usuarios registrados en mi sistema</t>
  </si>
  <si>
    <t xml:space="preserve">Tener la opción de agregar más usuarios </t>
  </si>
  <si>
    <t>Tener la posibilidad de actualizar la información de los usuarios registrados en mi sistema</t>
  </si>
  <si>
    <t>Tener la opción de eliminar usuarios de mi sistema</t>
  </si>
  <si>
    <t>Visualizar una lista de pedidos que se han realizado al negocio</t>
  </si>
  <si>
    <t>Tener la opción de agregar nuevos pedidos</t>
  </si>
  <si>
    <t>Tener la capacidad de actualizar o cambiar información de los pedidos existentes</t>
  </si>
  <si>
    <t>Poder generar reportes de acuerdo a secciones e intervalo de fecha</t>
  </si>
  <si>
    <t>Recibir alertas para informarme sobre la baja de stock en productos</t>
  </si>
  <si>
    <t>Recibir alertas de las entregas pendientes</t>
  </si>
  <si>
    <t>Recibir alertas que me indiquen los pedidos que se encuentran atrasados</t>
  </si>
  <si>
    <t>Disponer de una sección que me guíe a través del uso del aplicativo</t>
  </si>
  <si>
    <t>modificar y controlar el acceso a diferentes partes del sistema</t>
  </si>
  <si>
    <t>observar los registros que he realizado de los usuarios en mi sistema</t>
  </si>
  <si>
    <t>permitir el acceso a más personas al sistema</t>
  </si>
  <si>
    <t>modificar la información de mis colaboradores</t>
  </si>
  <si>
    <t>remover los usuarios que ya no son necesarios</t>
  </si>
  <si>
    <t>obervar el historial de agenda de pedidos</t>
  </si>
  <si>
    <t>añadir pedidos según los vayan realizando</t>
  </si>
  <si>
    <t>modificar la información de los pedidos existentes</t>
  </si>
  <si>
    <t>Tener la opción de eliminar pedidos</t>
  </si>
  <si>
    <t xml:space="preserve">remover pedidos </t>
  </si>
  <si>
    <t>obtener un reporte personalizado con las opciones que elija</t>
  </si>
  <si>
    <t>informarme sobre el stock que se encuentra en niveles bajos</t>
  </si>
  <si>
    <t>informarme sobre las entregas próximas a realizarse</t>
  </si>
  <si>
    <t>informarme sobre los pedidos de los cuales ya ha pasado su fecha de entrega</t>
  </si>
  <si>
    <t>tener un mejor control y más completo del sistema</t>
  </si>
  <si>
    <t>REQ014-1</t>
  </si>
  <si>
    <t>REQ014-2</t>
  </si>
  <si>
    <t>REQ014-3</t>
  </si>
  <si>
    <t>REQ014-4</t>
  </si>
  <si>
    <t>REQ014-5</t>
  </si>
  <si>
    <t>Visualizacion de Roles</t>
  </si>
  <si>
    <t>Buscar pedidos</t>
  </si>
  <si>
    <t>REQ028</t>
  </si>
  <si>
    <t>REQ029</t>
  </si>
  <si>
    <t>Visualizar lios roles que se encuentran disponibles en el sistema</t>
  </si>
  <si>
    <t>tomar en cuenta los roles que se van a asignar a los usuarios</t>
  </si>
  <si>
    <t>Tener la opcion de buscar pedidos por cualquier campo</t>
  </si>
  <si>
    <t>manejar de mejor manera el registro de pedidos</t>
  </si>
  <si>
    <t>Creación de Controlador para Roles</t>
  </si>
  <si>
    <t>Creación de grupo de rutas para los controladores</t>
  </si>
  <si>
    <t>Creación de Vista para lista de roles</t>
  </si>
  <si>
    <t>REQ015-1</t>
  </si>
  <si>
    <t>REQ015-2</t>
  </si>
  <si>
    <t>REQ015-3</t>
  </si>
  <si>
    <t>Creación de vista de perfil de rol</t>
  </si>
  <si>
    <t>Creación de Lógica de asignación desde perfil de rol</t>
  </si>
  <si>
    <t>Creación de lógica de asignación desde perfil de usuario</t>
  </si>
  <si>
    <t>Creación de tablas y relaciones</t>
  </si>
  <si>
    <t xml:space="preserve">Creación de modelo </t>
  </si>
  <si>
    <t>REQ016-1</t>
  </si>
  <si>
    <t>REQ016-2</t>
  </si>
  <si>
    <t>REQ016-3</t>
  </si>
  <si>
    <t>Creación de interfaz para usuarios</t>
  </si>
  <si>
    <t>Creación de lógica para búsqueda y muestra de datos en la vista</t>
  </si>
  <si>
    <t xml:space="preserve">Validación de datos </t>
  </si>
  <si>
    <t>Habilitación de Impersonate</t>
  </si>
  <si>
    <t>REQ016-4</t>
  </si>
  <si>
    <t>REQ017-1</t>
  </si>
  <si>
    <t>REQ017-2</t>
  </si>
  <si>
    <t>REQ017-4</t>
  </si>
  <si>
    <t>Creacion de formulario para ingreso de usuarios</t>
  </si>
  <si>
    <t>Creacion de formulario para editar el usuario</t>
  </si>
  <si>
    <t>Búsqueda y eliminación de usuario</t>
  </si>
  <si>
    <t>Creación de interfaz para pedidos</t>
  </si>
  <si>
    <t>REQ018-2</t>
  </si>
  <si>
    <t>REQ018-1</t>
  </si>
  <si>
    <t>REQ018-3</t>
  </si>
  <si>
    <t>REQ019-1</t>
  </si>
  <si>
    <t>REQ019-2</t>
  </si>
  <si>
    <t>REQ019-3</t>
  </si>
  <si>
    <t>REQ020-1</t>
  </si>
  <si>
    <t>REQ020-2</t>
  </si>
  <si>
    <t>REQ020-3</t>
  </si>
  <si>
    <t>REQ020-4</t>
  </si>
  <si>
    <t>REQ021-1</t>
  </si>
  <si>
    <t>REQ021-2</t>
  </si>
  <si>
    <t>REQ021-3</t>
  </si>
  <si>
    <t>REQ022-1</t>
  </si>
  <si>
    <t>Implementación de DataTables en la tabla de pedidos</t>
  </si>
  <si>
    <t>REQ023-1</t>
  </si>
  <si>
    <t>REQ023-2</t>
  </si>
  <si>
    <t>REQ023-3</t>
  </si>
  <si>
    <t>REQ024-1</t>
  </si>
  <si>
    <t>REQ024-2</t>
  </si>
  <si>
    <t>REQ024-3</t>
  </si>
  <si>
    <t>Creación de interfaz para generar los reportes</t>
  </si>
  <si>
    <t>Creación de lógica para reportes</t>
  </si>
  <si>
    <t>REQ025-1</t>
  </si>
  <si>
    <t>REQ025-2</t>
  </si>
  <si>
    <t>REQ025-3</t>
  </si>
  <si>
    <t>REQ025-4</t>
  </si>
  <si>
    <t>Creación de Lógica para la recopilación de datos</t>
  </si>
  <si>
    <t>Creación de sección de alertas por stock bajo en la página principal</t>
  </si>
  <si>
    <t>REQ026-1</t>
  </si>
  <si>
    <t>REQ026-2</t>
  </si>
  <si>
    <t>REQ027-1</t>
  </si>
  <si>
    <t>REQ027-2</t>
  </si>
  <si>
    <t>Creación de sección de alertas de próximas entregas</t>
  </si>
  <si>
    <t>REQ028-1</t>
  </si>
  <si>
    <t>REQ028-2</t>
  </si>
  <si>
    <t>Creación de sección de alertas por entregas atrasadas</t>
  </si>
  <si>
    <t>REQ029-1</t>
  </si>
  <si>
    <t>REQ029-2</t>
  </si>
  <si>
    <t>Creación de Interfaz para guía de usuario</t>
  </si>
  <si>
    <t>Adición de todas las secciones del sistema</t>
  </si>
  <si>
    <t>Jefferson Obando</t>
  </si>
  <si>
    <r>
      <rPr>
        <b/>
        <sz val="10"/>
        <color rgb="FF000000"/>
        <rFont val="Arial"/>
        <family val="2"/>
        <scheme val="minor"/>
      </rPr>
      <t xml:space="preserve">Conclusión: </t>
    </r>
    <r>
      <rPr>
        <sz val="10"/>
        <color rgb="FF000000"/>
        <rFont val="Arial"/>
        <family val="2"/>
        <scheme val="minor"/>
      </rPr>
      <t>En general las actividades se desarrollaron dentro del tiempo estimado dentro de la mayoría del proceso, sin embargo, en el desarrollo de las últimas actividades el tiempo dedicado es superior al estimado lo que significa que presentó un retraso. Además el tiempo de desarrollo no es constante, especialmente en las actividades intermedias lo que resulta en diferencias de tiempo significativas</t>
    </r>
  </si>
  <si>
    <r>
      <rPr>
        <b/>
        <sz val="10"/>
        <color rgb="FF000000"/>
        <rFont val="Arial"/>
        <family val="2"/>
        <scheme val="minor"/>
      </rPr>
      <t>Recomendación</t>
    </r>
    <r>
      <rPr>
        <sz val="10"/>
        <color rgb="FF000000"/>
        <rFont val="Arial"/>
        <scheme val="minor"/>
      </rPr>
      <t>: Llevar un ritmo de trabajo constante durante todo el proceso para desarrollar las actividades  efectivamente y planificar los tiempos estimados en base a los datos obtenidos en sobre la eficiencia de actvidades anteriores para evitar retrasos.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</si>
</sst>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0"/>
      <color rgb="FF000000"/>
      <name val="Arial"/>
      <scheme val="minor"/>
    </font>
    <font>
      <b/>
      <sz val="10"/>
      <color theme="1"/>
      <name val="Arial"/>
    </font>
    <font>
      <sz val="10"/>
      <color theme="1"/>
      <name val="Arial"/>
    </font>
    <font>
      <sz val="10"/>
      <color rgb="FF000000"/>
      <name val="Arial"/>
    </font>
    <font>
      <b/>
      <sz val="10"/>
      <color theme="1"/>
      <name val="Arial"/>
      <family val="2"/>
    </font>
    <font>
      <b/>
      <sz val="10"/>
      <color rgb="FF000000"/>
      <name val="Arial"/>
      <scheme val="minor"/>
    </font>
    <font>
      <b/>
      <sz val="10"/>
      <color rgb="FF000000"/>
      <name val="Arial"/>
      <family val="2"/>
      <scheme val="minor"/>
    </font>
    <font>
      <sz val="10"/>
      <color rgb="FF000000"/>
      <name val="Arial"/>
      <family val="2"/>
      <scheme val="minor"/>
    </font>
    <font>
      <sz val="8"/>
      <name val="Arial"/>
      <scheme val="minor"/>
    </font>
    <font>
      <sz val="10"/>
      <color rgb="FF000000"/>
      <name val="Arial"/>
      <scheme val="minor"/>
    </font>
    <font>
      <sz val="10"/>
      <color rgb="FF0000FF"/>
      <name val="Arial"/>
    </font>
    <font>
      <sz val="10"/>
      <color theme="1"/>
      <name val="Arial"/>
      <family val="2"/>
    </font>
  </fonts>
  <fills count="9">
    <fill>
      <patternFill patternType="none"/>
    </fill>
    <fill>
      <patternFill patternType="gray125"/>
    </fill>
    <fill>
      <patternFill patternType="solid">
        <fgColor rgb="FF9FC5E8"/>
        <bgColor rgb="FF9FC5E8"/>
      </patternFill>
    </fill>
    <fill>
      <patternFill patternType="solid">
        <fgColor rgb="FF00FF00"/>
        <bgColor rgb="FF00FF00"/>
      </patternFill>
    </fill>
    <fill>
      <patternFill patternType="solid">
        <fgColor rgb="FFFF9900"/>
        <bgColor rgb="FFFF9900"/>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79998168889431442"/>
        <bgColor indexed="64"/>
      </patternFill>
    </fill>
  </fills>
  <borders count="2">
    <border>
      <left/>
      <right/>
      <top/>
      <bottom/>
      <diagonal/>
    </border>
    <border>
      <left/>
      <right/>
      <top/>
      <bottom/>
      <diagonal/>
    </border>
  </borders>
  <cellStyleXfs count="2">
    <xf numFmtId="0" fontId="0" fillId="0" borderId="0"/>
    <xf numFmtId="0" fontId="9" fillId="0" borderId="1"/>
  </cellStyleXfs>
  <cellXfs count="42">
    <xf numFmtId="0" fontId="0" fillId="0" borderId="0" xfId="0"/>
    <xf numFmtId="0" fontId="1" fillId="0" borderId="0" xfId="0" applyFont="1" applyAlignment="1">
      <alignment horizontal="center"/>
    </xf>
    <xf numFmtId="0" fontId="2" fillId="0" borderId="0" xfId="0" applyFont="1"/>
    <xf numFmtId="0" fontId="3" fillId="0" borderId="0" xfId="0" applyFont="1"/>
    <xf numFmtId="0" fontId="1" fillId="0" borderId="0" xfId="0" applyFont="1"/>
    <xf numFmtId="0" fontId="2" fillId="0" borderId="0" xfId="0" applyFont="1" applyAlignment="1">
      <alignment horizontal="right"/>
    </xf>
    <xf numFmtId="0" fontId="2" fillId="3" borderId="1" xfId="0" applyFont="1" applyFill="1" applyBorder="1" applyAlignment="1">
      <alignment horizontal="right"/>
    </xf>
    <xf numFmtId="0" fontId="2" fillId="2" borderId="1" xfId="0" applyFont="1" applyFill="1" applyBorder="1" applyAlignment="1">
      <alignment vertical="center"/>
    </xf>
    <xf numFmtId="0" fontId="4" fillId="0" borderId="0" xfId="0" applyFont="1"/>
    <xf numFmtId="0" fontId="5" fillId="0" borderId="0" xfId="0" applyFont="1"/>
    <xf numFmtId="0" fontId="0" fillId="0" borderId="0" xfId="0" applyAlignment="1">
      <alignment wrapText="1" shrinkToFit="1"/>
    </xf>
    <xf numFmtId="0" fontId="2" fillId="0" borderId="0" xfId="0" applyFont="1" applyAlignment="1">
      <alignment wrapText="1" shrinkToFit="1"/>
    </xf>
    <xf numFmtId="0" fontId="2" fillId="4" borderId="1" xfId="0" applyFont="1" applyFill="1" applyBorder="1" applyAlignment="1">
      <alignment wrapText="1" shrinkToFit="1"/>
    </xf>
    <xf numFmtId="0" fontId="9" fillId="0" borderId="1" xfId="1"/>
    <xf numFmtId="0" fontId="2" fillId="0" borderId="1" xfId="1" applyFont="1"/>
    <xf numFmtId="0" fontId="3" fillId="0" borderId="1" xfId="1" applyFont="1"/>
    <xf numFmtId="0" fontId="10" fillId="0" borderId="0" xfId="0" applyFont="1"/>
    <xf numFmtId="0" fontId="11" fillId="0" borderId="0" xfId="0" applyFont="1"/>
    <xf numFmtId="0" fontId="11" fillId="2" borderId="1" xfId="0" applyFont="1" applyFill="1" applyBorder="1" applyAlignment="1">
      <alignment vertical="center"/>
    </xf>
    <xf numFmtId="0" fontId="3" fillId="5" borderId="1" xfId="1" applyFont="1" applyFill="1"/>
    <xf numFmtId="0" fontId="9" fillId="5" borderId="1" xfId="1" applyFill="1"/>
    <xf numFmtId="0" fontId="2" fillId="5" borderId="1" xfId="1" applyFont="1" applyFill="1"/>
    <xf numFmtId="0" fontId="0" fillId="5" borderId="0" xfId="0" applyFill="1"/>
    <xf numFmtId="0" fontId="3" fillId="5" borderId="0" xfId="0" applyFont="1" applyFill="1"/>
    <xf numFmtId="0" fontId="3" fillId="6" borderId="1" xfId="1" applyFont="1" applyFill="1"/>
    <xf numFmtId="0" fontId="9" fillId="6" borderId="1" xfId="1" applyFill="1"/>
    <xf numFmtId="0" fontId="2" fillId="6" borderId="1" xfId="1" applyFont="1" applyFill="1"/>
    <xf numFmtId="0" fontId="0" fillId="6" borderId="0" xfId="0" applyFill="1"/>
    <xf numFmtId="0" fontId="3" fillId="6" borderId="0" xfId="0" applyFont="1" applyFill="1"/>
    <xf numFmtId="0" fontId="3" fillId="7" borderId="1" xfId="1" applyFont="1" applyFill="1"/>
    <xf numFmtId="0" fontId="9" fillId="7" borderId="1" xfId="1" applyFill="1"/>
    <xf numFmtId="0" fontId="2" fillId="7" borderId="1" xfId="1" applyFont="1" applyFill="1"/>
    <xf numFmtId="0" fontId="0" fillId="7" borderId="0" xfId="0" applyFill="1"/>
    <xf numFmtId="0" fontId="3" fillId="7" borderId="0" xfId="0" applyFont="1" applyFill="1"/>
    <xf numFmtId="0" fontId="3" fillId="8" borderId="1" xfId="1" applyFont="1" applyFill="1"/>
    <xf numFmtId="0" fontId="9" fillId="8" borderId="1" xfId="1" applyFill="1"/>
    <xf numFmtId="0" fontId="2" fillId="8" borderId="1" xfId="1" applyFont="1" applyFill="1"/>
    <xf numFmtId="0" fontId="0" fillId="8" borderId="0" xfId="0" applyFill="1"/>
    <xf numFmtId="0" fontId="3" fillId="8" borderId="0" xfId="0" applyFont="1" applyFill="1"/>
    <xf numFmtId="0" fontId="7" fillId="0" borderId="0" xfId="0" applyFont="1"/>
    <xf numFmtId="0" fontId="7" fillId="8" borderId="0" xfId="0" applyFont="1" applyFill="1"/>
    <xf numFmtId="0" fontId="7" fillId="0" borderId="0" xfId="0" applyFont="1" applyAlignment="1">
      <alignment horizontal="center" wrapText="1"/>
    </xf>
  </cellXfs>
  <cellStyles count="2">
    <cellStyle name="Normal" xfId="0" builtinId="0"/>
    <cellStyle name="Normal 2" xfId="1" xr:uid="{050A31A9-1A03-44C1-B72C-C669D1227D40}"/>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2"/>
      <tableStyleElement type="firstRowStripe" dxfId="1"/>
      <tableStyleElement type="secondRowStripe" dxfId="0"/>
    </tableStyle>
  </tableStyles>
  <colors>
    <mruColors>
      <color rgb="FFCEFC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tx>
            <c:v>Horas Estimadas</c:v>
          </c:tx>
          <c:spPr>
            <a:ln cmpd="sng">
              <a:solidFill>
                <a:srgbClr val="3366CC"/>
              </a:solidFill>
            </a:ln>
          </c:spPr>
          <c:marker>
            <c:symbol val="none"/>
          </c:marker>
          <c:val>
            <c:numRef>
              <c:f>burdonchart!$B$90:$H$90</c:f>
              <c:numCache>
                <c:formatCode>General</c:formatCode>
                <c:ptCount val="7"/>
                <c:pt idx="0">
                  <c:v>0</c:v>
                </c:pt>
                <c:pt idx="1">
                  <c:v>130</c:v>
                </c:pt>
                <c:pt idx="2">
                  <c:v>78</c:v>
                </c:pt>
                <c:pt idx="3">
                  <c:v>57</c:v>
                </c:pt>
                <c:pt idx="4">
                  <c:v>35</c:v>
                </c:pt>
                <c:pt idx="5">
                  <c:v>22</c:v>
                </c:pt>
                <c:pt idx="6">
                  <c:v>3</c:v>
                </c:pt>
              </c:numCache>
            </c:numRef>
          </c:val>
          <c:smooth val="0"/>
          <c:extLst>
            <c:ext xmlns:c16="http://schemas.microsoft.com/office/drawing/2014/chart" uri="{C3380CC4-5D6E-409C-BE32-E72D297353CC}">
              <c16:uniqueId val="{00000000-1620-4713-AF48-1EB56E18A949}"/>
            </c:ext>
          </c:extLst>
        </c:ser>
        <c:ser>
          <c:idx val="1"/>
          <c:order val="1"/>
          <c:tx>
            <c:v>Restantes</c:v>
          </c:tx>
          <c:spPr>
            <a:ln cmpd="sng">
              <a:solidFill>
                <a:srgbClr val="DC3912"/>
              </a:solidFill>
            </a:ln>
          </c:spPr>
          <c:marker>
            <c:symbol val="none"/>
          </c:marker>
          <c:val>
            <c:numRef>
              <c:f>burdonchart!$B$91:$H$91</c:f>
              <c:numCache>
                <c:formatCode>General</c:formatCode>
                <c:ptCount val="7"/>
                <c:pt idx="0">
                  <c:v>0</c:v>
                </c:pt>
                <c:pt idx="1">
                  <c:v>127</c:v>
                </c:pt>
                <c:pt idx="2">
                  <c:v>52</c:v>
                </c:pt>
                <c:pt idx="3">
                  <c:v>21</c:v>
                </c:pt>
                <c:pt idx="4">
                  <c:v>22</c:v>
                </c:pt>
                <c:pt idx="5">
                  <c:v>13</c:v>
                </c:pt>
                <c:pt idx="6">
                  <c:v>19</c:v>
                </c:pt>
              </c:numCache>
            </c:numRef>
          </c:val>
          <c:smooth val="0"/>
          <c:extLst>
            <c:ext xmlns:c16="http://schemas.microsoft.com/office/drawing/2014/chart" uri="{C3380CC4-5D6E-409C-BE32-E72D297353CC}">
              <c16:uniqueId val="{00000001-1620-4713-AF48-1EB56E18A949}"/>
            </c:ext>
          </c:extLst>
        </c:ser>
        <c:dLbls>
          <c:showLegendKey val="0"/>
          <c:showVal val="0"/>
          <c:showCatName val="0"/>
          <c:showSerName val="0"/>
          <c:showPercent val="0"/>
          <c:showBubbleSize val="0"/>
        </c:dLbls>
        <c:smooth val="0"/>
        <c:axId val="416555524"/>
        <c:axId val="2087969067"/>
      </c:lineChart>
      <c:catAx>
        <c:axId val="416555524"/>
        <c:scaling>
          <c:orientation val="minMax"/>
        </c:scaling>
        <c:delete val="0"/>
        <c:axPos val="b"/>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s-EC"/>
          </a:p>
        </c:txPr>
        <c:crossAx val="2087969067"/>
        <c:crosses val="autoZero"/>
        <c:auto val="1"/>
        <c:lblAlgn val="ctr"/>
        <c:lblOffset val="100"/>
        <c:noMultiLvlLbl val="1"/>
      </c:catAx>
      <c:valAx>
        <c:axId val="20879690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EC"/>
          </a:p>
        </c:txPr>
        <c:crossAx val="416555524"/>
        <c:crosses val="autoZero"/>
        <c:crossBetween val="between"/>
      </c:valAx>
    </c:plotArea>
    <c:legend>
      <c:legendPos val="r"/>
      <c:overlay val="0"/>
      <c:txPr>
        <a:bodyPr/>
        <a:lstStyle/>
        <a:p>
          <a:pPr lvl="0">
            <a:defRPr b="0" i="0">
              <a:solidFill>
                <a:srgbClr val="000000"/>
              </a:solidFill>
              <a:latin typeface="Roboto"/>
            </a:defRPr>
          </a:pPr>
          <a:endParaRPr lang="es-EC"/>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45891</xdr:colOff>
      <xdr:row>93</xdr:row>
      <xdr:rowOff>163674</xdr:rowOff>
    </xdr:from>
    <xdr:ext cx="5715000" cy="3533775"/>
    <xdr:graphicFrame macro="">
      <xdr:nvGraphicFramePr>
        <xdr:cNvPr id="362873004" name="Chart 1" title="Gráfico">
          <a:extLst>
            <a:ext uri="{FF2B5EF4-FFF2-40B4-BE49-F238E27FC236}">
              <a16:creationId xmlns:a16="http://schemas.microsoft.com/office/drawing/2014/main" id="{00000000-0008-0000-0200-0000AC00A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I13:I86" headerRowCount="0">
  <tableColumns count="1">
    <tableColumn id="1" xr3:uid="{00000000-0010-0000-0000-000001000000}" name="Column1">
      <calculatedColumnFormula>SUM(D13:H13)</calculatedColumnFormula>
    </tableColumn>
  </tableColumns>
  <tableStyleInfo name="burdonchar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tabSelected="1" topLeftCell="C25" zoomScale="96" workbookViewId="0">
      <selection activeCell="D38" sqref="D38"/>
    </sheetView>
  </sheetViews>
  <sheetFormatPr baseColWidth="10" defaultColWidth="12.6640625" defaultRowHeight="15" customHeight="1" x14ac:dyDescent="0.25"/>
  <cols>
    <col min="1" max="1" width="12.44140625" customWidth="1"/>
    <col min="2" max="2" width="33.88671875" bestFit="1" customWidth="1"/>
    <col min="3" max="3" width="17.44140625" customWidth="1"/>
    <col min="4" max="4" width="76.88671875" bestFit="1" customWidth="1"/>
    <col min="5" max="5" width="72.33203125" bestFit="1" customWidth="1"/>
    <col min="6" max="6" width="5.88671875" bestFit="1" customWidth="1"/>
    <col min="7" max="26" width="12.44140625" customWidth="1"/>
  </cols>
  <sheetData>
    <row r="1" spans="1:8" ht="13.2" x14ac:dyDescent="0.25">
      <c r="A1" s="1" t="s">
        <v>0</v>
      </c>
      <c r="B1" s="1" t="s">
        <v>1</v>
      </c>
      <c r="C1" s="1" t="s">
        <v>2</v>
      </c>
      <c r="D1" s="1" t="s">
        <v>3</v>
      </c>
      <c r="E1" s="1" t="s">
        <v>4</v>
      </c>
      <c r="F1" s="1" t="s">
        <v>5</v>
      </c>
      <c r="G1" s="1" t="s">
        <v>6</v>
      </c>
      <c r="H1" s="1" t="s">
        <v>7</v>
      </c>
    </row>
    <row r="2" spans="1:8" ht="13.2" x14ac:dyDescent="0.25">
      <c r="A2" s="15" t="s">
        <v>8</v>
      </c>
      <c r="B2" s="13" t="s">
        <v>110</v>
      </c>
      <c r="C2" s="15" t="s">
        <v>9</v>
      </c>
      <c r="D2" s="14" t="s">
        <v>111</v>
      </c>
      <c r="E2" s="15" t="s">
        <v>112</v>
      </c>
      <c r="G2" s="3" t="s">
        <v>10</v>
      </c>
      <c r="H2" s="3" t="s">
        <v>36</v>
      </c>
    </row>
    <row r="3" spans="1:8" ht="13.2" x14ac:dyDescent="0.25">
      <c r="A3" s="15" t="s">
        <v>11</v>
      </c>
      <c r="B3" s="13" t="s">
        <v>113</v>
      </c>
      <c r="C3" s="15" t="s">
        <v>9</v>
      </c>
      <c r="D3" s="15" t="s">
        <v>114</v>
      </c>
      <c r="E3" s="15" t="s">
        <v>115</v>
      </c>
      <c r="G3" s="3" t="s">
        <v>10</v>
      </c>
      <c r="H3" s="3" t="s">
        <v>36</v>
      </c>
    </row>
    <row r="4" spans="1:8" ht="13.2" x14ac:dyDescent="0.25">
      <c r="A4" s="15" t="s">
        <v>37</v>
      </c>
      <c r="B4" s="13" t="s">
        <v>116</v>
      </c>
      <c r="C4" s="15" t="s">
        <v>9</v>
      </c>
      <c r="D4" s="14" t="s">
        <v>117</v>
      </c>
      <c r="E4" s="15" t="s">
        <v>118</v>
      </c>
      <c r="F4" s="3"/>
      <c r="G4" s="3" t="s">
        <v>143</v>
      </c>
      <c r="H4" s="3" t="s">
        <v>36</v>
      </c>
    </row>
    <row r="5" spans="1:8" ht="13.2" x14ac:dyDescent="0.25">
      <c r="A5" s="15" t="s">
        <v>38</v>
      </c>
      <c r="B5" s="13" t="s">
        <v>45</v>
      </c>
      <c r="C5" s="15" t="s">
        <v>9</v>
      </c>
      <c r="D5" s="14" t="s">
        <v>119</v>
      </c>
      <c r="E5" s="14" t="s">
        <v>120</v>
      </c>
      <c r="G5" s="3" t="s">
        <v>10</v>
      </c>
      <c r="H5" s="3" t="s">
        <v>36</v>
      </c>
    </row>
    <row r="6" spans="1:8" ht="13.2" x14ac:dyDescent="0.25">
      <c r="A6" s="15" t="s">
        <v>39</v>
      </c>
      <c r="B6" s="13" t="s">
        <v>46</v>
      </c>
      <c r="C6" s="15" t="s">
        <v>9</v>
      </c>
      <c r="D6" s="14" t="s">
        <v>121</v>
      </c>
      <c r="E6" s="14" t="s">
        <v>122</v>
      </c>
      <c r="G6" s="3" t="s">
        <v>10</v>
      </c>
      <c r="H6" s="3" t="s">
        <v>36</v>
      </c>
    </row>
    <row r="7" spans="1:8" ht="13.2" x14ac:dyDescent="0.25">
      <c r="A7" s="15" t="s">
        <v>40</v>
      </c>
      <c r="B7" s="13" t="s">
        <v>47</v>
      </c>
      <c r="C7" s="15" t="s">
        <v>9</v>
      </c>
      <c r="D7" s="14" t="s">
        <v>123</v>
      </c>
      <c r="E7" s="14" t="s">
        <v>124</v>
      </c>
      <c r="G7" s="3" t="s">
        <v>10</v>
      </c>
      <c r="H7" s="3" t="s">
        <v>36</v>
      </c>
    </row>
    <row r="8" spans="1:8" ht="13.2" x14ac:dyDescent="0.25">
      <c r="A8" s="15" t="s">
        <v>41</v>
      </c>
      <c r="B8" s="13" t="s">
        <v>48</v>
      </c>
      <c r="C8" s="15" t="s">
        <v>9</v>
      </c>
      <c r="D8" s="14" t="s">
        <v>125</v>
      </c>
      <c r="E8" s="14" t="s">
        <v>126</v>
      </c>
      <c r="G8" s="3" t="s">
        <v>10</v>
      </c>
      <c r="H8" s="3" t="s">
        <v>36</v>
      </c>
    </row>
    <row r="9" spans="1:8" ht="13.2" x14ac:dyDescent="0.25">
      <c r="A9" s="15" t="s">
        <v>42</v>
      </c>
      <c r="B9" s="13" t="s">
        <v>127</v>
      </c>
      <c r="C9" s="15" t="s">
        <v>9</v>
      </c>
      <c r="D9" s="14" t="s">
        <v>128</v>
      </c>
      <c r="E9" s="14" t="s">
        <v>129</v>
      </c>
      <c r="G9" s="3" t="s">
        <v>10</v>
      </c>
      <c r="H9" s="3" t="s">
        <v>36</v>
      </c>
    </row>
    <row r="10" spans="1:8" ht="13.2" x14ac:dyDescent="0.25">
      <c r="A10" s="15" t="s">
        <v>43</v>
      </c>
      <c r="B10" s="13" t="s">
        <v>50</v>
      </c>
      <c r="C10" s="15" t="s">
        <v>9</v>
      </c>
      <c r="D10" s="14" t="s">
        <v>130</v>
      </c>
      <c r="E10" s="14" t="s">
        <v>131</v>
      </c>
      <c r="G10" s="3" t="s">
        <v>10</v>
      </c>
      <c r="H10" s="3" t="s">
        <v>36</v>
      </c>
    </row>
    <row r="11" spans="1:8" ht="13.2" x14ac:dyDescent="0.25">
      <c r="A11" s="15" t="s">
        <v>44</v>
      </c>
      <c r="B11" s="13" t="s">
        <v>132</v>
      </c>
      <c r="C11" s="15" t="s">
        <v>9</v>
      </c>
      <c r="D11" s="14" t="s">
        <v>133</v>
      </c>
      <c r="E11" s="14" t="s">
        <v>134</v>
      </c>
      <c r="G11" s="3" t="s">
        <v>10</v>
      </c>
      <c r="H11" s="3" t="s">
        <v>36</v>
      </c>
    </row>
    <row r="12" spans="1:8" ht="13.2" x14ac:dyDescent="0.25">
      <c r="A12" s="15" t="s">
        <v>135</v>
      </c>
      <c r="B12" s="13" t="s">
        <v>52</v>
      </c>
      <c r="C12" s="15" t="s">
        <v>9</v>
      </c>
      <c r="D12" s="14" t="s">
        <v>123</v>
      </c>
      <c r="E12" s="14" t="s">
        <v>136</v>
      </c>
      <c r="G12" s="3" t="s">
        <v>10</v>
      </c>
      <c r="H12" s="3" t="s">
        <v>36</v>
      </c>
    </row>
    <row r="13" spans="1:8" ht="15.75" customHeight="1" x14ac:dyDescent="0.25">
      <c r="A13" s="15" t="s">
        <v>137</v>
      </c>
      <c r="B13" s="13" t="s">
        <v>53</v>
      </c>
      <c r="C13" s="15" t="s">
        <v>9</v>
      </c>
      <c r="D13" s="14" t="s">
        <v>138</v>
      </c>
      <c r="E13" s="14" t="s">
        <v>139</v>
      </c>
      <c r="G13" s="3" t="s">
        <v>10</v>
      </c>
      <c r="H13" s="3" t="s">
        <v>36</v>
      </c>
    </row>
    <row r="14" spans="1:8" ht="15.75" customHeight="1" x14ac:dyDescent="0.25">
      <c r="A14" s="15" t="s">
        <v>140</v>
      </c>
      <c r="B14" s="13" t="s">
        <v>54</v>
      </c>
      <c r="C14" s="15" t="s">
        <v>9</v>
      </c>
      <c r="D14" s="14" t="s">
        <v>141</v>
      </c>
      <c r="E14" s="14" t="s">
        <v>142</v>
      </c>
      <c r="G14" s="3" t="s">
        <v>10</v>
      </c>
      <c r="H14" s="3" t="s">
        <v>36</v>
      </c>
    </row>
    <row r="15" spans="1:8" ht="15.75" customHeight="1" x14ac:dyDescent="0.25">
      <c r="A15" s="15" t="s">
        <v>184</v>
      </c>
      <c r="B15" s="13" t="s">
        <v>230</v>
      </c>
      <c r="C15" s="15" t="s">
        <v>9</v>
      </c>
      <c r="D15" s="14" t="s">
        <v>234</v>
      </c>
      <c r="E15" s="14" t="s">
        <v>235</v>
      </c>
      <c r="G15" s="3" t="s">
        <v>143</v>
      </c>
      <c r="H15" s="3" t="s">
        <v>36</v>
      </c>
    </row>
    <row r="16" spans="1:8" ht="15.75" customHeight="1" x14ac:dyDescent="0.25">
      <c r="A16" s="15" t="s">
        <v>169</v>
      </c>
      <c r="B16" s="13" t="s">
        <v>171</v>
      </c>
      <c r="C16" s="15" t="s">
        <v>9</v>
      </c>
      <c r="D16" s="14" t="s">
        <v>197</v>
      </c>
      <c r="E16" s="14" t="s">
        <v>210</v>
      </c>
      <c r="G16" s="3" t="s">
        <v>143</v>
      </c>
      <c r="H16" s="3" t="s">
        <v>36</v>
      </c>
    </row>
    <row r="17" spans="1:8" ht="15.75" customHeight="1" x14ac:dyDescent="0.25">
      <c r="A17" s="15" t="s">
        <v>170</v>
      </c>
      <c r="B17" s="13" t="s">
        <v>172</v>
      </c>
      <c r="C17" s="15" t="s">
        <v>9</v>
      </c>
      <c r="D17" s="14" t="s">
        <v>198</v>
      </c>
      <c r="E17" s="14" t="s">
        <v>211</v>
      </c>
      <c r="G17" s="3" t="s">
        <v>10</v>
      </c>
      <c r="H17" s="3" t="s">
        <v>36</v>
      </c>
    </row>
    <row r="18" spans="1:8" ht="15.75" customHeight="1" x14ac:dyDescent="0.25">
      <c r="A18" s="15" t="s">
        <v>185</v>
      </c>
      <c r="B18" s="13" t="s">
        <v>195</v>
      </c>
      <c r="C18" s="15" t="s">
        <v>9</v>
      </c>
      <c r="D18" s="14" t="s">
        <v>199</v>
      </c>
      <c r="E18" s="14" t="s">
        <v>212</v>
      </c>
      <c r="G18" s="3" t="s">
        <v>10</v>
      </c>
      <c r="H18" s="3" t="s">
        <v>36</v>
      </c>
    </row>
    <row r="19" spans="1:8" ht="15.75" customHeight="1" x14ac:dyDescent="0.25">
      <c r="A19" s="19" t="s">
        <v>186</v>
      </c>
      <c r="B19" s="20" t="s">
        <v>173</v>
      </c>
      <c r="C19" s="19" t="s">
        <v>9</v>
      </c>
      <c r="D19" s="21" t="s">
        <v>200</v>
      </c>
      <c r="E19" s="21" t="s">
        <v>213</v>
      </c>
      <c r="F19" s="22"/>
      <c r="G19" s="23" t="s">
        <v>143</v>
      </c>
      <c r="H19" s="23" t="s">
        <v>36</v>
      </c>
    </row>
    <row r="20" spans="1:8" ht="15.75" customHeight="1" x14ac:dyDescent="0.25">
      <c r="A20" s="19" t="s">
        <v>187</v>
      </c>
      <c r="B20" s="20" t="s">
        <v>174</v>
      </c>
      <c r="C20" s="19" t="s">
        <v>9</v>
      </c>
      <c r="D20" s="21" t="s">
        <v>201</v>
      </c>
      <c r="E20" s="21" t="s">
        <v>214</v>
      </c>
      <c r="F20" s="22"/>
      <c r="G20" s="23" t="s">
        <v>143</v>
      </c>
      <c r="H20" s="23" t="s">
        <v>36</v>
      </c>
    </row>
    <row r="21" spans="1:8" ht="15.75" customHeight="1" x14ac:dyDescent="0.25">
      <c r="A21" s="24" t="s">
        <v>188</v>
      </c>
      <c r="B21" s="25" t="s">
        <v>176</v>
      </c>
      <c r="C21" s="24" t="s">
        <v>9</v>
      </c>
      <c r="D21" s="26" t="s">
        <v>202</v>
      </c>
      <c r="E21" s="26" t="s">
        <v>215</v>
      </c>
      <c r="F21" s="27"/>
      <c r="G21" s="28" t="s">
        <v>10</v>
      </c>
      <c r="H21" s="28" t="s">
        <v>36</v>
      </c>
    </row>
    <row r="22" spans="1:8" ht="15.75" customHeight="1" x14ac:dyDescent="0.25">
      <c r="A22" s="24" t="s">
        <v>189</v>
      </c>
      <c r="B22" s="25" t="s">
        <v>175</v>
      </c>
      <c r="C22" s="24" t="s">
        <v>9</v>
      </c>
      <c r="D22" s="26" t="s">
        <v>203</v>
      </c>
      <c r="E22" s="26" t="s">
        <v>216</v>
      </c>
      <c r="F22" s="27"/>
      <c r="G22" s="28" t="s">
        <v>10</v>
      </c>
      <c r="H22" s="28" t="s">
        <v>36</v>
      </c>
    </row>
    <row r="23" spans="1:8" ht="15.75" customHeight="1" x14ac:dyDescent="0.25">
      <c r="A23" s="24" t="s">
        <v>190</v>
      </c>
      <c r="B23" s="25" t="s">
        <v>231</v>
      </c>
      <c r="C23" s="24" t="s">
        <v>9</v>
      </c>
      <c r="D23" s="26" t="s">
        <v>236</v>
      </c>
      <c r="E23" s="26" t="s">
        <v>237</v>
      </c>
      <c r="F23" s="27"/>
      <c r="G23" s="28" t="s">
        <v>10</v>
      </c>
      <c r="H23" s="28" t="s">
        <v>36</v>
      </c>
    </row>
    <row r="24" spans="1:8" ht="15.75" customHeight="1" x14ac:dyDescent="0.25">
      <c r="A24" s="24" t="s">
        <v>191</v>
      </c>
      <c r="B24" s="25" t="s">
        <v>177</v>
      </c>
      <c r="C24" s="24" t="s">
        <v>9</v>
      </c>
      <c r="D24" s="26" t="s">
        <v>204</v>
      </c>
      <c r="E24" s="26" t="s">
        <v>217</v>
      </c>
      <c r="F24" s="27"/>
      <c r="G24" s="28" t="s">
        <v>10</v>
      </c>
      <c r="H24" s="28" t="s">
        <v>36</v>
      </c>
    </row>
    <row r="25" spans="1:8" ht="15.75" customHeight="1" x14ac:dyDescent="0.25">
      <c r="A25" s="24" t="s">
        <v>192</v>
      </c>
      <c r="B25" s="25" t="s">
        <v>178</v>
      </c>
      <c r="C25" s="24" t="s">
        <v>9</v>
      </c>
      <c r="D25" s="26" t="s">
        <v>218</v>
      </c>
      <c r="E25" s="26" t="s">
        <v>219</v>
      </c>
      <c r="F25" s="27"/>
      <c r="G25" s="28" t="s">
        <v>10</v>
      </c>
      <c r="H25" s="28" t="s">
        <v>36</v>
      </c>
    </row>
    <row r="26" spans="1:8" ht="15.75" customHeight="1" x14ac:dyDescent="0.25">
      <c r="A26" s="29" t="s">
        <v>193</v>
      </c>
      <c r="B26" s="30" t="s">
        <v>179</v>
      </c>
      <c r="C26" s="29" t="s">
        <v>9</v>
      </c>
      <c r="D26" s="31" t="s">
        <v>205</v>
      </c>
      <c r="E26" s="31" t="s">
        <v>220</v>
      </c>
      <c r="F26" s="32"/>
      <c r="G26" s="33" t="s">
        <v>10</v>
      </c>
      <c r="H26" s="33" t="s">
        <v>36</v>
      </c>
    </row>
    <row r="27" spans="1:8" ht="15.75" customHeight="1" x14ac:dyDescent="0.25">
      <c r="A27" s="34" t="s">
        <v>194</v>
      </c>
      <c r="B27" s="35" t="s">
        <v>180</v>
      </c>
      <c r="C27" s="34" t="s">
        <v>9</v>
      </c>
      <c r="D27" s="36" t="s">
        <v>206</v>
      </c>
      <c r="E27" s="36" t="s">
        <v>221</v>
      </c>
      <c r="F27" s="37"/>
      <c r="G27" s="38" t="s">
        <v>10</v>
      </c>
      <c r="H27" s="38" t="s">
        <v>36</v>
      </c>
    </row>
    <row r="28" spans="1:8" ht="15.75" customHeight="1" x14ac:dyDescent="0.25">
      <c r="A28" s="34" t="s">
        <v>196</v>
      </c>
      <c r="B28" s="35" t="s">
        <v>181</v>
      </c>
      <c r="C28" s="34" t="s">
        <v>9</v>
      </c>
      <c r="D28" s="36" t="s">
        <v>207</v>
      </c>
      <c r="E28" s="36" t="s">
        <v>222</v>
      </c>
      <c r="F28" s="37"/>
      <c r="G28" s="38" t="s">
        <v>10</v>
      </c>
      <c r="H28" s="38" t="s">
        <v>36</v>
      </c>
    </row>
    <row r="29" spans="1:8" ht="15.75" customHeight="1" x14ac:dyDescent="0.25">
      <c r="A29" s="34" t="s">
        <v>232</v>
      </c>
      <c r="B29" s="35" t="s">
        <v>182</v>
      </c>
      <c r="C29" s="34" t="s">
        <v>9</v>
      </c>
      <c r="D29" s="36" t="s">
        <v>208</v>
      </c>
      <c r="E29" s="36" t="s">
        <v>223</v>
      </c>
      <c r="F29" s="37"/>
      <c r="G29" s="38" t="s">
        <v>10</v>
      </c>
      <c r="H29" s="38" t="s">
        <v>36</v>
      </c>
    </row>
    <row r="30" spans="1:8" ht="15.75" customHeight="1" x14ac:dyDescent="0.25">
      <c r="A30" s="15" t="s">
        <v>233</v>
      </c>
      <c r="B30" s="13" t="s">
        <v>183</v>
      </c>
      <c r="C30" s="15" t="s">
        <v>9</v>
      </c>
      <c r="D30" s="14" t="s">
        <v>209</v>
      </c>
      <c r="E30" s="14" t="s">
        <v>224</v>
      </c>
      <c r="G30" s="3" t="s">
        <v>143</v>
      </c>
      <c r="H30" s="3" t="s">
        <v>36</v>
      </c>
    </row>
    <row r="31" spans="1:8" ht="15.75" customHeight="1" x14ac:dyDescent="0.25"/>
    <row r="32" spans="1:8"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honeticPr fontId="8"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993"/>
  <sheetViews>
    <sheetView topLeftCell="A296" zoomScale="85" zoomScaleNormal="145" workbookViewId="0">
      <selection activeCell="G266" sqref="G266"/>
    </sheetView>
  </sheetViews>
  <sheetFormatPr baseColWidth="10" defaultColWidth="12.6640625" defaultRowHeight="15" customHeight="1" x14ac:dyDescent="0.25"/>
  <cols>
    <col min="1" max="2" width="12.44140625" customWidth="1"/>
    <col min="3" max="4" width="18.88671875" customWidth="1"/>
    <col min="5" max="5" width="20.6640625" customWidth="1"/>
    <col min="6" max="6" width="56.109375" customWidth="1"/>
    <col min="7" max="26" width="12.44140625" customWidth="1"/>
  </cols>
  <sheetData>
    <row r="1" spans="2:9" ht="15.75" customHeight="1" x14ac:dyDescent="0.25">
      <c r="B1" s="1" t="s">
        <v>12</v>
      </c>
      <c r="C1" s="1" t="s">
        <v>1</v>
      </c>
      <c r="D1" s="1" t="s">
        <v>2</v>
      </c>
      <c r="E1" s="1" t="s">
        <v>13</v>
      </c>
      <c r="F1" s="1" t="s">
        <v>14</v>
      </c>
      <c r="G1" s="1" t="s">
        <v>5</v>
      </c>
      <c r="H1" s="1" t="s">
        <v>15</v>
      </c>
      <c r="I1" s="1" t="s">
        <v>16</v>
      </c>
    </row>
    <row r="2" spans="2:9" ht="15.75" customHeight="1" x14ac:dyDescent="0.25">
      <c r="B2" s="7" t="s">
        <v>8</v>
      </c>
      <c r="C2" s="7" t="s">
        <v>110</v>
      </c>
      <c r="D2" s="7" t="s">
        <v>9</v>
      </c>
      <c r="E2" s="7" t="s">
        <v>111</v>
      </c>
      <c r="F2" s="7" t="s">
        <v>112</v>
      </c>
      <c r="G2" s="7"/>
      <c r="H2" s="7" t="s">
        <v>10</v>
      </c>
      <c r="I2" s="7" t="s">
        <v>144</v>
      </c>
    </row>
    <row r="3" spans="2:9" ht="15.75" customHeight="1" x14ac:dyDescent="0.25">
      <c r="B3" s="2"/>
      <c r="C3" s="4" t="s">
        <v>17</v>
      </c>
      <c r="D3" s="2"/>
      <c r="E3" s="2"/>
      <c r="F3" s="2"/>
      <c r="G3" s="4" t="s">
        <v>18</v>
      </c>
      <c r="H3" s="2"/>
      <c r="I3" s="4" t="s">
        <v>19</v>
      </c>
    </row>
    <row r="4" spans="2:9" ht="13.2" x14ac:dyDescent="0.25">
      <c r="B4" s="2" t="s">
        <v>20</v>
      </c>
      <c r="C4" s="2" t="s">
        <v>145</v>
      </c>
      <c r="G4" s="2" t="s">
        <v>26</v>
      </c>
      <c r="H4" s="2"/>
      <c r="I4" s="2">
        <v>1</v>
      </c>
    </row>
    <row r="5" spans="2:9" ht="15.75" customHeight="1" x14ac:dyDescent="0.25">
      <c r="B5" s="2" t="s">
        <v>21</v>
      </c>
      <c r="C5" s="2" t="s">
        <v>146</v>
      </c>
      <c r="G5" s="2" t="s">
        <v>26</v>
      </c>
      <c r="H5" s="2"/>
      <c r="I5" s="2">
        <v>1</v>
      </c>
    </row>
    <row r="6" spans="2:9" ht="15.75" customHeight="1" x14ac:dyDescent="0.25">
      <c r="B6" s="2" t="s">
        <v>22</v>
      </c>
      <c r="C6" s="2" t="s">
        <v>147</v>
      </c>
      <c r="G6" s="2" t="s">
        <v>26</v>
      </c>
      <c r="H6" s="2"/>
      <c r="I6" s="2">
        <v>2</v>
      </c>
    </row>
    <row r="7" spans="2:9" ht="15.75" customHeight="1" x14ac:dyDescent="0.25">
      <c r="B7" s="16"/>
      <c r="C7" s="3"/>
      <c r="G7" s="2"/>
      <c r="H7" s="8" t="s">
        <v>23</v>
      </c>
      <c r="I7" s="2">
        <f>SUM(I4:I6)</f>
        <v>4</v>
      </c>
    </row>
    <row r="8" spans="2:9" ht="15.75" customHeight="1" x14ac:dyDescent="0.25">
      <c r="B8" s="16"/>
      <c r="C8" s="3"/>
      <c r="G8" s="2"/>
      <c r="H8" s="2"/>
      <c r="I8" s="2"/>
    </row>
    <row r="9" spans="2:9" ht="15.75" customHeight="1" x14ac:dyDescent="0.25">
      <c r="B9" s="1" t="s">
        <v>12</v>
      </c>
      <c r="C9" s="1" t="s">
        <v>1</v>
      </c>
      <c r="D9" s="1" t="s">
        <v>2</v>
      </c>
      <c r="E9" s="1" t="s">
        <v>13</v>
      </c>
      <c r="F9" s="1" t="s">
        <v>14</v>
      </c>
      <c r="G9" s="1" t="s">
        <v>5</v>
      </c>
      <c r="H9" s="1" t="s">
        <v>15</v>
      </c>
      <c r="I9" s="1" t="s">
        <v>16</v>
      </c>
    </row>
    <row r="10" spans="2:9" ht="15.75" customHeight="1" x14ac:dyDescent="0.25">
      <c r="B10" s="7" t="s">
        <v>11</v>
      </c>
      <c r="C10" s="7" t="s">
        <v>113</v>
      </c>
      <c r="D10" s="7" t="s">
        <v>9</v>
      </c>
      <c r="E10" s="7" t="s">
        <v>114</v>
      </c>
      <c r="F10" s="7" t="s">
        <v>115</v>
      </c>
      <c r="G10" s="7"/>
      <c r="H10" s="7" t="s">
        <v>10</v>
      </c>
      <c r="I10" s="7" t="s">
        <v>144</v>
      </c>
    </row>
    <row r="11" spans="2:9" ht="15.75" customHeight="1" x14ac:dyDescent="0.25">
      <c r="B11" s="2"/>
      <c r="C11" s="4" t="s">
        <v>17</v>
      </c>
      <c r="D11" s="2"/>
      <c r="E11" s="2"/>
      <c r="F11" s="2"/>
      <c r="G11" s="4" t="s">
        <v>18</v>
      </c>
      <c r="H11" s="2"/>
      <c r="I11" s="4" t="s">
        <v>19</v>
      </c>
    </row>
    <row r="12" spans="2:9" ht="36" customHeight="1" x14ac:dyDescent="0.25">
      <c r="B12" s="2" t="s">
        <v>24</v>
      </c>
      <c r="C12" s="2" t="s">
        <v>148</v>
      </c>
      <c r="G12" s="2" t="s">
        <v>26</v>
      </c>
      <c r="H12" s="2"/>
      <c r="I12" s="2">
        <v>0.5</v>
      </c>
    </row>
    <row r="13" spans="2:9" ht="15.75" customHeight="1" x14ac:dyDescent="0.25">
      <c r="B13" s="2" t="s">
        <v>25</v>
      </c>
      <c r="C13" s="2" t="s">
        <v>149</v>
      </c>
      <c r="G13" s="2" t="s">
        <v>26</v>
      </c>
      <c r="I13">
        <v>0.5</v>
      </c>
    </row>
    <row r="14" spans="2:9" ht="15.75" customHeight="1" x14ac:dyDescent="0.25">
      <c r="B14" s="2"/>
      <c r="C14" s="2"/>
      <c r="G14" s="2"/>
      <c r="H14" s="8" t="s">
        <v>23</v>
      </c>
      <c r="I14" s="2">
        <f>SUM(I12:I13)</f>
        <v>1</v>
      </c>
    </row>
    <row r="15" spans="2:9" ht="15.75" customHeight="1" x14ac:dyDescent="0.25"/>
    <row r="16" spans="2:9" ht="15.75" customHeight="1" x14ac:dyDescent="0.25">
      <c r="B16" s="1" t="s">
        <v>12</v>
      </c>
      <c r="C16" s="1" t="s">
        <v>1</v>
      </c>
      <c r="D16" s="1" t="s">
        <v>2</v>
      </c>
      <c r="E16" s="1" t="s">
        <v>13</v>
      </c>
      <c r="F16" s="1" t="s">
        <v>14</v>
      </c>
      <c r="G16" s="1" t="s">
        <v>5</v>
      </c>
      <c r="H16" s="1" t="s">
        <v>15</v>
      </c>
      <c r="I16" s="1" t="s">
        <v>16</v>
      </c>
    </row>
    <row r="17" spans="2:9" ht="15.75" customHeight="1" x14ac:dyDescent="0.25">
      <c r="B17" s="7" t="s">
        <v>37</v>
      </c>
      <c r="C17" s="7" t="s">
        <v>150</v>
      </c>
      <c r="D17" s="7" t="s">
        <v>9</v>
      </c>
      <c r="E17" s="7" t="s">
        <v>117</v>
      </c>
      <c r="F17" s="7" t="s">
        <v>118</v>
      </c>
      <c r="G17" s="7"/>
      <c r="H17" s="7" t="s">
        <v>143</v>
      </c>
      <c r="I17" s="7" t="s">
        <v>144</v>
      </c>
    </row>
    <row r="18" spans="2:9" ht="15.75" customHeight="1" x14ac:dyDescent="0.25">
      <c r="B18" s="2"/>
      <c r="C18" s="4" t="s">
        <v>17</v>
      </c>
      <c r="D18" s="2"/>
      <c r="E18" s="2"/>
      <c r="F18" s="2"/>
      <c r="G18" s="4" t="s">
        <v>18</v>
      </c>
      <c r="H18" s="2"/>
      <c r="I18" s="4" t="s">
        <v>19</v>
      </c>
    </row>
    <row r="19" spans="2:9" ht="15.75" customHeight="1" x14ac:dyDescent="0.25">
      <c r="B19" s="2" t="s">
        <v>80</v>
      </c>
      <c r="C19" s="2" t="s">
        <v>148</v>
      </c>
      <c r="G19" s="2" t="s">
        <v>26</v>
      </c>
      <c r="H19" s="2"/>
      <c r="I19" s="2">
        <v>1</v>
      </c>
    </row>
    <row r="20" spans="2:9" ht="15.75" customHeight="1" x14ac:dyDescent="0.25">
      <c r="B20" s="2" t="s">
        <v>154</v>
      </c>
      <c r="C20" s="2" t="s">
        <v>151</v>
      </c>
      <c r="G20" s="2" t="s">
        <v>152</v>
      </c>
      <c r="H20" s="2"/>
      <c r="I20" s="2">
        <v>2</v>
      </c>
    </row>
    <row r="21" spans="2:9" ht="15.75" customHeight="1" x14ac:dyDescent="0.25">
      <c r="B21" s="2" t="s">
        <v>155</v>
      </c>
      <c r="C21" s="2" t="s">
        <v>153</v>
      </c>
      <c r="G21" s="2" t="s">
        <v>26</v>
      </c>
      <c r="H21" s="2"/>
      <c r="I21" s="2">
        <v>2</v>
      </c>
    </row>
    <row r="22" spans="2:9" ht="15.75" customHeight="1" x14ac:dyDescent="0.25">
      <c r="B22" s="2"/>
      <c r="C22" s="2"/>
      <c r="G22" s="2"/>
      <c r="H22" s="9" t="s">
        <v>23</v>
      </c>
      <c r="I22">
        <f>SUM(I19:I21)</f>
        <v>5</v>
      </c>
    </row>
    <row r="23" spans="2:9" ht="15.75" customHeight="1" x14ac:dyDescent="0.25"/>
    <row r="24" spans="2:9" ht="15.75" customHeight="1" x14ac:dyDescent="0.25">
      <c r="B24" s="1" t="s">
        <v>12</v>
      </c>
      <c r="C24" s="1" t="s">
        <v>1</v>
      </c>
      <c r="D24" s="1" t="s">
        <v>2</v>
      </c>
      <c r="E24" s="1" t="s">
        <v>13</v>
      </c>
      <c r="F24" s="1" t="s">
        <v>14</v>
      </c>
      <c r="G24" s="1" t="s">
        <v>5</v>
      </c>
      <c r="H24" s="1" t="s">
        <v>15</v>
      </c>
      <c r="I24" s="1" t="s">
        <v>16</v>
      </c>
    </row>
    <row r="25" spans="2:9" ht="15.75" customHeight="1" x14ac:dyDescent="0.25">
      <c r="B25" s="7" t="s">
        <v>38</v>
      </c>
      <c r="C25" s="7" t="s">
        <v>45</v>
      </c>
      <c r="D25" s="7" t="s">
        <v>9</v>
      </c>
      <c r="E25" s="7" t="s">
        <v>55</v>
      </c>
      <c r="F25" s="7" t="s">
        <v>57</v>
      </c>
      <c r="G25" s="7"/>
      <c r="H25" s="7" t="s">
        <v>10</v>
      </c>
      <c r="I25" s="7" t="s">
        <v>36</v>
      </c>
    </row>
    <row r="26" spans="2:9" ht="15.75" customHeight="1" x14ac:dyDescent="0.25">
      <c r="B26" s="2"/>
      <c r="C26" s="4" t="s">
        <v>17</v>
      </c>
      <c r="D26" s="2"/>
      <c r="E26" s="2"/>
      <c r="F26" s="2"/>
      <c r="G26" s="4" t="s">
        <v>18</v>
      </c>
      <c r="H26" s="2"/>
      <c r="I26" s="4" t="s">
        <v>19</v>
      </c>
    </row>
    <row r="27" spans="2:9" ht="15.75" customHeight="1" x14ac:dyDescent="0.25">
      <c r="B27" s="2" t="s">
        <v>89</v>
      </c>
      <c r="C27" t="s">
        <v>92</v>
      </c>
      <c r="G27" t="s">
        <v>26</v>
      </c>
      <c r="I27">
        <v>1</v>
      </c>
    </row>
    <row r="28" spans="2:9" ht="15.75" customHeight="1" x14ac:dyDescent="0.25">
      <c r="B28" s="2" t="s">
        <v>90</v>
      </c>
      <c r="C28" t="s">
        <v>93</v>
      </c>
      <c r="G28" t="s">
        <v>26</v>
      </c>
      <c r="I28">
        <v>1</v>
      </c>
    </row>
    <row r="29" spans="2:9" ht="15.75" customHeight="1" x14ac:dyDescent="0.25">
      <c r="B29" s="2" t="s">
        <v>91</v>
      </c>
      <c r="C29" s="2" t="s">
        <v>75</v>
      </c>
      <c r="G29" s="2" t="s">
        <v>26</v>
      </c>
      <c r="H29" s="2"/>
      <c r="I29" s="2">
        <v>1</v>
      </c>
    </row>
    <row r="30" spans="2:9" ht="15.75" customHeight="1" x14ac:dyDescent="0.25">
      <c r="B30" s="2" t="s">
        <v>156</v>
      </c>
      <c r="C30" s="2" t="s">
        <v>78</v>
      </c>
      <c r="G30" s="2" t="s">
        <v>26</v>
      </c>
      <c r="H30" s="2"/>
      <c r="I30" s="2">
        <v>3</v>
      </c>
    </row>
    <row r="31" spans="2:9" ht="15.75" customHeight="1" x14ac:dyDescent="0.25">
      <c r="G31" s="2"/>
      <c r="H31" s="2"/>
      <c r="I31" s="2"/>
    </row>
    <row r="32" spans="2:9" ht="15.75" customHeight="1" x14ac:dyDescent="0.25">
      <c r="H32" s="8" t="s">
        <v>23</v>
      </c>
      <c r="I32" s="2">
        <f>SUM(I27:I30)</f>
        <v>6</v>
      </c>
    </row>
    <row r="33" spans="2:9" ht="15.75" customHeight="1" x14ac:dyDescent="0.25"/>
    <row r="34" spans="2:9" ht="15.75" customHeight="1" x14ac:dyDescent="0.25"/>
    <row r="35" spans="2:9" ht="15.75" customHeight="1" x14ac:dyDescent="0.25">
      <c r="B35" s="1" t="s">
        <v>12</v>
      </c>
      <c r="C35" s="1" t="s">
        <v>1</v>
      </c>
      <c r="D35" s="1" t="s">
        <v>2</v>
      </c>
      <c r="E35" s="1" t="s">
        <v>13</v>
      </c>
      <c r="F35" s="1" t="s">
        <v>14</v>
      </c>
      <c r="G35" s="1" t="s">
        <v>5</v>
      </c>
      <c r="H35" s="1" t="s">
        <v>15</v>
      </c>
      <c r="I35" s="1" t="s">
        <v>16</v>
      </c>
    </row>
    <row r="36" spans="2:9" ht="15.75" customHeight="1" x14ac:dyDescent="0.25">
      <c r="B36" s="7" t="s">
        <v>39</v>
      </c>
      <c r="C36" s="7" t="s">
        <v>46</v>
      </c>
      <c r="D36" s="7" t="s">
        <v>9</v>
      </c>
      <c r="E36" s="7" t="s">
        <v>56</v>
      </c>
      <c r="F36" s="7" t="s">
        <v>58</v>
      </c>
      <c r="G36" s="7"/>
      <c r="H36" s="7" t="s">
        <v>10</v>
      </c>
      <c r="I36" s="7" t="s">
        <v>36</v>
      </c>
    </row>
    <row r="37" spans="2:9" ht="15.75" customHeight="1" x14ac:dyDescent="0.25">
      <c r="B37" s="2"/>
      <c r="C37" s="4" t="s">
        <v>17</v>
      </c>
      <c r="D37" s="2"/>
      <c r="E37" s="2"/>
      <c r="F37" s="2"/>
      <c r="G37" s="4" t="s">
        <v>18</v>
      </c>
      <c r="H37" s="2"/>
      <c r="I37" s="4" t="s">
        <v>19</v>
      </c>
    </row>
    <row r="38" spans="2:9" ht="15.75" customHeight="1" x14ac:dyDescent="0.25">
      <c r="B38" t="s">
        <v>86</v>
      </c>
      <c r="C38" t="s">
        <v>85</v>
      </c>
      <c r="G38" t="s">
        <v>26</v>
      </c>
      <c r="I38">
        <v>1</v>
      </c>
    </row>
    <row r="39" spans="2:9" ht="15.75" customHeight="1" x14ac:dyDescent="0.25">
      <c r="B39" t="s">
        <v>87</v>
      </c>
      <c r="C39" s="2" t="s">
        <v>76</v>
      </c>
      <c r="G39" s="2" t="s">
        <v>26</v>
      </c>
      <c r="H39" s="2"/>
      <c r="I39" s="2">
        <v>3</v>
      </c>
    </row>
    <row r="40" spans="2:9" ht="15.75" customHeight="1" x14ac:dyDescent="0.25">
      <c r="B40" t="s">
        <v>88</v>
      </c>
      <c r="C40" s="2" t="s">
        <v>77</v>
      </c>
      <c r="G40" s="2" t="s">
        <v>26</v>
      </c>
      <c r="H40" s="2"/>
      <c r="I40" s="2">
        <v>1</v>
      </c>
    </row>
    <row r="41" spans="2:9" ht="15.75" customHeight="1" x14ac:dyDescent="0.25">
      <c r="B41" t="s">
        <v>157</v>
      </c>
      <c r="C41" s="2" t="s">
        <v>79</v>
      </c>
      <c r="G41" s="2" t="s">
        <v>26</v>
      </c>
      <c r="H41" s="2"/>
      <c r="I41" s="2">
        <v>2</v>
      </c>
    </row>
    <row r="42" spans="2:9" ht="15.75" customHeight="1" x14ac:dyDescent="0.25">
      <c r="B42" s="2"/>
      <c r="C42" s="2"/>
      <c r="G42" s="2"/>
      <c r="H42" s="9" t="s">
        <v>23</v>
      </c>
      <c r="I42">
        <f>SUM(I38:I41)</f>
        <v>7</v>
      </c>
    </row>
    <row r="43" spans="2:9" ht="15.75" customHeight="1" x14ac:dyDescent="0.25"/>
    <row r="44" spans="2:9" ht="15.75" customHeight="1" x14ac:dyDescent="0.25">
      <c r="B44" s="1" t="s">
        <v>12</v>
      </c>
      <c r="C44" s="1" t="s">
        <v>1</v>
      </c>
      <c r="D44" s="1" t="s">
        <v>2</v>
      </c>
      <c r="E44" s="1" t="s">
        <v>13</v>
      </c>
      <c r="F44" s="1" t="s">
        <v>14</v>
      </c>
      <c r="G44" s="1" t="s">
        <v>5</v>
      </c>
      <c r="H44" s="1" t="s">
        <v>15</v>
      </c>
      <c r="I44" s="1" t="s">
        <v>16</v>
      </c>
    </row>
    <row r="45" spans="2:9" ht="15.75" customHeight="1" x14ac:dyDescent="0.25">
      <c r="B45" s="7" t="s">
        <v>40</v>
      </c>
      <c r="C45" s="7" t="s">
        <v>47</v>
      </c>
      <c r="D45" s="7" t="s">
        <v>9</v>
      </c>
      <c r="E45" s="7" t="s">
        <v>59</v>
      </c>
      <c r="F45" s="7" t="s">
        <v>60</v>
      </c>
      <c r="G45" s="7"/>
      <c r="H45" s="7" t="s">
        <v>10</v>
      </c>
      <c r="I45" s="7" t="s">
        <v>36</v>
      </c>
    </row>
    <row r="46" spans="2:9" ht="15.75" customHeight="1" x14ac:dyDescent="0.25">
      <c r="B46" s="2"/>
      <c r="C46" s="4" t="s">
        <v>17</v>
      </c>
      <c r="D46" s="2"/>
      <c r="E46" s="2"/>
      <c r="F46" s="2"/>
      <c r="G46" s="4" t="s">
        <v>18</v>
      </c>
      <c r="H46" s="2"/>
      <c r="I46" s="4" t="s">
        <v>19</v>
      </c>
    </row>
    <row r="47" spans="2:9" ht="15.75" customHeight="1" x14ac:dyDescent="0.25">
      <c r="B47" s="2" t="s">
        <v>99</v>
      </c>
      <c r="C47" s="2" t="s">
        <v>81</v>
      </c>
      <c r="G47" s="2" t="s">
        <v>26</v>
      </c>
      <c r="H47" s="2"/>
      <c r="I47" s="2">
        <v>1</v>
      </c>
    </row>
    <row r="48" spans="2:9" ht="15.75" customHeight="1" x14ac:dyDescent="0.25">
      <c r="B48" s="2"/>
      <c r="C48" s="2"/>
      <c r="G48" s="2"/>
      <c r="H48" s="2"/>
      <c r="I48" s="2"/>
    </row>
    <row r="49" spans="2:9" ht="15.75" customHeight="1" x14ac:dyDescent="0.25">
      <c r="B49" s="2"/>
      <c r="C49" s="2"/>
      <c r="G49" s="2"/>
      <c r="H49" s="9" t="s">
        <v>23</v>
      </c>
      <c r="I49">
        <f ca="1">SUM(I47:I49)</f>
        <v>1</v>
      </c>
    </row>
    <row r="50" spans="2:9" ht="15.75" customHeight="1" x14ac:dyDescent="0.25">
      <c r="B50" s="2"/>
      <c r="C50" s="2"/>
      <c r="G50" s="2"/>
    </row>
    <row r="51" spans="2:9" ht="15.75" customHeight="1" x14ac:dyDescent="0.25"/>
    <row r="52" spans="2:9" ht="15.75" customHeight="1" x14ac:dyDescent="0.25">
      <c r="B52" s="1" t="s">
        <v>12</v>
      </c>
      <c r="C52" s="1" t="s">
        <v>1</v>
      </c>
      <c r="D52" s="1" t="s">
        <v>2</v>
      </c>
      <c r="E52" s="1" t="s">
        <v>13</v>
      </c>
      <c r="F52" s="1" t="s">
        <v>14</v>
      </c>
      <c r="G52" s="1" t="s">
        <v>5</v>
      </c>
      <c r="H52" s="1" t="s">
        <v>15</v>
      </c>
      <c r="I52" s="1" t="s">
        <v>16</v>
      </c>
    </row>
    <row r="53" spans="2:9" ht="15.75" customHeight="1" x14ac:dyDescent="0.25">
      <c r="B53" s="7" t="s">
        <v>41</v>
      </c>
      <c r="C53" s="7" t="s">
        <v>48</v>
      </c>
      <c r="D53" s="7" t="s">
        <v>9</v>
      </c>
      <c r="E53" s="7" t="s">
        <v>61</v>
      </c>
      <c r="F53" s="7" t="s">
        <v>62</v>
      </c>
      <c r="G53" s="7"/>
      <c r="H53" s="7" t="s">
        <v>10</v>
      </c>
      <c r="I53" s="7" t="s">
        <v>36</v>
      </c>
    </row>
    <row r="54" spans="2:9" ht="15.75" customHeight="1" x14ac:dyDescent="0.25">
      <c r="B54" s="2"/>
      <c r="C54" s="4" t="s">
        <v>17</v>
      </c>
      <c r="D54" s="2"/>
      <c r="E54" s="2"/>
      <c r="F54" s="2"/>
      <c r="G54" s="4" t="s">
        <v>18</v>
      </c>
      <c r="H54" s="2"/>
      <c r="I54" s="4" t="s">
        <v>19</v>
      </c>
    </row>
    <row r="55" spans="2:9" ht="15.75" customHeight="1" x14ac:dyDescent="0.25">
      <c r="B55" t="s">
        <v>100</v>
      </c>
      <c r="C55" t="s">
        <v>85</v>
      </c>
      <c r="G55" t="s">
        <v>26</v>
      </c>
      <c r="I55">
        <v>1</v>
      </c>
    </row>
    <row r="56" spans="2:9" ht="15.75" customHeight="1" x14ac:dyDescent="0.25">
      <c r="B56" t="s">
        <v>101</v>
      </c>
      <c r="C56" s="2" t="s">
        <v>82</v>
      </c>
      <c r="G56" s="2" t="s">
        <v>26</v>
      </c>
      <c r="H56" s="2"/>
      <c r="I56" s="2">
        <v>3</v>
      </c>
    </row>
    <row r="57" spans="2:9" ht="15.75" customHeight="1" x14ac:dyDescent="0.25">
      <c r="B57" t="s">
        <v>102</v>
      </c>
      <c r="C57" s="2" t="s">
        <v>79</v>
      </c>
      <c r="G57" s="2" t="s">
        <v>26</v>
      </c>
      <c r="H57" s="2"/>
      <c r="I57" s="2">
        <v>2</v>
      </c>
    </row>
    <row r="58" spans="2:9" ht="15.75" customHeight="1" x14ac:dyDescent="0.25">
      <c r="B58" s="2"/>
      <c r="C58" s="2"/>
      <c r="G58" s="2"/>
      <c r="H58" s="9" t="s">
        <v>23</v>
      </c>
      <c r="I58">
        <f>SUM(I55:I57)</f>
        <v>6</v>
      </c>
    </row>
    <row r="59" spans="2:9" ht="15.75" customHeight="1" x14ac:dyDescent="0.25"/>
    <row r="60" spans="2:9" ht="15.75" customHeight="1" x14ac:dyDescent="0.25"/>
    <row r="61" spans="2:9" ht="15.75" customHeight="1" x14ac:dyDescent="0.25"/>
    <row r="62" spans="2:9" ht="15.75" customHeight="1" x14ac:dyDescent="0.25">
      <c r="B62" s="1" t="s">
        <v>12</v>
      </c>
      <c r="C62" s="1" t="s">
        <v>1</v>
      </c>
      <c r="D62" s="1" t="s">
        <v>2</v>
      </c>
      <c r="E62" s="1" t="s">
        <v>13</v>
      </c>
      <c r="F62" s="1" t="s">
        <v>14</v>
      </c>
      <c r="G62" s="1" t="s">
        <v>5</v>
      </c>
      <c r="H62" s="1" t="s">
        <v>15</v>
      </c>
      <c r="I62" s="1" t="s">
        <v>16</v>
      </c>
    </row>
    <row r="63" spans="2:9" ht="15.75" customHeight="1" x14ac:dyDescent="0.25">
      <c r="B63" s="7" t="s">
        <v>42</v>
      </c>
      <c r="C63" s="7" t="s">
        <v>49</v>
      </c>
      <c r="D63" s="7" t="s">
        <v>9</v>
      </c>
      <c r="E63" s="7" t="s">
        <v>63</v>
      </c>
      <c r="F63" s="7" t="s">
        <v>65</v>
      </c>
      <c r="G63" s="7"/>
      <c r="H63" s="7" t="s">
        <v>10</v>
      </c>
      <c r="I63" s="7" t="s">
        <v>36</v>
      </c>
    </row>
    <row r="64" spans="2:9" ht="15.75" customHeight="1" x14ac:dyDescent="0.25">
      <c r="B64" s="2"/>
      <c r="C64" s="4" t="s">
        <v>17</v>
      </c>
      <c r="D64" s="2"/>
      <c r="E64" s="2"/>
      <c r="F64" s="2"/>
      <c r="G64" s="4" t="s">
        <v>18</v>
      </c>
      <c r="H64" s="2"/>
      <c r="I64" s="4" t="s">
        <v>19</v>
      </c>
    </row>
    <row r="65" spans="2:9" ht="15.75" customHeight="1" x14ac:dyDescent="0.25">
      <c r="B65" t="s">
        <v>103</v>
      </c>
      <c r="C65" t="s">
        <v>85</v>
      </c>
      <c r="G65" t="s">
        <v>26</v>
      </c>
      <c r="I65">
        <v>1</v>
      </c>
    </row>
    <row r="66" spans="2:9" ht="15.75" customHeight="1" x14ac:dyDescent="0.25">
      <c r="B66" t="s">
        <v>158</v>
      </c>
      <c r="C66" s="2" t="s">
        <v>83</v>
      </c>
      <c r="G66" s="2" t="s">
        <v>26</v>
      </c>
      <c r="H66" s="2"/>
      <c r="I66" s="2">
        <v>3</v>
      </c>
    </row>
    <row r="67" spans="2:9" ht="15.75" customHeight="1" x14ac:dyDescent="0.25">
      <c r="B67" t="s">
        <v>159</v>
      </c>
      <c r="C67" s="2" t="s">
        <v>84</v>
      </c>
      <c r="G67" s="2" t="s">
        <v>26</v>
      </c>
      <c r="H67" s="2"/>
      <c r="I67" s="2">
        <v>2</v>
      </c>
    </row>
    <row r="68" spans="2:9" ht="15.75" customHeight="1" x14ac:dyDescent="0.25">
      <c r="G68" s="2"/>
      <c r="H68" s="9" t="s">
        <v>23</v>
      </c>
      <c r="I68">
        <f>SUM(I65:I67)</f>
        <v>6</v>
      </c>
    </row>
    <row r="69" spans="2:9" ht="15.75" customHeight="1" x14ac:dyDescent="0.25"/>
    <row r="70" spans="2:9" ht="15.75" customHeight="1" x14ac:dyDescent="0.25"/>
    <row r="71" spans="2:9" ht="15.75" customHeight="1" x14ac:dyDescent="0.25"/>
    <row r="72" spans="2:9" ht="15.75" customHeight="1" x14ac:dyDescent="0.25">
      <c r="B72" s="1" t="s">
        <v>12</v>
      </c>
      <c r="C72" s="1" t="s">
        <v>1</v>
      </c>
      <c r="D72" s="1" t="s">
        <v>2</v>
      </c>
      <c r="E72" s="1" t="s">
        <v>13</v>
      </c>
      <c r="F72" s="1" t="s">
        <v>14</v>
      </c>
      <c r="G72" s="1" t="s">
        <v>5</v>
      </c>
      <c r="H72" s="1" t="s">
        <v>15</v>
      </c>
      <c r="I72" s="1" t="s">
        <v>16</v>
      </c>
    </row>
    <row r="73" spans="2:9" ht="15.75" customHeight="1" x14ac:dyDescent="0.25">
      <c r="B73" s="7" t="s">
        <v>43</v>
      </c>
      <c r="C73" s="7" t="s">
        <v>50</v>
      </c>
      <c r="D73" s="7" t="s">
        <v>9</v>
      </c>
      <c r="E73" s="7" t="s">
        <v>66</v>
      </c>
      <c r="F73" s="7" t="s">
        <v>70</v>
      </c>
      <c r="G73" s="7"/>
      <c r="H73" s="7" t="s">
        <v>10</v>
      </c>
      <c r="I73" s="7" t="s">
        <v>36</v>
      </c>
    </row>
    <row r="74" spans="2:9" ht="15.75" customHeight="1" x14ac:dyDescent="0.25">
      <c r="B74" s="2"/>
      <c r="C74" s="4" t="s">
        <v>17</v>
      </c>
      <c r="D74" s="2"/>
      <c r="E74" s="2"/>
      <c r="F74" s="2"/>
      <c r="G74" s="4" t="s">
        <v>18</v>
      </c>
      <c r="H74" s="2"/>
      <c r="I74" s="4" t="s">
        <v>19</v>
      </c>
    </row>
    <row r="75" spans="2:9" ht="15.75" customHeight="1" x14ac:dyDescent="0.25">
      <c r="B75" s="2" t="s">
        <v>104</v>
      </c>
      <c r="C75" t="s">
        <v>92</v>
      </c>
      <c r="G75" t="s">
        <v>26</v>
      </c>
      <c r="I75">
        <v>1</v>
      </c>
    </row>
    <row r="76" spans="2:9" ht="15.75" customHeight="1" x14ac:dyDescent="0.25">
      <c r="B76" s="2" t="s">
        <v>105</v>
      </c>
      <c r="C76" t="s">
        <v>93</v>
      </c>
      <c r="G76" t="s">
        <v>26</v>
      </c>
      <c r="I76">
        <v>1</v>
      </c>
    </row>
    <row r="77" spans="2:9" ht="15.75" customHeight="1" x14ac:dyDescent="0.25">
      <c r="B77" s="2" t="s">
        <v>106</v>
      </c>
      <c r="C77" s="2" t="s">
        <v>94</v>
      </c>
      <c r="G77" s="2" t="s">
        <v>26</v>
      </c>
      <c r="H77" s="2"/>
      <c r="I77" s="2">
        <v>1</v>
      </c>
    </row>
    <row r="78" spans="2:9" ht="15.75" customHeight="1" x14ac:dyDescent="0.25">
      <c r="B78" s="2" t="s">
        <v>160</v>
      </c>
      <c r="C78" s="2" t="s">
        <v>78</v>
      </c>
      <c r="G78" s="2" t="s">
        <v>26</v>
      </c>
      <c r="H78" s="2"/>
      <c r="I78" s="2">
        <v>3</v>
      </c>
    </row>
    <row r="79" spans="2:9" ht="15.75" customHeight="1" x14ac:dyDescent="0.25">
      <c r="G79" s="2"/>
      <c r="H79" s="2"/>
      <c r="I79" s="2"/>
    </row>
    <row r="80" spans="2:9" ht="15.75" customHeight="1" x14ac:dyDescent="0.25">
      <c r="H80" s="8" t="s">
        <v>23</v>
      </c>
      <c r="I80" s="2">
        <f>SUM(I75:I78)</f>
        <v>6</v>
      </c>
    </row>
    <row r="81" spans="2:9" ht="15.75" customHeight="1" x14ac:dyDescent="0.25"/>
    <row r="82" spans="2:9" ht="15.75" customHeight="1" x14ac:dyDescent="0.25"/>
    <row r="83" spans="2:9" ht="15.75" customHeight="1" x14ac:dyDescent="0.25">
      <c r="B83" s="1" t="s">
        <v>12</v>
      </c>
      <c r="C83" s="1" t="s">
        <v>1</v>
      </c>
      <c r="D83" s="1" t="s">
        <v>2</v>
      </c>
      <c r="E83" s="1" t="s">
        <v>13</v>
      </c>
      <c r="F83" s="1" t="s">
        <v>14</v>
      </c>
      <c r="G83" s="1" t="s">
        <v>5</v>
      </c>
      <c r="H83" s="1" t="s">
        <v>15</v>
      </c>
      <c r="I83" s="1" t="s">
        <v>16</v>
      </c>
    </row>
    <row r="84" spans="2:9" ht="15.75" customHeight="1" x14ac:dyDescent="0.25">
      <c r="B84" s="7" t="s">
        <v>44</v>
      </c>
      <c r="C84" s="7" t="s">
        <v>51</v>
      </c>
      <c r="D84" s="7" t="s">
        <v>9</v>
      </c>
      <c r="E84" s="7" t="s">
        <v>67</v>
      </c>
      <c r="F84" s="7" t="s">
        <v>71</v>
      </c>
      <c r="G84" s="7"/>
      <c r="H84" s="7" t="s">
        <v>10</v>
      </c>
      <c r="I84" s="7" t="s">
        <v>36</v>
      </c>
    </row>
    <row r="85" spans="2:9" ht="15.75" customHeight="1" x14ac:dyDescent="0.25">
      <c r="B85" s="2"/>
      <c r="C85" s="4" t="s">
        <v>17</v>
      </c>
      <c r="D85" s="2"/>
      <c r="E85" s="2"/>
      <c r="F85" s="2"/>
      <c r="G85" s="4" t="s">
        <v>18</v>
      </c>
      <c r="H85" s="2"/>
      <c r="I85" s="4" t="s">
        <v>19</v>
      </c>
    </row>
    <row r="86" spans="2:9" ht="15.75" customHeight="1" x14ac:dyDescent="0.25">
      <c r="B86" t="s">
        <v>107</v>
      </c>
      <c r="C86" t="s">
        <v>85</v>
      </c>
      <c r="G86" t="s">
        <v>26</v>
      </c>
      <c r="I86">
        <v>1</v>
      </c>
    </row>
    <row r="87" spans="2:9" ht="15.75" customHeight="1" x14ac:dyDescent="0.25">
      <c r="B87" t="s">
        <v>108</v>
      </c>
      <c r="C87" s="2" t="s">
        <v>95</v>
      </c>
      <c r="G87" s="2" t="s">
        <v>26</v>
      </c>
      <c r="H87" s="2"/>
      <c r="I87" s="2">
        <v>3</v>
      </c>
    </row>
    <row r="88" spans="2:9" ht="15.75" customHeight="1" x14ac:dyDescent="0.25">
      <c r="B88" t="s">
        <v>109</v>
      </c>
      <c r="C88" s="2" t="s">
        <v>77</v>
      </c>
      <c r="G88" s="2" t="s">
        <v>26</v>
      </c>
      <c r="H88" s="2"/>
      <c r="I88" s="2">
        <v>1</v>
      </c>
    </row>
    <row r="89" spans="2:9" ht="15.75" customHeight="1" x14ac:dyDescent="0.25">
      <c r="B89" t="s">
        <v>161</v>
      </c>
      <c r="C89" s="2" t="s">
        <v>79</v>
      </c>
      <c r="G89" s="2" t="s">
        <v>26</v>
      </c>
      <c r="H89" s="2"/>
      <c r="I89" s="2">
        <v>2</v>
      </c>
    </row>
    <row r="90" spans="2:9" ht="15.75" customHeight="1" x14ac:dyDescent="0.25">
      <c r="B90" s="2"/>
      <c r="C90" s="2"/>
      <c r="G90" s="2"/>
      <c r="H90" s="9" t="s">
        <v>23</v>
      </c>
      <c r="I90">
        <f>SUM(I86:I89)</f>
        <v>7</v>
      </c>
    </row>
    <row r="91" spans="2:9" ht="15.75" customHeight="1" x14ac:dyDescent="0.25"/>
    <row r="92" spans="2:9" ht="15.75" customHeight="1" x14ac:dyDescent="0.25">
      <c r="B92" s="1" t="s">
        <v>12</v>
      </c>
      <c r="C92" s="1" t="s">
        <v>1</v>
      </c>
      <c r="D92" s="1" t="s">
        <v>2</v>
      </c>
      <c r="E92" s="1" t="s">
        <v>13</v>
      </c>
      <c r="F92" s="1" t="s">
        <v>14</v>
      </c>
      <c r="G92" s="1" t="s">
        <v>5</v>
      </c>
      <c r="H92" s="1" t="s">
        <v>15</v>
      </c>
      <c r="I92" s="1" t="s">
        <v>16</v>
      </c>
    </row>
    <row r="93" spans="2:9" ht="15.75" customHeight="1" x14ac:dyDescent="0.25">
      <c r="B93" s="7" t="s">
        <v>135</v>
      </c>
      <c r="C93" s="7" t="s">
        <v>52</v>
      </c>
      <c r="D93" s="7" t="s">
        <v>9</v>
      </c>
      <c r="E93" s="7" t="s">
        <v>68</v>
      </c>
      <c r="F93" s="7" t="s">
        <v>72</v>
      </c>
      <c r="G93" s="7"/>
      <c r="H93" s="7" t="s">
        <v>10</v>
      </c>
      <c r="I93" s="7" t="s">
        <v>36</v>
      </c>
    </row>
    <row r="94" spans="2:9" ht="15.75" customHeight="1" x14ac:dyDescent="0.25">
      <c r="B94" s="2"/>
      <c r="C94" s="4" t="s">
        <v>17</v>
      </c>
      <c r="D94" s="2"/>
      <c r="E94" s="2"/>
      <c r="F94" s="2"/>
      <c r="G94" s="4" t="s">
        <v>18</v>
      </c>
      <c r="H94" s="2"/>
      <c r="I94" s="4" t="s">
        <v>19</v>
      </c>
    </row>
    <row r="95" spans="2:9" ht="15.75" customHeight="1" x14ac:dyDescent="0.25">
      <c r="B95" s="2" t="s">
        <v>162</v>
      </c>
      <c r="C95" s="2" t="s">
        <v>96</v>
      </c>
      <c r="G95" s="2" t="s">
        <v>26</v>
      </c>
      <c r="H95" s="2"/>
      <c r="I95" s="2">
        <v>1</v>
      </c>
    </row>
    <row r="96" spans="2:9" ht="15.75" customHeight="1" x14ac:dyDescent="0.25">
      <c r="B96" s="2"/>
      <c r="C96" s="2"/>
      <c r="G96" s="2"/>
      <c r="H96" s="2"/>
      <c r="I96" s="2"/>
    </row>
    <row r="97" spans="2:9" ht="15.75" customHeight="1" x14ac:dyDescent="0.25">
      <c r="B97" s="2"/>
      <c r="C97" s="2"/>
      <c r="G97" s="2"/>
      <c r="H97" s="9" t="s">
        <v>23</v>
      </c>
      <c r="I97">
        <f ca="1">SUM(I95:I97)</f>
        <v>1</v>
      </c>
    </row>
    <row r="98" spans="2:9" ht="15.75" customHeight="1" x14ac:dyDescent="0.25">
      <c r="B98" s="2"/>
      <c r="C98" s="2"/>
      <c r="G98" s="2"/>
    </row>
    <row r="99" spans="2:9" ht="15.75" customHeight="1" x14ac:dyDescent="0.25"/>
    <row r="100" spans="2:9" ht="15.75" customHeight="1" x14ac:dyDescent="0.25">
      <c r="B100" s="1" t="s">
        <v>12</v>
      </c>
      <c r="C100" s="1" t="s">
        <v>1</v>
      </c>
      <c r="D100" s="1" t="s">
        <v>2</v>
      </c>
      <c r="E100" s="1" t="s">
        <v>13</v>
      </c>
      <c r="F100" s="1" t="s">
        <v>14</v>
      </c>
      <c r="G100" s="1" t="s">
        <v>5</v>
      </c>
      <c r="H100" s="1" t="s">
        <v>15</v>
      </c>
      <c r="I100" s="1" t="s">
        <v>16</v>
      </c>
    </row>
    <row r="101" spans="2:9" ht="15.75" customHeight="1" x14ac:dyDescent="0.25">
      <c r="B101" s="7" t="s">
        <v>137</v>
      </c>
      <c r="C101" s="7" t="s">
        <v>53</v>
      </c>
      <c r="D101" s="7" t="s">
        <v>9</v>
      </c>
      <c r="E101" s="7" t="s">
        <v>69</v>
      </c>
      <c r="F101" s="7" t="s">
        <v>73</v>
      </c>
      <c r="G101" s="7"/>
      <c r="H101" s="7" t="s">
        <v>10</v>
      </c>
      <c r="I101" s="7" t="s">
        <v>36</v>
      </c>
    </row>
    <row r="102" spans="2:9" ht="15.75" customHeight="1" x14ac:dyDescent="0.25">
      <c r="B102" s="2"/>
      <c r="C102" s="4" t="s">
        <v>17</v>
      </c>
      <c r="D102" s="2"/>
      <c r="E102" s="2"/>
      <c r="F102" s="2"/>
      <c r="G102" s="4" t="s">
        <v>18</v>
      </c>
      <c r="H102" s="2"/>
      <c r="I102" s="4" t="s">
        <v>19</v>
      </c>
    </row>
    <row r="103" spans="2:9" ht="15.75" customHeight="1" x14ac:dyDescent="0.25">
      <c r="B103" t="s">
        <v>163</v>
      </c>
      <c r="C103" t="s">
        <v>85</v>
      </c>
      <c r="G103" t="s">
        <v>26</v>
      </c>
      <c r="I103">
        <v>1</v>
      </c>
    </row>
    <row r="104" spans="2:9" ht="15.75" customHeight="1" x14ac:dyDescent="0.25">
      <c r="B104" t="s">
        <v>164</v>
      </c>
      <c r="C104" s="2" t="s">
        <v>97</v>
      </c>
      <c r="G104" s="2" t="s">
        <v>26</v>
      </c>
      <c r="H104" s="2"/>
      <c r="I104" s="2">
        <v>3</v>
      </c>
    </row>
    <row r="105" spans="2:9" ht="15.75" customHeight="1" x14ac:dyDescent="0.25">
      <c r="B105" t="s">
        <v>165</v>
      </c>
      <c r="C105" s="2" t="s">
        <v>79</v>
      </c>
      <c r="G105" s="2" t="s">
        <v>26</v>
      </c>
      <c r="H105" s="2"/>
      <c r="I105" s="2">
        <v>2</v>
      </c>
    </row>
    <row r="106" spans="2:9" ht="15.75" customHeight="1" x14ac:dyDescent="0.25">
      <c r="B106" s="2"/>
      <c r="C106" s="2"/>
      <c r="G106" s="2"/>
      <c r="H106" s="9" t="s">
        <v>23</v>
      </c>
      <c r="I106">
        <f>SUM(I103:I105)</f>
        <v>6</v>
      </c>
    </row>
    <row r="107" spans="2:9" ht="15.75" customHeight="1" x14ac:dyDescent="0.25"/>
    <row r="108" spans="2:9" ht="15.75" customHeight="1" x14ac:dyDescent="0.25"/>
    <row r="109" spans="2:9" ht="15.75" customHeight="1" x14ac:dyDescent="0.25"/>
    <row r="110" spans="2:9" ht="15.75" customHeight="1" x14ac:dyDescent="0.25">
      <c r="B110" s="1" t="s">
        <v>12</v>
      </c>
      <c r="C110" s="1" t="s">
        <v>1</v>
      </c>
      <c r="D110" s="1" t="s">
        <v>2</v>
      </c>
      <c r="E110" s="1" t="s">
        <v>13</v>
      </c>
      <c r="F110" s="1" t="s">
        <v>14</v>
      </c>
      <c r="G110" s="1" t="s">
        <v>5</v>
      </c>
      <c r="H110" s="1" t="s">
        <v>15</v>
      </c>
      <c r="I110" s="1" t="s">
        <v>16</v>
      </c>
    </row>
    <row r="111" spans="2:9" ht="15.75" customHeight="1" x14ac:dyDescent="0.25">
      <c r="B111" s="7" t="s">
        <v>140</v>
      </c>
      <c r="C111" s="7" t="s">
        <v>54</v>
      </c>
      <c r="D111" s="7" t="s">
        <v>9</v>
      </c>
      <c r="E111" s="7" t="s">
        <v>64</v>
      </c>
      <c r="F111" s="7" t="s">
        <v>74</v>
      </c>
      <c r="G111" s="7"/>
      <c r="H111" s="7" t="s">
        <v>10</v>
      </c>
      <c r="I111" s="7" t="s">
        <v>36</v>
      </c>
    </row>
    <row r="112" spans="2:9" ht="15.75" customHeight="1" x14ac:dyDescent="0.25">
      <c r="B112" s="2"/>
      <c r="C112" s="4" t="s">
        <v>17</v>
      </c>
      <c r="D112" s="2"/>
      <c r="E112" s="2"/>
      <c r="F112" s="2"/>
      <c r="G112" s="4" t="s">
        <v>18</v>
      </c>
      <c r="H112" s="2"/>
      <c r="I112" s="4" t="s">
        <v>19</v>
      </c>
    </row>
    <row r="113" spans="2:9" ht="15.75" customHeight="1" x14ac:dyDescent="0.25">
      <c r="B113" t="s">
        <v>166</v>
      </c>
      <c r="C113" t="s">
        <v>85</v>
      </c>
      <c r="G113" t="s">
        <v>26</v>
      </c>
      <c r="I113">
        <v>1</v>
      </c>
    </row>
    <row r="114" spans="2:9" ht="15.75" customHeight="1" x14ac:dyDescent="0.25">
      <c r="B114" t="s">
        <v>167</v>
      </c>
      <c r="C114" s="2" t="s">
        <v>83</v>
      </c>
      <c r="G114" s="2" t="s">
        <v>26</v>
      </c>
      <c r="H114" s="2"/>
      <c r="I114" s="2">
        <v>3</v>
      </c>
    </row>
    <row r="115" spans="2:9" ht="15.75" customHeight="1" x14ac:dyDescent="0.25">
      <c r="B115" t="s">
        <v>168</v>
      </c>
      <c r="C115" s="2" t="s">
        <v>98</v>
      </c>
      <c r="G115" s="2" t="s">
        <v>26</v>
      </c>
      <c r="H115" s="2"/>
      <c r="I115" s="2">
        <v>2</v>
      </c>
    </row>
    <row r="116" spans="2:9" ht="15.75" customHeight="1" x14ac:dyDescent="0.25">
      <c r="G116" s="2"/>
      <c r="H116" s="9" t="s">
        <v>23</v>
      </c>
      <c r="I116">
        <f>SUM(I113:I115)</f>
        <v>6</v>
      </c>
    </row>
    <row r="117" spans="2:9" ht="15.75" customHeight="1" x14ac:dyDescent="0.25"/>
    <row r="118" spans="2:9" ht="15.75" customHeight="1" x14ac:dyDescent="0.25"/>
    <row r="119" spans="2:9" ht="15.75" customHeight="1" x14ac:dyDescent="0.25">
      <c r="B119" s="1" t="s">
        <v>12</v>
      </c>
      <c r="C119" s="1" t="s">
        <v>1</v>
      </c>
      <c r="D119" s="1" t="s">
        <v>2</v>
      </c>
      <c r="E119" s="1" t="s">
        <v>13</v>
      </c>
      <c r="F119" s="1" t="s">
        <v>14</v>
      </c>
      <c r="G119" s="1" t="s">
        <v>5</v>
      </c>
      <c r="H119" s="1" t="s">
        <v>15</v>
      </c>
      <c r="I119" s="1" t="s">
        <v>16</v>
      </c>
    </row>
    <row r="120" spans="2:9" ht="15.75" customHeight="1" x14ac:dyDescent="0.25">
      <c r="B120" s="7" t="s">
        <v>184</v>
      </c>
      <c r="C120" s="7" t="s">
        <v>230</v>
      </c>
      <c r="D120" s="7" t="s">
        <v>9</v>
      </c>
      <c r="E120" s="7" t="s">
        <v>234</v>
      </c>
      <c r="F120" s="7" t="s">
        <v>235</v>
      </c>
      <c r="G120" s="7"/>
      <c r="H120" s="7" t="s">
        <v>143</v>
      </c>
      <c r="I120" s="7" t="s">
        <v>36</v>
      </c>
    </row>
    <row r="121" spans="2:9" ht="15.75" customHeight="1" x14ac:dyDescent="0.25">
      <c r="B121" s="2"/>
      <c r="C121" s="4" t="s">
        <v>17</v>
      </c>
      <c r="D121" s="2"/>
      <c r="E121" s="2"/>
      <c r="F121" s="2"/>
      <c r="G121" s="4" t="s">
        <v>18</v>
      </c>
      <c r="H121" s="2"/>
      <c r="I121" s="4" t="s">
        <v>19</v>
      </c>
    </row>
    <row r="122" spans="2:9" ht="15.75" customHeight="1" x14ac:dyDescent="0.25">
      <c r="B122" t="s">
        <v>225</v>
      </c>
      <c r="C122" t="s">
        <v>238</v>
      </c>
      <c r="G122" t="s">
        <v>26</v>
      </c>
      <c r="I122">
        <v>1</v>
      </c>
    </row>
    <row r="123" spans="2:9" ht="15.75" customHeight="1" x14ac:dyDescent="0.25">
      <c r="B123" t="s">
        <v>226</v>
      </c>
      <c r="C123" t="s">
        <v>247</v>
      </c>
      <c r="G123" t="s">
        <v>26</v>
      </c>
      <c r="I123">
        <v>1</v>
      </c>
    </row>
    <row r="124" spans="2:9" ht="15.75" customHeight="1" x14ac:dyDescent="0.25">
      <c r="B124" t="s">
        <v>227</v>
      </c>
      <c r="C124" t="s">
        <v>248</v>
      </c>
      <c r="G124" t="s">
        <v>26</v>
      </c>
      <c r="I124">
        <v>1</v>
      </c>
    </row>
    <row r="125" spans="2:9" ht="15.75" customHeight="1" x14ac:dyDescent="0.25">
      <c r="B125" t="s">
        <v>228</v>
      </c>
      <c r="C125" s="2" t="s">
        <v>239</v>
      </c>
      <c r="G125" s="2" t="s">
        <v>26</v>
      </c>
      <c r="H125" s="2"/>
      <c r="I125" s="2">
        <v>1</v>
      </c>
    </row>
    <row r="126" spans="2:9" ht="15.75" customHeight="1" x14ac:dyDescent="0.25">
      <c r="B126" t="s">
        <v>229</v>
      </c>
      <c r="C126" s="2" t="s">
        <v>240</v>
      </c>
      <c r="G126" s="2" t="s">
        <v>26</v>
      </c>
      <c r="H126" s="2"/>
      <c r="I126" s="2">
        <v>1</v>
      </c>
    </row>
    <row r="127" spans="2:9" ht="15.75" customHeight="1" x14ac:dyDescent="0.25">
      <c r="G127" s="2"/>
      <c r="H127" s="9" t="s">
        <v>23</v>
      </c>
      <c r="I127">
        <f>SUM(I122:I126)</f>
        <v>5</v>
      </c>
    </row>
    <row r="128" spans="2:9" ht="15.75" customHeight="1" x14ac:dyDescent="0.25"/>
    <row r="129" spans="2:9" ht="15.75" customHeight="1" x14ac:dyDescent="0.25"/>
    <row r="130" spans="2:9" ht="15.75" customHeight="1" x14ac:dyDescent="0.25">
      <c r="B130" s="1" t="s">
        <v>12</v>
      </c>
      <c r="C130" s="1" t="s">
        <v>1</v>
      </c>
      <c r="D130" s="1" t="s">
        <v>2</v>
      </c>
      <c r="E130" s="1" t="s">
        <v>13</v>
      </c>
      <c r="F130" s="1" t="s">
        <v>14</v>
      </c>
      <c r="G130" s="1" t="s">
        <v>5</v>
      </c>
      <c r="H130" s="1" t="s">
        <v>15</v>
      </c>
      <c r="I130" s="1" t="s">
        <v>16</v>
      </c>
    </row>
    <row r="131" spans="2:9" ht="15.75" customHeight="1" x14ac:dyDescent="0.25">
      <c r="B131" s="7" t="s">
        <v>169</v>
      </c>
      <c r="C131" s="18" t="s">
        <v>171</v>
      </c>
      <c r="D131" s="7" t="s">
        <v>9</v>
      </c>
      <c r="E131" s="7" t="s">
        <v>197</v>
      </c>
      <c r="F131" s="7" t="s">
        <v>210</v>
      </c>
      <c r="G131" s="7"/>
      <c r="H131" s="7" t="s">
        <v>143</v>
      </c>
      <c r="I131" s="7" t="s">
        <v>36</v>
      </c>
    </row>
    <row r="132" spans="2:9" ht="15.75" customHeight="1" x14ac:dyDescent="0.25">
      <c r="B132" s="2"/>
      <c r="C132" s="4" t="s">
        <v>17</v>
      </c>
      <c r="D132" s="2"/>
      <c r="E132" s="2"/>
      <c r="F132" s="2"/>
      <c r="G132" s="4" t="s">
        <v>18</v>
      </c>
      <c r="H132" s="2"/>
      <c r="I132" s="4" t="s">
        <v>19</v>
      </c>
    </row>
    <row r="133" spans="2:9" ht="15.75" customHeight="1" x14ac:dyDescent="0.25">
      <c r="B133" s="2" t="s">
        <v>241</v>
      </c>
      <c r="C133" t="s">
        <v>244</v>
      </c>
      <c r="G133" t="s">
        <v>26</v>
      </c>
      <c r="I133">
        <v>1</v>
      </c>
    </row>
    <row r="134" spans="2:9" ht="15.75" customHeight="1" x14ac:dyDescent="0.25">
      <c r="B134" s="2" t="s">
        <v>242</v>
      </c>
      <c r="C134" t="s">
        <v>245</v>
      </c>
      <c r="G134" t="s">
        <v>26</v>
      </c>
      <c r="I134">
        <v>3</v>
      </c>
    </row>
    <row r="135" spans="2:9" ht="15.75" customHeight="1" x14ac:dyDescent="0.25">
      <c r="B135" s="2" t="s">
        <v>243</v>
      </c>
      <c r="C135" t="s">
        <v>246</v>
      </c>
      <c r="G135" s="2" t="s">
        <v>26</v>
      </c>
      <c r="H135" s="2"/>
      <c r="I135" s="2">
        <v>3</v>
      </c>
    </row>
    <row r="136" spans="2:9" ht="15.75" customHeight="1" x14ac:dyDescent="0.25">
      <c r="B136" s="2"/>
      <c r="C136" s="2"/>
      <c r="G136" s="2"/>
      <c r="H136" s="2"/>
      <c r="I136" s="2"/>
    </row>
    <row r="137" spans="2:9" ht="15.75" customHeight="1" x14ac:dyDescent="0.25">
      <c r="B137" s="2"/>
      <c r="G137" s="2"/>
      <c r="H137" s="2"/>
      <c r="I137" s="2"/>
    </row>
    <row r="138" spans="2:9" ht="15.75" customHeight="1" x14ac:dyDescent="0.25">
      <c r="H138" s="8" t="s">
        <v>23</v>
      </c>
      <c r="I138" s="2">
        <f>SUM(I133:I136)</f>
        <v>7</v>
      </c>
    </row>
    <row r="139" spans="2:9" ht="15.75" customHeight="1" x14ac:dyDescent="0.25"/>
    <row r="140" spans="2:9" ht="15.75" customHeight="1" x14ac:dyDescent="0.25">
      <c r="B140" s="1" t="s">
        <v>12</v>
      </c>
      <c r="C140" s="1" t="s">
        <v>1</v>
      </c>
      <c r="D140" s="1" t="s">
        <v>2</v>
      </c>
      <c r="E140" s="1" t="s">
        <v>13</v>
      </c>
      <c r="F140" s="1" t="s">
        <v>14</v>
      </c>
      <c r="G140" s="1" t="s">
        <v>5</v>
      </c>
      <c r="H140" s="1" t="s">
        <v>15</v>
      </c>
      <c r="I140" s="1" t="s">
        <v>16</v>
      </c>
    </row>
    <row r="141" spans="2:9" ht="15.75" customHeight="1" x14ac:dyDescent="0.25">
      <c r="B141" s="7" t="s">
        <v>170</v>
      </c>
      <c r="C141" s="7" t="s">
        <v>172</v>
      </c>
      <c r="D141" s="7" t="s">
        <v>9</v>
      </c>
      <c r="E141" s="7" t="s">
        <v>198</v>
      </c>
      <c r="F141" s="7" t="s">
        <v>211</v>
      </c>
      <c r="G141" s="7"/>
      <c r="H141" s="7" t="s">
        <v>10</v>
      </c>
      <c r="I141" s="7" t="s">
        <v>36</v>
      </c>
    </row>
    <row r="142" spans="2:9" ht="15.75" customHeight="1" x14ac:dyDescent="0.25">
      <c r="B142" s="2"/>
      <c r="C142" s="4" t="s">
        <v>17</v>
      </c>
      <c r="D142" s="2"/>
      <c r="E142" s="2"/>
      <c r="F142" s="2"/>
      <c r="G142" s="4" t="s">
        <v>18</v>
      </c>
      <c r="H142" s="2"/>
      <c r="I142" s="4" t="s">
        <v>19</v>
      </c>
    </row>
    <row r="143" spans="2:9" ht="15.75" customHeight="1" x14ac:dyDescent="0.25">
      <c r="B143" t="s">
        <v>249</v>
      </c>
      <c r="C143" t="s">
        <v>252</v>
      </c>
      <c r="G143" t="s">
        <v>26</v>
      </c>
      <c r="I143">
        <v>3</v>
      </c>
    </row>
    <row r="144" spans="2:9" ht="15.75" customHeight="1" x14ac:dyDescent="0.25">
      <c r="B144" t="s">
        <v>250</v>
      </c>
      <c r="C144" s="2" t="s">
        <v>253</v>
      </c>
      <c r="G144" s="2" t="s">
        <v>26</v>
      </c>
      <c r="H144" s="2"/>
      <c r="I144" s="2">
        <v>2</v>
      </c>
    </row>
    <row r="145" spans="2:9" ht="15.75" customHeight="1" x14ac:dyDescent="0.25">
      <c r="B145" t="s">
        <v>251</v>
      </c>
      <c r="C145" s="2" t="s">
        <v>254</v>
      </c>
      <c r="G145" s="2" t="s">
        <v>26</v>
      </c>
      <c r="H145" s="2"/>
      <c r="I145" s="2">
        <v>1</v>
      </c>
    </row>
    <row r="146" spans="2:9" ht="15.75" customHeight="1" x14ac:dyDescent="0.25">
      <c r="B146" t="s">
        <v>256</v>
      </c>
      <c r="C146" s="2" t="s">
        <v>255</v>
      </c>
      <c r="G146" t="s">
        <v>26</v>
      </c>
      <c r="I146">
        <v>1</v>
      </c>
    </row>
    <row r="147" spans="2:9" ht="15.75" customHeight="1" x14ac:dyDescent="0.25">
      <c r="H147" s="9" t="s">
        <v>23</v>
      </c>
      <c r="I147">
        <f>SUM(I143:I146)</f>
        <v>7</v>
      </c>
    </row>
    <row r="148" spans="2:9" ht="15.75" customHeight="1" x14ac:dyDescent="0.25"/>
    <row r="149" spans="2:9" ht="15.75" customHeight="1" x14ac:dyDescent="0.25"/>
    <row r="150" spans="2:9" ht="15.75" customHeight="1" x14ac:dyDescent="0.25">
      <c r="B150" s="1" t="s">
        <v>12</v>
      </c>
      <c r="C150" s="1" t="s">
        <v>1</v>
      </c>
      <c r="D150" s="1" t="s">
        <v>2</v>
      </c>
      <c r="E150" s="1" t="s">
        <v>13</v>
      </c>
      <c r="F150" s="1" t="s">
        <v>14</v>
      </c>
      <c r="G150" s="1" t="s">
        <v>5</v>
      </c>
      <c r="H150" s="1" t="s">
        <v>15</v>
      </c>
      <c r="I150" s="1" t="s">
        <v>16</v>
      </c>
    </row>
    <row r="151" spans="2:9" ht="15.75" customHeight="1" x14ac:dyDescent="0.25">
      <c r="B151" s="7" t="s">
        <v>185</v>
      </c>
      <c r="C151" s="7" t="s">
        <v>195</v>
      </c>
      <c r="D151" s="7" t="s">
        <v>9</v>
      </c>
      <c r="E151" s="7" t="s">
        <v>199</v>
      </c>
      <c r="F151" s="7" t="s">
        <v>212</v>
      </c>
      <c r="G151" s="7"/>
      <c r="H151" s="7" t="s">
        <v>10</v>
      </c>
      <c r="I151" s="7" t="s">
        <v>36</v>
      </c>
    </row>
    <row r="152" spans="2:9" ht="15.75" customHeight="1" x14ac:dyDescent="0.25">
      <c r="B152" s="2"/>
      <c r="C152" s="4" t="s">
        <v>17</v>
      </c>
      <c r="D152" s="2"/>
      <c r="E152" s="2"/>
      <c r="F152" s="2"/>
      <c r="G152" s="4" t="s">
        <v>18</v>
      </c>
      <c r="H152" s="2"/>
      <c r="I152" s="4" t="s">
        <v>19</v>
      </c>
    </row>
    <row r="153" spans="2:9" ht="15.75" customHeight="1" x14ac:dyDescent="0.25">
      <c r="B153" t="s">
        <v>257</v>
      </c>
      <c r="C153" t="s">
        <v>85</v>
      </c>
      <c r="G153" t="s">
        <v>26</v>
      </c>
      <c r="I153">
        <v>1</v>
      </c>
    </row>
    <row r="154" spans="2:9" ht="15.75" customHeight="1" x14ac:dyDescent="0.25">
      <c r="B154" t="s">
        <v>258</v>
      </c>
      <c r="C154" s="2" t="s">
        <v>260</v>
      </c>
      <c r="G154" s="2" t="s">
        <v>26</v>
      </c>
      <c r="H154" s="2"/>
      <c r="I154" s="2">
        <v>3</v>
      </c>
    </row>
    <row r="155" spans="2:9" ht="15.75" customHeight="1" x14ac:dyDescent="0.25">
      <c r="B155" t="s">
        <v>259</v>
      </c>
      <c r="C155" s="2" t="s">
        <v>79</v>
      </c>
      <c r="G155" s="2" t="s">
        <v>26</v>
      </c>
      <c r="H155" s="2"/>
      <c r="I155" s="2">
        <v>2</v>
      </c>
    </row>
    <row r="156" spans="2:9" ht="15.75" customHeight="1" x14ac:dyDescent="0.25"/>
    <row r="157" spans="2:9" ht="15.75" customHeight="1" x14ac:dyDescent="0.25">
      <c r="H157" s="9" t="s">
        <v>23</v>
      </c>
      <c r="I157">
        <f>SUM(I153:I156)</f>
        <v>6</v>
      </c>
    </row>
    <row r="158" spans="2:9" ht="15.75" customHeight="1" x14ac:dyDescent="0.25"/>
    <row r="159" spans="2:9" ht="15.75" customHeight="1" x14ac:dyDescent="0.25">
      <c r="B159" s="1" t="s">
        <v>12</v>
      </c>
      <c r="C159" s="1" t="s">
        <v>1</v>
      </c>
      <c r="D159" s="1" t="s">
        <v>2</v>
      </c>
      <c r="E159" s="1" t="s">
        <v>13</v>
      </c>
      <c r="F159" s="1" t="s">
        <v>14</v>
      </c>
      <c r="G159" s="1" t="s">
        <v>5</v>
      </c>
      <c r="H159" s="1" t="s">
        <v>15</v>
      </c>
      <c r="I159" s="1" t="s">
        <v>16</v>
      </c>
    </row>
    <row r="160" spans="2:9" ht="15.75" customHeight="1" x14ac:dyDescent="0.25">
      <c r="B160" s="7" t="s">
        <v>186</v>
      </c>
      <c r="C160" s="7" t="s">
        <v>173</v>
      </c>
      <c r="D160" s="7" t="s">
        <v>9</v>
      </c>
      <c r="E160" s="7" t="s">
        <v>200</v>
      </c>
      <c r="F160" s="7" t="s">
        <v>213</v>
      </c>
      <c r="G160" s="7"/>
      <c r="H160" s="7" t="s">
        <v>143</v>
      </c>
      <c r="I160" s="7" t="s">
        <v>36</v>
      </c>
    </row>
    <row r="161" spans="2:9" ht="15.75" customHeight="1" x14ac:dyDescent="0.25">
      <c r="B161" s="2"/>
      <c r="C161" s="4" t="s">
        <v>17</v>
      </c>
      <c r="D161" s="2"/>
      <c r="E161" s="2"/>
      <c r="F161" s="2"/>
      <c r="G161" s="4" t="s">
        <v>18</v>
      </c>
      <c r="H161" s="2"/>
      <c r="I161" s="4" t="s">
        <v>19</v>
      </c>
    </row>
    <row r="162" spans="2:9" ht="15.75" customHeight="1" x14ac:dyDescent="0.25">
      <c r="B162" s="39" t="s">
        <v>265</v>
      </c>
      <c r="C162" t="s">
        <v>85</v>
      </c>
      <c r="G162" t="s">
        <v>26</v>
      </c>
      <c r="I162">
        <v>1</v>
      </c>
    </row>
    <row r="163" spans="2:9" ht="15.75" customHeight="1" x14ac:dyDescent="0.25">
      <c r="B163" s="39" t="s">
        <v>264</v>
      </c>
      <c r="C163" s="17" t="s">
        <v>261</v>
      </c>
      <c r="G163" s="2" t="s">
        <v>26</v>
      </c>
      <c r="H163" s="2"/>
      <c r="I163" s="2">
        <v>2</v>
      </c>
    </row>
    <row r="164" spans="2:9" ht="15.75" customHeight="1" x14ac:dyDescent="0.25">
      <c r="B164" s="39" t="s">
        <v>266</v>
      </c>
      <c r="C164" s="2" t="s">
        <v>79</v>
      </c>
      <c r="G164" s="2" t="s">
        <v>26</v>
      </c>
      <c r="H164" s="2"/>
      <c r="I164" s="2">
        <v>2</v>
      </c>
    </row>
    <row r="165" spans="2:9" ht="15.75" customHeight="1" x14ac:dyDescent="0.25">
      <c r="B165" s="2"/>
      <c r="C165" s="2"/>
      <c r="G165" s="2"/>
      <c r="H165" s="9" t="s">
        <v>23</v>
      </c>
      <c r="I165">
        <f>SUM(I162:I164)</f>
        <v>5</v>
      </c>
    </row>
    <row r="166" spans="2:9" ht="15.75" customHeight="1" x14ac:dyDescent="0.25"/>
    <row r="167" spans="2:9" ht="15.75" customHeight="1" x14ac:dyDescent="0.25"/>
    <row r="168" spans="2:9" ht="15.75" customHeight="1" x14ac:dyDescent="0.25">
      <c r="B168" s="1" t="s">
        <v>12</v>
      </c>
      <c r="C168" s="1" t="s">
        <v>1</v>
      </c>
      <c r="D168" s="1" t="s">
        <v>2</v>
      </c>
      <c r="E168" s="1" t="s">
        <v>13</v>
      </c>
      <c r="F168" s="1" t="s">
        <v>14</v>
      </c>
      <c r="G168" s="1" t="s">
        <v>5</v>
      </c>
      <c r="H168" s="1" t="s">
        <v>15</v>
      </c>
      <c r="I168" s="1" t="s">
        <v>16</v>
      </c>
    </row>
    <row r="169" spans="2:9" ht="15.75" customHeight="1" x14ac:dyDescent="0.25">
      <c r="B169" s="7" t="s">
        <v>187</v>
      </c>
      <c r="C169" s="7" t="s">
        <v>174</v>
      </c>
      <c r="D169" s="7" t="s">
        <v>9</v>
      </c>
      <c r="E169" s="7" t="s">
        <v>201</v>
      </c>
      <c r="F169" s="7" t="s">
        <v>214</v>
      </c>
      <c r="G169" s="7"/>
      <c r="H169" s="7" t="s">
        <v>143</v>
      </c>
      <c r="I169" s="7" t="s">
        <v>36</v>
      </c>
    </row>
    <row r="170" spans="2:9" ht="15.75" customHeight="1" x14ac:dyDescent="0.25">
      <c r="B170" s="2"/>
      <c r="C170" s="4" t="s">
        <v>17</v>
      </c>
      <c r="D170" s="2"/>
      <c r="E170" s="2"/>
      <c r="F170" s="2"/>
      <c r="G170" s="4" t="s">
        <v>18</v>
      </c>
      <c r="H170" s="2"/>
      <c r="I170" s="4" t="s">
        <v>19</v>
      </c>
    </row>
    <row r="171" spans="2:9" ht="15.75" customHeight="1" x14ac:dyDescent="0.25">
      <c r="B171" s="39" t="s">
        <v>267</v>
      </c>
      <c r="C171" t="s">
        <v>85</v>
      </c>
      <c r="G171" t="s">
        <v>26</v>
      </c>
      <c r="I171">
        <v>1</v>
      </c>
    </row>
    <row r="172" spans="2:9" ht="15.75" customHeight="1" x14ac:dyDescent="0.25">
      <c r="B172" s="39" t="s">
        <v>268</v>
      </c>
      <c r="C172" s="2" t="s">
        <v>83</v>
      </c>
      <c r="G172" s="2" t="s">
        <v>26</v>
      </c>
      <c r="H172" s="2"/>
      <c r="I172" s="2">
        <v>1</v>
      </c>
    </row>
    <row r="173" spans="2:9" ht="15.75" customHeight="1" x14ac:dyDescent="0.25">
      <c r="B173" s="39" t="s">
        <v>269</v>
      </c>
      <c r="C173" s="17" t="s">
        <v>262</v>
      </c>
      <c r="G173" s="2" t="s">
        <v>26</v>
      </c>
      <c r="H173" s="2"/>
      <c r="I173" s="2">
        <v>1</v>
      </c>
    </row>
    <row r="174" spans="2:9" ht="15.75" customHeight="1" x14ac:dyDescent="0.25">
      <c r="G174" s="2"/>
      <c r="H174" s="9" t="s">
        <v>23</v>
      </c>
      <c r="I174">
        <f>SUM(I171:I173)</f>
        <v>3</v>
      </c>
    </row>
    <row r="175" spans="2:9" ht="15.75" customHeight="1" x14ac:dyDescent="0.25"/>
    <row r="176" spans="2:9" ht="15.75" customHeight="1" x14ac:dyDescent="0.25"/>
    <row r="177" spans="1:9" ht="15.75" customHeight="1" x14ac:dyDescent="0.25">
      <c r="B177" s="1" t="s">
        <v>12</v>
      </c>
      <c r="C177" s="1" t="s">
        <v>1</v>
      </c>
      <c r="D177" s="1" t="s">
        <v>2</v>
      </c>
      <c r="E177" s="1" t="s">
        <v>13</v>
      </c>
      <c r="F177" s="1" t="s">
        <v>14</v>
      </c>
      <c r="G177" s="1" t="s">
        <v>5</v>
      </c>
      <c r="H177" s="1" t="s">
        <v>15</v>
      </c>
      <c r="I177" s="1" t="s">
        <v>16</v>
      </c>
    </row>
    <row r="178" spans="1:9" ht="15.75" customHeight="1" x14ac:dyDescent="0.25">
      <c r="B178" s="7" t="s">
        <v>188</v>
      </c>
      <c r="C178" s="7" t="s">
        <v>176</v>
      </c>
      <c r="D178" s="7" t="s">
        <v>9</v>
      </c>
      <c r="E178" s="7" t="s">
        <v>202</v>
      </c>
      <c r="F178" s="7" t="s">
        <v>215</v>
      </c>
      <c r="G178" s="7"/>
      <c r="H178" s="7" t="s">
        <v>10</v>
      </c>
      <c r="I178" s="7" t="s">
        <v>36</v>
      </c>
    </row>
    <row r="179" spans="1:9" ht="15.75" customHeight="1" x14ac:dyDescent="0.25">
      <c r="B179" s="2"/>
      <c r="C179" s="4" t="s">
        <v>17</v>
      </c>
      <c r="D179" s="2"/>
      <c r="E179" s="2"/>
      <c r="F179" s="2"/>
      <c r="G179" s="4" t="s">
        <v>18</v>
      </c>
      <c r="H179" s="2"/>
      <c r="I179" s="4" t="s">
        <v>19</v>
      </c>
    </row>
    <row r="180" spans="1:9" ht="15.75" customHeight="1" x14ac:dyDescent="0.25">
      <c r="B180" s="39" t="s">
        <v>270</v>
      </c>
      <c r="C180" t="s">
        <v>92</v>
      </c>
      <c r="G180" t="s">
        <v>26</v>
      </c>
      <c r="I180">
        <v>2</v>
      </c>
    </row>
    <row r="181" spans="1:9" ht="15.75" customHeight="1" x14ac:dyDescent="0.25">
      <c r="B181" s="39" t="s">
        <v>271</v>
      </c>
      <c r="C181" t="s">
        <v>93</v>
      </c>
      <c r="G181" s="2" t="s">
        <v>26</v>
      </c>
      <c r="H181" s="2"/>
      <c r="I181" s="2">
        <v>1</v>
      </c>
    </row>
    <row r="182" spans="1:9" ht="15.75" customHeight="1" x14ac:dyDescent="0.25">
      <c r="A182" s="2"/>
      <c r="B182" s="39" t="s">
        <v>272</v>
      </c>
      <c r="C182" s="39" t="s">
        <v>263</v>
      </c>
      <c r="G182" s="2" t="s">
        <v>26</v>
      </c>
      <c r="H182" s="2"/>
      <c r="I182" s="2">
        <v>1</v>
      </c>
    </row>
    <row r="183" spans="1:9" ht="15.75" customHeight="1" x14ac:dyDescent="0.25">
      <c r="B183" s="39" t="s">
        <v>273</v>
      </c>
      <c r="C183" s="2" t="s">
        <v>253</v>
      </c>
      <c r="G183" t="s">
        <v>26</v>
      </c>
      <c r="I183">
        <v>1</v>
      </c>
    </row>
    <row r="184" spans="1:9" ht="15.75" customHeight="1" x14ac:dyDescent="0.25">
      <c r="A184" s="2"/>
      <c r="H184" s="9" t="s">
        <v>23</v>
      </c>
      <c r="I184">
        <f>SUM(I180:I183)</f>
        <v>5</v>
      </c>
    </row>
    <row r="185" spans="1:9" ht="15.75" customHeight="1" x14ac:dyDescent="0.25"/>
    <row r="186" spans="1:9" ht="15.75" customHeight="1" x14ac:dyDescent="0.25"/>
    <row r="187" spans="1:9" ht="15.75" customHeight="1" x14ac:dyDescent="0.25">
      <c r="B187" s="1" t="s">
        <v>12</v>
      </c>
      <c r="C187" s="1" t="s">
        <v>1</v>
      </c>
      <c r="D187" s="1" t="s">
        <v>2</v>
      </c>
      <c r="E187" s="1" t="s">
        <v>13</v>
      </c>
      <c r="F187" s="1" t="s">
        <v>14</v>
      </c>
      <c r="G187" s="1" t="s">
        <v>5</v>
      </c>
      <c r="H187" s="1" t="s">
        <v>15</v>
      </c>
      <c r="I187" s="1" t="s">
        <v>16</v>
      </c>
    </row>
    <row r="188" spans="1:9" ht="15.75" customHeight="1" x14ac:dyDescent="0.25">
      <c r="B188" s="7" t="s">
        <v>189</v>
      </c>
      <c r="C188" s="7" t="s">
        <v>175</v>
      </c>
      <c r="D188" s="7" t="s">
        <v>9</v>
      </c>
      <c r="E188" s="7" t="s">
        <v>203</v>
      </c>
      <c r="F188" s="7" t="s">
        <v>216</v>
      </c>
      <c r="G188" s="7"/>
      <c r="H188" s="7" t="s">
        <v>10</v>
      </c>
      <c r="I188" s="7" t="s">
        <v>36</v>
      </c>
    </row>
    <row r="189" spans="1:9" ht="15.75" customHeight="1" x14ac:dyDescent="0.25">
      <c r="B189" s="2"/>
      <c r="C189" s="4" t="s">
        <v>17</v>
      </c>
      <c r="D189" s="2"/>
      <c r="E189" s="2"/>
      <c r="F189" s="2"/>
      <c r="G189" s="4" t="s">
        <v>18</v>
      </c>
      <c r="H189" s="2"/>
      <c r="I189" s="4" t="s">
        <v>19</v>
      </c>
    </row>
    <row r="190" spans="1:9" ht="15.75" customHeight="1" x14ac:dyDescent="0.25">
      <c r="B190" s="39" t="s">
        <v>274</v>
      </c>
      <c r="C190" t="s">
        <v>85</v>
      </c>
      <c r="G190" t="s">
        <v>26</v>
      </c>
      <c r="I190">
        <v>1</v>
      </c>
    </row>
    <row r="191" spans="1:9" ht="15.75" customHeight="1" x14ac:dyDescent="0.25">
      <c r="B191" s="39" t="s">
        <v>275</v>
      </c>
      <c r="C191" s="2" t="s">
        <v>260</v>
      </c>
      <c r="G191" s="2" t="s">
        <v>26</v>
      </c>
      <c r="H191" s="2"/>
      <c r="I191" s="2">
        <v>3</v>
      </c>
    </row>
    <row r="192" spans="1:9" ht="15.75" customHeight="1" x14ac:dyDescent="0.25">
      <c r="B192" s="39" t="s">
        <v>276</v>
      </c>
      <c r="C192" s="2" t="s">
        <v>79</v>
      </c>
      <c r="G192" s="2" t="s">
        <v>26</v>
      </c>
      <c r="H192" s="2"/>
      <c r="I192" s="2">
        <v>2</v>
      </c>
    </row>
    <row r="193" spans="2:9" ht="15.75" customHeight="1" x14ac:dyDescent="0.25"/>
    <row r="194" spans="2:9" ht="15.75" customHeight="1" x14ac:dyDescent="0.25">
      <c r="H194" s="9" t="s">
        <v>23</v>
      </c>
      <c r="I194">
        <f>SUM(I190:I193)</f>
        <v>6</v>
      </c>
    </row>
    <row r="195" spans="2:9" ht="15.75" customHeight="1" x14ac:dyDescent="0.25"/>
    <row r="196" spans="2:9" ht="15.75" customHeight="1" x14ac:dyDescent="0.25">
      <c r="B196" s="1" t="s">
        <v>12</v>
      </c>
      <c r="C196" s="1" t="s">
        <v>1</v>
      </c>
      <c r="D196" s="1" t="s">
        <v>2</v>
      </c>
      <c r="E196" s="1" t="s">
        <v>13</v>
      </c>
      <c r="F196" s="1" t="s">
        <v>14</v>
      </c>
      <c r="G196" s="1" t="s">
        <v>5</v>
      </c>
      <c r="H196" s="1" t="s">
        <v>15</v>
      </c>
      <c r="I196" s="1" t="s">
        <v>16</v>
      </c>
    </row>
    <row r="197" spans="2:9" ht="15.75" customHeight="1" x14ac:dyDescent="0.25">
      <c r="B197" s="7" t="s">
        <v>190</v>
      </c>
      <c r="C197" s="7" t="s">
        <v>231</v>
      </c>
      <c r="D197" s="7" t="s">
        <v>9</v>
      </c>
      <c r="E197" s="7" t="s">
        <v>236</v>
      </c>
      <c r="F197" s="7" t="s">
        <v>237</v>
      </c>
      <c r="G197" s="7"/>
      <c r="H197" s="7" t="s">
        <v>10</v>
      </c>
      <c r="I197" s="7" t="s">
        <v>36</v>
      </c>
    </row>
    <row r="198" spans="2:9" ht="15.75" customHeight="1" x14ac:dyDescent="0.25">
      <c r="B198" s="2"/>
      <c r="C198" s="4" t="s">
        <v>17</v>
      </c>
      <c r="D198" s="2"/>
      <c r="E198" s="2"/>
      <c r="F198" s="2"/>
      <c r="G198" s="4" t="s">
        <v>18</v>
      </c>
      <c r="H198" s="2"/>
      <c r="I198" s="4" t="s">
        <v>19</v>
      </c>
    </row>
    <row r="199" spans="2:9" ht="15.75" customHeight="1" x14ac:dyDescent="0.25">
      <c r="B199" s="17" t="s">
        <v>277</v>
      </c>
      <c r="C199" s="17" t="s">
        <v>278</v>
      </c>
      <c r="G199" s="2" t="s">
        <v>26</v>
      </c>
      <c r="H199" s="2"/>
      <c r="I199" s="2">
        <v>1</v>
      </c>
    </row>
    <row r="200" spans="2:9" ht="15.75" customHeight="1" x14ac:dyDescent="0.25">
      <c r="B200" s="2"/>
      <c r="C200" s="2"/>
      <c r="G200" s="2"/>
      <c r="H200" s="2"/>
      <c r="I200" s="2"/>
    </row>
    <row r="201" spans="2:9" ht="15.75" customHeight="1" x14ac:dyDescent="0.25">
      <c r="B201" s="2"/>
      <c r="C201" s="2"/>
      <c r="G201" s="2"/>
      <c r="H201" s="9" t="s">
        <v>23</v>
      </c>
      <c r="I201">
        <f ca="1">SUM(I199:I201)</f>
        <v>1</v>
      </c>
    </row>
    <row r="202" spans="2:9" ht="15.75" customHeight="1" x14ac:dyDescent="0.25"/>
    <row r="203" spans="2:9" ht="15.75" customHeight="1" x14ac:dyDescent="0.25">
      <c r="B203" s="1" t="s">
        <v>12</v>
      </c>
      <c r="C203" s="1" t="s">
        <v>1</v>
      </c>
      <c r="D203" s="1" t="s">
        <v>2</v>
      </c>
      <c r="E203" s="1" t="s">
        <v>13</v>
      </c>
      <c r="F203" s="1" t="s">
        <v>14</v>
      </c>
      <c r="G203" s="1" t="s">
        <v>5</v>
      </c>
      <c r="H203" s="1" t="s">
        <v>15</v>
      </c>
      <c r="I203" s="1" t="s">
        <v>16</v>
      </c>
    </row>
    <row r="204" spans="2:9" ht="15.75" customHeight="1" x14ac:dyDescent="0.25">
      <c r="B204" s="7" t="s">
        <v>191</v>
      </c>
      <c r="C204" s="7" t="s">
        <v>177</v>
      </c>
      <c r="D204" s="7" t="s">
        <v>9</v>
      </c>
      <c r="E204" s="7" t="s">
        <v>204</v>
      </c>
      <c r="F204" s="7" t="s">
        <v>217</v>
      </c>
      <c r="G204" s="7"/>
      <c r="H204" s="7" t="s">
        <v>10</v>
      </c>
      <c r="I204" s="7" t="s">
        <v>36</v>
      </c>
    </row>
    <row r="205" spans="2:9" ht="15.75" customHeight="1" x14ac:dyDescent="0.25">
      <c r="B205" s="2"/>
      <c r="C205" s="4" t="s">
        <v>17</v>
      </c>
      <c r="D205" s="2"/>
      <c r="E205" s="2"/>
      <c r="F205" s="2"/>
      <c r="G205" s="4" t="s">
        <v>18</v>
      </c>
      <c r="H205" s="2"/>
      <c r="I205" s="4" t="s">
        <v>19</v>
      </c>
    </row>
    <row r="206" spans="2:9" ht="15.75" customHeight="1" x14ac:dyDescent="0.25">
      <c r="B206" s="39" t="s">
        <v>279</v>
      </c>
      <c r="C206" t="s">
        <v>85</v>
      </c>
      <c r="G206" t="s">
        <v>26</v>
      </c>
      <c r="I206">
        <v>1</v>
      </c>
    </row>
    <row r="207" spans="2:9" ht="15.75" customHeight="1" x14ac:dyDescent="0.25">
      <c r="B207" s="39" t="s">
        <v>280</v>
      </c>
      <c r="C207" s="17" t="s">
        <v>261</v>
      </c>
      <c r="G207" s="2" t="s">
        <v>26</v>
      </c>
      <c r="H207" s="2"/>
      <c r="I207" s="2">
        <v>2</v>
      </c>
    </row>
    <row r="208" spans="2:9" ht="15.75" customHeight="1" x14ac:dyDescent="0.25">
      <c r="B208" s="39" t="s">
        <v>281</v>
      </c>
      <c r="C208" s="2" t="s">
        <v>79</v>
      </c>
      <c r="G208" s="2" t="s">
        <v>26</v>
      </c>
      <c r="H208" s="2"/>
      <c r="I208" s="2">
        <v>2</v>
      </c>
    </row>
    <row r="209" spans="2:9" ht="15.75" customHeight="1" x14ac:dyDescent="0.25">
      <c r="B209" s="2"/>
      <c r="C209" s="2"/>
      <c r="G209" s="2"/>
      <c r="H209" s="9" t="s">
        <v>23</v>
      </c>
      <c r="I209">
        <f>SUM(I206:I208)</f>
        <v>5</v>
      </c>
    </row>
    <row r="210" spans="2:9" ht="15.75" customHeight="1" x14ac:dyDescent="0.25"/>
    <row r="211" spans="2:9" ht="15.75" customHeight="1" x14ac:dyDescent="0.25"/>
    <row r="212" spans="2:9" ht="15.75" customHeight="1" x14ac:dyDescent="0.25">
      <c r="B212" s="1" t="s">
        <v>12</v>
      </c>
      <c r="C212" s="1" t="s">
        <v>1</v>
      </c>
      <c r="D212" s="1" t="s">
        <v>2</v>
      </c>
      <c r="E212" s="1" t="s">
        <v>13</v>
      </c>
      <c r="F212" s="1" t="s">
        <v>14</v>
      </c>
      <c r="G212" s="1" t="s">
        <v>5</v>
      </c>
      <c r="H212" s="1" t="s">
        <v>15</v>
      </c>
      <c r="I212" s="1" t="s">
        <v>16</v>
      </c>
    </row>
    <row r="213" spans="2:9" ht="15.75" customHeight="1" x14ac:dyDescent="0.25">
      <c r="B213" s="7" t="s">
        <v>192</v>
      </c>
      <c r="C213" s="7" t="s">
        <v>178</v>
      </c>
      <c r="D213" s="7" t="s">
        <v>9</v>
      </c>
      <c r="E213" s="7" t="s">
        <v>218</v>
      </c>
      <c r="F213" s="7" t="s">
        <v>219</v>
      </c>
      <c r="G213" s="7"/>
      <c r="H213" s="7" t="s">
        <v>10</v>
      </c>
      <c r="I213" s="7" t="s">
        <v>36</v>
      </c>
    </row>
    <row r="214" spans="2:9" ht="15.75" customHeight="1" x14ac:dyDescent="0.25">
      <c r="B214" s="2"/>
      <c r="C214" s="4" t="s">
        <v>17</v>
      </c>
      <c r="D214" s="2"/>
      <c r="E214" s="2"/>
      <c r="F214" s="2"/>
      <c r="G214" s="4" t="s">
        <v>18</v>
      </c>
      <c r="H214" s="2"/>
      <c r="I214" s="4" t="s">
        <v>19</v>
      </c>
    </row>
    <row r="215" spans="2:9" ht="15.75" customHeight="1" x14ac:dyDescent="0.25">
      <c r="B215" s="39" t="s">
        <v>282</v>
      </c>
      <c r="C215" t="s">
        <v>85</v>
      </c>
      <c r="G215" t="s">
        <v>26</v>
      </c>
      <c r="I215">
        <v>1</v>
      </c>
    </row>
    <row r="216" spans="2:9" ht="15.75" customHeight="1" x14ac:dyDescent="0.25">
      <c r="B216" s="39" t="s">
        <v>283</v>
      </c>
      <c r="C216" s="2" t="s">
        <v>83</v>
      </c>
      <c r="G216" s="2" t="s">
        <v>26</v>
      </c>
      <c r="H216" s="2"/>
      <c r="I216" s="2">
        <v>1</v>
      </c>
    </row>
    <row r="217" spans="2:9" ht="15.75" customHeight="1" x14ac:dyDescent="0.25">
      <c r="B217" s="39" t="s">
        <v>284</v>
      </c>
      <c r="C217" s="17" t="s">
        <v>262</v>
      </c>
      <c r="G217" s="2" t="s">
        <v>26</v>
      </c>
      <c r="H217" s="2"/>
      <c r="I217" s="2">
        <v>1</v>
      </c>
    </row>
    <row r="218" spans="2:9" ht="15.75" customHeight="1" x14ac:dyDescent="0.25">
      <c r="G218" s="2"/>
      <c r="H218" s="9" t="s">
        <v>23</v>
      </c>
      <c r="I218">
        <f>SUM(I215:I217)</f>
        <v>3</v>
      </c>
    </row>
    <row r="219" spans="2:9" ht="15.75" customHeight="1" x14ac:dyDescent="0.25"/>
    <row r="220" spans="2:9" ht="15.75" customHeight="1" x14ac:dyDescent="0.25"/>
    <row r="221" spans="2:9" ht="15.75" customHeight="1" x14ac:dyDescent="0.25">
      <c r="B221" s="1" t="s">
        <v>12</v>
      </c>
      <c r="C221" s="1" t="s">
        <v>1</v>
      </c>
      <c r="D221" s="1" t="s">
        <v>2</v>
      </c>
      <c r="E221" s="1" t="s">
        <v>13</v>
      </c>
      <c r="F221" s="1" t="s">
        <v>14</v>
      </c>
      <c r="G221" s="1" t="s">
        <v>5</v>
      </c>
      <c r="H221" s="1" t="s">
        <v>15</v>
      </c>
      <c r="I221" s="1" t="s">
        <v>16</v>
      </c>
    </row>
    <row r="222" spans="2:9" ht="15.75" customHeight="1" x14ac:dyDescent="0.25">
      <c r="B222" s="7" t="s">
        <v>193</v>
      </c>
      <c r="C222" s="7" t="s">
        <v>179</v>
      </c>
      <c r="D222" s="7" t="s">
        <v>9</v>
      </c>
      <c r="E222" s="7" t="s">
        <v>205</v>
      </c>
      <c r="F222" s="7" t="s">
        <v>220</v>
      </c>
      <c r="G222" s="7"/>
      <c r="H222" s="7" t="s">
        <v>10</v>
      </c>
      <c r="I222" s="7" t="s">
        <v>36</v>
      </c>
    </row>
    <row r="223" spans="2:9" ht="15.75" customHeight="1" x14ac:dyDescent="0.25">
      <c r="B223" s="2"/>
      <c r="C223" s="4" t="s">
        <v>17</v>
      </c>
      <c r="D223" s="2"/>
      <c r="E223" s="2"/>
      <c r="F223" s="2"/>
      <c r="G223" s="4" t="s">
        <v>18</v>
      </c>
      <c r="H223" s="2"/>
      <c r="I223" s="4" t="s">
        <v>19</v>
      </c>
    </row>
    <row r="224" spans="2:9" ht="15.75" customHeight="1" x14ac:dyDescent="0.25">
      <c r="B224" s="39" t="s">
        <v>287</v>
      </c>
      <c r="C224" s="39" t="s">
        <v>92</v>
      </c>
      <c r="G224" t="s">
        <v>26</v>
      </c>
      <c r="I224">
        <v>1</v>
      </c>
    </row>
    <row r="225" spans="2:9" ht="15.75" customHeight="1" x14ac:dyDescent="0.25">
      <c r="B225" s="39" t="s">
        <v>288</v>
      </c>
      <c r="C225" s="17" t="s">
        <v>93</v>
      </c>
      <c r="G225" s="2" t="s">
        <v>26</v>
      </c>
      <c r="H225" s="2"/>
      <c r="I225" s="2">
        <v>1</v>
      </c>
    </row>
    <row r="226" spans="2:9" ht="15.75" customHeight="1" x14ac:dyDescent="0.25">
      <c r="B226" s="39" t="s">
        <v>289</v>
      </c>
      <c r="C226" s="17" t="s">
        <v>285</v>
      </c>
      <c r="G226" s="2" t="s">
        <v>26</v>
      </c>
      <c r="H226" s="2"/>
      <c r="I226" s="2">
        <v>2</v>
      </c>
    </row>
    <row r="227" spans="2:9" ht="15.75" customHeight="1" x14ac:dyDescent="0.25">
      <c r="B227" s="39" t="s">
        <v>290</v>
      </c>
      <c r="C227" s="39" t="s">
        <v>286</v>
      </c>
      <c r="G227" s="2" t="s">
        <v>26</v>
      </c>
      <c r="I227" s="2">
        <v>2</v>
      </c>
    </row>
    <row r="228" spans="2:9" ht="15.75" customHeight="1" x14ac:dyDescent="0.25">
      <c r="H228" s="9" t="s">
        <v>23</v>
      </c>
      <c r="I228">
        <f>SUM(I224:I227)</f>
        <v>6</v>
      </c>
    </row>
    <row r="229" spans="2:9" ht="15.75" customHeight="1" x14ac:dyDescent="0.25"/>
    <row r="230" spans="2:9" ht="15.75" customHeight="1" x14ac:dyDescent="0.25"/>
    <row r="231" spans="2:9" ht="15.75" customHeight="1" x14ac:dyDescent="0.25">
      <c r="B231" s="1" t="s">
        <v>12</v>
      </c>
      <c r="C231" s="1" t="s">
        <v>1</v>
      </c>
      <c r="D231" s="1" t="s">
        <v>2</v>
      </c>
      <c r="E231" s="1" t="s">
        <v>13</v>
      </c>
      <c r="F231" s="1" t="s">
        <v>14</v>
      </c>
      <c r="G231" s="1" t="s">
        <v>5</v>
      </c>
      <c r="H231" s="1" t="s">
        <v>15</v>
      </c>
      <c r="I231" s="1" t="s">
        <v>16</v>
      </c>
    </row>
    <row r="232" spans="2:9" ht="15.75" customHeight="1" x14ac:dyDescent="0.25">
      <c r="B232" s="7" t="s">
        <v>194</v>
      </c>
      <c r="C232" s="7" t="s">
        <v>180</v>
      </c>
      <c r="D232" s="7" t="s">
        <v>9</v>
      </c>
      <c r="E232" s="7" t="s">
        <v>206</v>
      </c>
      <c r="F232" s="7" t="s">
        <v>221</v>
      </c>
      <c r="G232" s="7"/>
      <c r="H232" s="7" t="s">
        <v>10</v>
      </c>
      <c r="I232" s="7" t="s">
        <v>36</v>
      </c>
    </row>
    <row r="233" spans="2:9" ht="15.75" customHeight="1" x14ac:dyDescent="0.25">
      <c r="B233" s="2"/>
      <c r="C233" s="4" t="s">
        <v>17</v>
      </c>
      <c r="D233" s="2"/>
      <c r="E233" s="2"/>
      <c r="F233" s="2"/>
      <c r="G233" s="4" t="s">
        <v>18</v>
      </c>
      <c r="H233" s="2"/>
      <c r="I233" s="4" t="s">
        <v>19</v>
      </c>
    </row>
    <row r="234" spans="2:9" ht="15.75" customHeight="1" x14ac:dyDescent="0.25">
      <c r="B234" s="39" t="s">
        <v>293</v>
      </c>
      <c r="C234" s="39" t="s">
        <v>291</v>
      </c>
      <c r="G234" t="s">
        <v>26</v>
      </c>
      <c r="I234">
        <v>1</v>
      </c>
    </row>
    <row r="235" spans="2:9" ht="15.75" customHeight="1" x14ac:dyDescent="0.25">
      <c r="B235" s="39" t="s">
        <v>294</v>
      </c>
      <c r="C235" s="17" t="s">
        <v>292</v>
      </c>
      <c r="G235" s="2" t="s">
        <v>26</v>
      </c>
      <c r="H235" s="2"/>
      <c r="I235" s="2">
        <v>1</v>
      </c>
    </row>
    <row r="236" spans="2:9" ht="15.75" customHeight="1" x14ac:dyDescent="0.25">
      <c r="B236" s="39"/>
      <c r="C236" s="17"/>
      <c r="G236" s="2"/>
      <c r="H236" s="2"/>
      <c r="I236" s="2"/>
    </row>
    <row r="237" spans="2:9" ht="15.75" customHeight="1" x14ac:dyDescent="0.25">
      <c r="B237" s="39"/>
      <c r="C237" s="39"/>
      <c r="G237" s="2"/>
      <c r="H237" s="9" t="s">
        <v>23</v>
      </c>
      <c r="I237">
        <f ca="1">SUM(I234:I237)</f>
        <v>2</v>
      </c>
    </row>
    <row r="238" spans="2:9" ht="15.75" customHeight="1" x14ac:dyDescent="0.25"/>
    <row r="239" spans="2:9" ht="15.75" customHeight="1" x14ac:dyDescent="0.25"/>
    <row r="240" spans="2:9" ht="15.75" customHeight="1" x14ac:dyDescent="0.25">
      <c r="B240" s="1" t="s">
        <v>12</v>
      </c>
      <c r="C240" s="1" t="s">
        <v>1</v>
      </c>
      <c r="D240" s="1" t="s">
        <v>2</v>
      </c>
      <c r="E240" s="1" t="s">
        <v>13</v>
      </c>
      <c r="F240" s="1" t="s">
        <v>14</v>
      </c>
      <c r="G240" s="1" t="s">
        <v>5</v>
      </c>
      <c r="H240" s="1" t="s">
        <v>15</v>
      </c>
      <c r="I240" s="1" t="s">
        <v>16</v>
      </c>
    </row>
    <row r="241" spans="2:9" ht="15.75" customHeight="1" x14ac:dyDescent="0.25">
      <c r="B241" s="7" t="s">
        <v>196</v>
      </c>
      <c r="C241" s="7" t="s">
        <v>181</v>
      </c>
      <c r="D241" s="7" t="s">
        <v>9</v>
      </c>
      <c r="E241" s="7" t="s">
        <v>207</v>
      </c>
      <c r="F241" s="7" t="s">
        <v>222</v>
      </c>
      <c r="G241" s="7"/>
      <c r="H241" s="7" t="s">
        <v>10</v>
      </c>
      <c r="I241" s="7" t="s">
        <v>36</v>
      </c>
    </row>
    <row r="242" spans="2:9" ht="15.75" customHeight="1" x14ac:dyDescent="0.25">
      <c r="B242" s="2"/>
      <c r="C242" s="4" t="s">
        <v>17</v>
      </c>
      <c r="D242" s="2"/>
      <c r="E242" s="2"/>
      <c r="F242" s="2"/>
      <c r="G242" s="4" t="s">
        <v>18</v>
      </c>
      <c r="H242" s="2"/>
      <c r="I242" s="4" t="s">
        <v>19</v>
      </c>
    </row>
    <row r="243" spans="2:9" ht="15.75" customHeight="1" x14ac:dyDescent="0.25">
      <c r="B243" s="39" t="s">
        <v>295</v>
      </c>
      <c r="C243" s="39" t="s">
        <v>291</v>
      </c>
      <c r="G243" t="s">
        <v>26</v>
      </c>
      <c r="I243">
        <v>1</v>
      </c>
    </row>
    <row r="244" spans="2:9" ht="15.75" customHeight="1" x14ac:dyDescent="0.25">
      <c r="B244" s="39" t="s">
        <v>296</v>
      </c>
      <c r="C244" s="17" t="s">
        <v>297</v>
      </c>
      <c r="G244" s="2" t="s">
        <v>26</v>
      </c>
      <c r="H244" s="2"/>
      <c r="I244" s="2">
        <v>1</v>
      </c>
    </row>
    <row r="245" spans="2:9" ht="15.75" customHeight="1" x14ac:dyDescent="0.25">
      <c r="B245" s="39"/>
      <c r="C245" s="17"/>
      <c r="G245" s="2"/>
      <c r="H245" s="2"/>
      <c r="I245" s="2"/>
    </row>
    <row r="246" spans="2:9" ht="15.75" customHeight="1" x14ac:dyDescent="0.25">
      <c r="B246" s="39"/>
      <c r="C246" s="39"/>
      <c r="G246" s="2"/>
      <c r="H246" s="9" t="s">
        <v>23</v>
      </c>
      <c r="I246">
        <f ca="1">SUM(I243:I246)</f>
        <v>2</v>
      </c>
    </row>
    <row r="247" spans="2:9" ht="15.75" customHeight="1" x14ac:dyDescent="0.25"/>
    <row r="248" spans="2:9" ht="15.75" customHeight="1" x14ac:dyDescent="0.25"/>
    <row r="249" spans="2:9" ht="15.75" customHeight="1" x14ac:dyDescent="0.25">
      <c r="B249" s="1" t="s">
        <v>12</v>
      </c>
      <c r="C249" s="1" t="s">
        <v>1</v>
      </c>
      <c r="D249" s="1" t="s">
        <v>2</v>
      </c>
      <c r="E249" s="1" t="s">
        <v>13</v>
      </c>
      <c r="F249" s="1" t="s">
        <v>14</v>
      </c>
      <c r="G249" s="1" t="s">
        <v>5</v>
      </c>
      <c r="H249" s="1" t="s">
        <v>15</v>
      </c>
      <c r="I249" s="1" t="s">
        <v>16</v>
      </c>
    </row>
    <row r="250" spans="2:9" ht="15.75" customHeight="1" x14ac:dyDescent="0.25">
      <c r="B250" s="7" t="s">
        <v>232</v>
      </c>
      <c r="C250" s="7" t="s">
        <v>182</v>
      </c>
      <c r="D250" s="7" t="s">
        <v>9</v>
      </c>
      <c r="E250" s="7" t="s">
        <v>208</v>
      </c>
      <c r="F250" s="7" t="s">
        <v>223</v>
      </c>
      <c r="G250" s="7"/>
      <c r="H250" s="7" t="s">
        <v>10</v>
      </c>
      <c r="I250" s="7" t="s">
        <v>36</v>
      </c>
    </row>
    <row r="251" spans="2:9" ht="15.75" customHeight="1" x14ac:dyDescent="0.25">
      <c r="B251" s="2"/>
      <c r="C251" s="4" t="s">
        <v>17</v>
      </c>
      <c r="D251" s="2"/>
      <c r="E251" s="2"/>
      <c r="F251" s="2"/>
      <c r="G251" s="4" t="s">
        <v>18</v>
      </c>
      <c r="H251" s="2"/>
      <c r="I251" s="4" t="s">
        <v>19</v>
      </c>
    </row>
    <row r="252" spans="2:9" ht="15.75" customHeight="1" x14ac:dyDescent="0.25">
      <c r="B252" s="39" t="s">
        <v>298</v>
      </c>
      <c r="C252" s="39" t="s">
        <v>291</v>
      </c>
      <c r="G252" t="s">
        <v>26</v>
      </c>
      <c r="I252">
        <v>1</v>
      </c>
    </row>
    <row r="253" spans="2:9" ht="15.75" customHeight="1" x14ac:dyDescent="0.25">
      <c r="B253" s="39" t="s">
        <v>299</v>
      </c>
      <c r="C253" s="17" t="s">
        <v>300</v>
      </c>
      <c r="G253" s="2" t="s">
        <v>26</v>
      </c>
      <c r="H253" s="2"/>
      <c r="I253" s="2">
        <v>1</v>
      </c>
    </row>
    <row r="254" spans="2:9" ht="15.75" customHeight="1" x14ac:dyDescent="0.25">
      <c r="B254" s="39"/>
      <c r="C254" s="17"/>
      <c r="G254" s="2"/>
      <c r="H254" s="2"/>
      <c r="I254" s="2"/>
    </row>
    <row r="255" spans="2:9" ht="15.75" customHeight="1" x14ac:dyDescent="0.25">
      <c r="B255" s="39"/>
      <c r="C255" s="39"/>
      <c r="G255" s="2"/>
      <c r="H255" s="9" t="s">
        <v>23</v>
      </c>
      <c r="I255">
        <f ca="1">SUM(I252:I255)</f>
        <v>2</v>
      </c>
    </row>
    <row r="256" spans="2:9" ht="15.75" customHeight="1" x14ac:dyDescent="0.25"/>
    <row r="257" spans="2:9" ht="15.75" customHeight="1" x14ac:dyDescent="0.25"/>
    <row r="258" spans="2:9" ht="15.75" customHeight="1" x14ac:dyDescent="0.25">
      <c r="B258" s="1" t="s">
        <v>12</v>
      </c>
      <c r="C258" s="1" t="s">
        <v>1</v>
      </c>
      <c r="D258" s="1" t="s">
        <v>2</v>
      </c>
      <c r="E258" s="1" t="s">
        <v>13</v>
      </c>
      <c r="F258" s="1" t="s">
        <v>14</v>
      </c>
      <c r="G258" s="1" t="s">
        <v>5</v>
      </c>
      <c r="H258" s="1" t="s">
        <v>15</v>
      </c>
      <c r="I258" s="1" t="s">
        <v>16</v>
      </c>
    </row>
    <row r="259" spans="2:9" ht="15.75" customHeight="1" x14ac:dyDescent="0.25">
      <c r="B259" s="7" t="s">
        <v>233</v>
      </c>
      <c r="C259" s="7" t="s">
        <v>183</v>
      </c>
      <c r="D259" s="7" t="s">
        <v>9</v>
      </c>
      <c r="E259" s="7" t="s">
        <v>209</v>
      </c>
      <c r="F259" s="7" t="s">
        <v>224</v>
      </c>
      <c r="G259" s="7"/>
      <c r="H259" s="7" t="s">
        <v>143</v>
      </c>
      <c r="I259" s="7" t="s">
        <v>36</v>
      </c>
    </row>
    <row r="260" spans="2:9" ht="15.75" customHeight="1" x14ac:dyDescent="0.25">
      <c r="B260" s="2"/>
      <c r="C260" s="4" t="s">
        <v>17</v>
      </c>
      <c r="D260" s="2"/>
      <c r="E260" s="2"/>
      <c r="F260" s="2"/>
      <c r="G260" s="4" t="s">
        <v>18</v>
      </c>
      <c r="H260" s="2"/>
      <c r="I260" s="4" t="s">
        <v>19</v>
      </c>
    </row>
    <row r="261" spans="2:9" ht="15.75" customHeight="1" x14ac:dyDescent="0.25">
      <c r="B261" s="39" t="s">
        <v>301</v>
      </c>
      <c r="C261" s="39" t="s">
        <v>303</v>
      </c>
      <c r="G261" t="s">
        <v>305</v>
      </c>
      <c r="I261">
        <v>1</v>
      </c>
    </row>
    <row r="262" spans="2:9" ht="15.75" customHeight="1" x14ac:dyDescent="0.25">
      <c r="B262" s="39" t="s">
        <v>302</v>
      </c>
      <c r="C262" s="17" t="s">
        <v>304</v>
      </c>
      <c r="G262" t="s">
        <v>305</v>
      </c>
      <c r="H262" s="2"/>
      <c r="I262" s="2">
        <v>3</v>
      </c>
    </row>
    <row r="263" spans="2:9" ht="15.75" customHeight="1" x14ac:dyDescent="0.25">
      <c r="B263" s="39"/>
      <c r="C263" s="17"/>
      <c r="G263" s="2"/>
      <c r="H263" s="2"/>
      <c r="I263" s="2"/>
    </row>
    <row r="264" spans="2:9" ht="15.75" customHeight="1" x14ac:dyDescent="0.25">
      <c r="B264" s="39"/>
      <c r="C264" s="39"/>
      <c r="G264" s="2"/>
      <c r="H264" s="9" t="s">
        <v>23</v>
      </c>
      <c r="I264">
        <f>SUM(I261:I262)</f>
        <v>4</v>
      </c>
    </row>
    <row r="265" spans="2:9" ht="15.75" customHeight="1" x14ac:dyDescent="0.25"/>
    <row r="266" spans="2:9" ht="15.75" customHeight="1" x14ac:dyDescent="0.25"/>
    <row r="267" spans="2:9" ht="15.75" customHeight="1" x14ac:dyDescent="0.25"/>
    <row r="268" spans="2:9" ht="15.75" customHeight="1" x14ac:dyDescent="0.25"/>
    <row r="269" spans="2:9" ht="15.75" customHeight="1" x14ac:dyDescent="0.25"/>
    <row r="270" spans="2:9" ht="15.75" customHeight="1" x14ac:dyDescent="0.25"/>
    <row r="271" spans="2:9" ht="15.75" customHeight="1" x14ac:dyDescent="0.25"/>
    <row r="272" spans="2:9"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sheetData>
  <phoneticPr fontId="8"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1000"/>
  <sheetViews>
    <sheetView topLeftCell="A43" zoomScale="62" zoomScaleNormal="115" workbookViewId="0">
      <selection activeCell="H122" sqref="H122"/>
    </sheetView>
  </sheetViews>
  <sheetFormatPr baseColWidth="10" defaultColWidth="12.6640625" defaultRowHeight="15" customHeight="1" x14ac:dyDescent="0.25"/>
  <cols>
    <col min="1" max="1" width="12.44140625" customWidth="1"/>
    <col min="2" max="2" width="24.6640625" style="10" customWidth="1"/>
    <col min="3" max="26" width="12.44140625" customWidth="1"/>
  </cols>
  <sheetData>
    <row r="1" spans="1:9" ht="15.75" customHeight="1" x14ac:dyDescent="0.25"/>
    <row r="2" spans="1:9" ht="15.75" customHeight="1" x14ac:dyDescent="0.25"/>
    <row r="3" spans="1:9" ht="15.75" customHeight="1" x14ac:dyDescent="0.25">
      <c r="B3" s="11"/>
      <c r="C3" s="2" t="s">
        <v>19</v>
      </c>
      <c r="D3" s="2" t="s">
        <v>28</v>
      </c>
      <c r="E3" s="2" t="s">
        <v>29</v>
      </c>
      <c r="F3" s="2" t="s">
        <v>30</v>
      </c>
      <c r="G3" s="2" t="s">
        <v>31</v>
      </c>
      <c r="H3" s="2" t="s">
        <v>32</v>
      </c>
      <c r="I3" s="2" t="s">
        <v>33</v>
      </c>
    </row>
    <row r="4" spans="1:9" ht="15.75" customHeight="1" x14ac:dyDescent="0.25">
      <c r="B4" s="11" t="s">
        <v>20</v>
      </c>
      <c r="C4" s="2">
        <v>1</v>
      </c>
      <c r="D4">
        <v>0</v>
      </c>
      <c r="E4">
        <v>0</v>
      </c>
      <c r="F4">
        <v>0</v>
      </c>
      <c r="G4">
        <v>0</v>
      </c>
      <c r="H4">
        <v>1</v>
      </c>
      <c r="I4" s="6">
        <f>SUM(D4:H4)</f>
        <v>1</v>
      </c>
    </row>
    <row r="5" spans="1:9" ht="15.75" customHeight="1" x14ac:dyDescent="0.25">
      <c r="B5" s="11" t="s">
        <v>21</v>
      </c>
      <c r="C5" s="2">
        <v>1</v>
      </c>
      <c r="D5">
        <v>0</v>
      </c>
      <c r="E5">
        <v>0</v>
      </c>
      <c r="F5">
        <v>0</v>
      </c>
      <c r="G5">
        <v>1</v>
      </c>
      <c r="H5">
        <v>0</v>
      </c>
      <c r="I5" s="6">
        <f t="shared" ref="I5:I6" si="0">SUM(D5:H5)</f>
        <v>1</v>
      </c>
    </row>
    <row r="6" spans="1:9" ht="15.75" customHeight="1" x14ac:dyDescent="0.25">
      <c r="A6" s="2"/>
      <c r="B6" s="11" t="s">
        <v>22</v>
      </c>
      <c r="C6" s="2">
        <v>2</v>
      </c>
      <c r="D6">
        <v>0</v>
      </c>
      <c r="E6">
        <v>0</v>
      </c>
      <c r="F6">
        <v>1</v>
      </c>
      <c r="G6">
        <v>0</v>
      </c>
      <c r="H6">
        <v>0</v>
      </c>
      <c r="I6" s="6">
        <f t="shared" si="0"/>
        <v>1</v>
      </c>
    </row>
    <row r="7" spans="1:9" ht="15.75" customHeight="1" x14ac:dyDescent="0.25">
      <c r="A7" s="2"/>
      <c r="B7" s="11" t="s">
        <v>24</v>
      </c>
      <c r="C7" s="2">
        <v>1</v>
      </c>
      <c r="D7" s="5">
        <v>0</v>
      </c>
      <c r="E7" s="5">
        <v>2</v>
      </c>
      <c r="F7" s="5">
        <v>0</v>
      </c>
      <c r="G7" s="5">
        <v>0</v>
      </c>
      <c r="H7" s="5">
        <v>0</v>
      </c>
      <c r="I7" s="6">
        <f>SUM(D7:H7)</f>
        <v>2</v>
      </c>
    </row>
    <row r="8" spans="1:9" ht="15.75" customHeight="1" x14ac:dyDescent="0.25">
      <c r="B8" s="11" t="s">
        <v>25</v>
      </c>
      <c r="C8" s="2">
        <v>2</v>
      </c>
      <c r="D8" s="5">
        <v>1</v>
      </c>
      <c r="E8" s="5">
        <v>0</v>
      </c>
      <c r="F8" s="5">
        <v>0</v>
      </c>
      <c r="G8" s="5">
        <v>0</v>
      </c>
      <c r="H8" s="5">
        <v>0</v>
      </c>
      <c r="I8" s="6">
        <f t="shared" ref="I8:I9" si="1">SUM(D8:H8)</f>
        <v>1</v>
      </c>
    </row>
    <row r="9" spans="1:9" ht="15.75" customHeight="1" x14ac:dyDescent="0.25">
      <c r="B9" s="11" t="s">
        <v>27</v>
      </c>
      <c r="C9" s="5">
        <v>2</v>
      </c>
      <c r="D9" s="5">
        <v>1</v>
      </c>
      <c r="E9" s="5">
        <v>0</v>
      </c>
      <c r="F9" s="5">
        <v>0</v>
      </c>
      <c r="G9" s="5">
        <v>0</v>
      </c>
      <c r="H9" s="5">
        <v>0</v>
      </c>
      <c r="I9" s="6">
        <f t="shared" si="1"/>
        <v>1</v>
      </c>
    </row>
    <row r="10" spans="1:9" ht="15.75" customHeight="1" x14ac:dyDescent="0.25">
      <c r="B10" s="2" t="s">
        <v>89</v>
      </c>
      <c r="C10">
        <v>1</v>
      </c>
      <c r="D10">
        <v>1</v>
      </c>
      <c r="E10">
        <v>0</v>
      </c>
      <c r="F10">
        <v>0</v>
      </c>
      <c r="G10">
        <v>0</v>
      </c>
      <c r="H10">
        <v>0</v>
      </c>
      <c r="I10" s="6">
        <f t="shared" ref="I10:I15" si="2">SUM(D10:H10)</f>
        <v>1</v>
      </c>
    </row>
    <row r="11" spans="1:9" ht="15.75" customHeight="1" x14ac:dyDescent="0.25">
      <c r="B11" s="2" t="s">
        <v>90</v>
      </c>
      <c r="C11">
        <v>1</v>
      </c>
      <c r="D11">
        <v>1</v>
      </c>
      <c r="E11">
        <v>0</v>
      </c>
      <c r="F11">
        <v>0</v>
      </c>
      <c r="G11">
        <v>0</v>
      </c>
      <c r="H11">
        <v>0</v>
      </c>
      <c r="I11" s="6">
        <f t="shared" si="2"/>
        <v>1</v>
      </c>
    </row>
    <row r="12" spans="1:9" ht="13.2" x14ac:dyDescent="0.25">
      <c r="B12" s="2" t="s">
        <v>91</v>
      </c>
      <c r="C12" s="2">
        <v>1</v>
      </c>
      <c r="D12">
        <v>1</v>
      </c>
      <c r="E12">
        <v>0</v>
      </c>
      <c r="F12">
        <v>0</v>
      </c>
      <c r="G12">
        <v>0</v>
      </c>
      <c r="H12">
        <v>0</v>
      </c>
      <c r="I12" s="6">
        <f t="shared" si="2"/>
        <v>1</v>
      </c>
    </row>
    <row r="13" spans="1:9" ht="15.75" customHeight="1" x14ac:dyDescent="0.25">
      <c r="B13" s="2" t="s">
        <v>156</v>
      </c>
      <c r="C13" s="2">
        <v>3</v>
      </c>
      <c r="D13" s="5">
        <v>2</v>
      </c>
      <c r="E13" s="5">
        <v>0</v>
      </c>
      <c r="F13">
        <v>0</v>
      </c>
      <c r="G13">
        <v>0</v>
      </c>
      <c r="H13">
        <v>0</v>
      </c>
      <c r="I13" s="6">
        <f t="shared" si="2"/>
        <v>2</v>
      </c>
    </row>
    <row r="14" spans="1:9" ht="15.75" customHeight="1" x14ac:dyDescent="0.25">
      <c r="B14" t="s">
        <v>86</v>
      </c>
      <c r="C14">
        <v>1</v>
      </c>
      <c r="D14" s="5">
        <v>1</v>
      </c>
      <c r="E14" s="5">
        <v>0</v>
      </c>
      <c r="F14">
        <v>0</v>
      </c>
      <c r="G14">
        <v>0</v>
      </c>
      <c r="H14">
        <v>0</v>
      </c>
      <c r="I14" s="6">
        <f t="shared" si="2"/>
        <v>1</v>
      </c>
    </row>
    <row r="15" spans="1:9" ht="15.75" customHeight="1" x14ac:dyDescent="0.25">
      <c r="B15" t="s">
        <v>87</v>
      </c>
      <c r="C15" s="2">
        <v>3</v>
      </c>
      <c r="D15" s="5">
        <v>2</v>
      </c>
      <c r="E15" s="5">
        <v>0</v>
      </c>
      <c r="F15">
        <v>0</v>
      </c>
      <c r="G15">
        <v>0</v>
      </c>
      <c r="H15">
        <v>0</v>
      </c>
      <c r="I15" s="6">
        <f t="shared" si="2"/>
        <v>2</v>
      </c>
    </row>
    <row r="16" spans="1:9" ht="15.75" customHeight="1" x14ac:dyDescent="0.25">
      <c r="B16" t="s">
        <v>88</v>
      </c>
      <c r="C16" s="2">
        <v>1</v>
      </c>
      <c r="D16">
        <v>1</v>
      </c>
      <c r="E16">
        <v>0</v>
      </c>
      <c r="F16">
        <v>0</v>
      </c>
      <c r="G16">
        <v>0</v>
      </c>
      <c r="H16">
        <v>0</v>
      </c>
      <c r="I16" s="6">
        <f t="shared" ref="I16:I80" si="3">SUM(D16:H16)</f>
        <v>1</v>
      </c>
    </row>
    <row r="17" spans="2:9" ht="15.75" customHeight="1" x14ac:dyDescent="0.25">
      <c r="B17" t="s">
        <v>157</v>
      </c>
      <c r="C17" s="2">
        <v>2</v>
      </c>
      <c r="D17">
        <v>2</v>
      </c>
      <c r="E17">
        <v>0</v>
      </c>
      <c r="F17">
        <v>0</v>
      </c>
      <c r="G17">
        <v>0</v>
      </c>
      <c r="H17">
        <v>0</v>
      </c>
      <c r="I17" s="6">
        <f t="shared" si="3"/>
        <v>2</v>
      </c>
    </row>
    <row r="18" spans="2:9" ht="15.75" customHeight="1" x14ac:dyDescent="0.25">
      <c r="B18" s="2" t="s">
        <v>99</v>
      </c>
      <c r="C18" s="2">
        <v>1</v>
      </c>
      <c r="D18">
        <v>1</v>
      </c>
      <c r="E18">
        <v>0</v>
      </c>
      <c r="F18">
        <v>0</v>
      </c>
      <c r="G18">
        <v>0</v>
      </c>
      <c r="H18">
        <v>0</v>
      </c>
      <c r="I18" s="6">
        <f t="shared" si="3"/>
        <v>1</v>
      </c>
    </row>
    <row r="19" spans="2:9" ht="15.75" customHeight="1" x14ac:dyDescent="0.25">
      <c r="B19" t="s">
        <v>100</v>
      </c>
      <c r="C19">
        <v>1</v>
      </c>
      <c r="D19">
        <v>1</v>
      </c>
      <c r="E19" s="5">
        <v>0</v>
      </c>
      <c r="F19">
        <v>0</v>
      </c>
      <c r="G19">
        <v>0</v>
      </c>
      <c r="H19">
        <v>0</v>
      </c>
      <c r="I19" s="6">
        <f t="shared" si="3"/>
        <v>1</v>
      </c>
    </row>
    <row r="20" spans="2:9" ht="15.75" customHeight="1" x14ac:dyDescent="0.25">
      <c r="B20" t="s">
        <v>101</v>
      </c>
      <c r="C20" s="2">
        <v>3</v>
      </c>
      <c r="D20">
        <v>3</v>
      </c>
      <c r="E20" s="5">
        <v>0</v>
      </c>
      <c r="F20">
        <v>0</v>
      </c>
      <c r="G20">
        <v>0</v>
      </c>
      <c r="H20">
        <v>0</v>
      </c>
      <c r="I20" s="6">
        <f t="shared" si="3"/>
        <v>3</v>
      </c>
    </row>
    <row r="21" spans="2:9" ht="15.75" customHeight="1" x14ac:dyDescent="0.25">
      <c r="B21" t="s">
        <v>102</v>
      </c>
      <c r="C21" s="2">
        <v>2</v>
      </c>
      <c r="D21">
        <v>0</v>
      </c>
      <c r="E21" s="5">
        <v>2</v>
      </c>
      <c r="F21">
        <v>0</v>
      </c>
      <c r="G21">
        <v>0</v>
      </c>
      <c r="H21">
        <v>0</v>
      </c>
      <c r="I21" s="6">
        <f t="shared" si="3"/>
        <v>2</v>
      </c>
    </row>
    <row r="22" spans="2:9" ht="15.75" customHeight="1" x14ac:dyDescent="0.25">
      <c r="B22" t="s">
        <v>103</v>
      </c>
      <c r="C22">
        <v>1</v>
      </c>
      <c r="D22">
        <v>0</v>
      </c>
      <c r="E22">
        <v>1</v>
      </c>
      <c r="F22">
        <v>0</v>
      </c>
      <c r="G22">
        <v>0</v>
      </c>
      <c r="H22">
        <v>0</v>
      </c>
      <c r="I22" s="6">
        <f t="shared" si="3"/>
        <v>1</v>
      </c>
    </row>
    <row r="23" spans="2:9" ht="15.75" customHeight="1" x14ac:dyDescent="0.25">
      <c r="B23" t="s">
        <v>158</v>
      </c>
      <c r="C23" s="2">
        <v>3</v>
      </c>
      <c r="D23">
        <v>0</v>
      </c>
      <c r="E23">
        <v>3</v>
      </c>
      <c r="F23">
        <v>0</v>
      </c>
      <c r="G23">
        <v>0</v>
      </c>
      <c r="H23">
        <v>0</v>
      </c>
      <c r="I23" s="6">
        <f t="shared" si="3"/>
        <v>3</v>
      </c>
    </row>
    <row r="24" spans="2:9" ht="15.75" customHeight="1" x14ac:dyDescent="0.25">
      <c r="B24" t="s">
        <v>159</v>
      </c>
      <c r="C24" s="2">
        <v>2</v>
      </c>
      <c r="D24">
        <v>0</v>
      </c>
      <c r="E24">
        <v>2</v>
      </c>
      <c r="F24">
        <v>0</v>
      </c>
      <c r="G24">
        <v>0</v>
      </c>
      <c r="H24">
        <v>0</v>
      </c>
      <c r="I24" s="6">
        <f t="shared" si="3"/>
        <v>2</v>
      </c>
    </row>
    <row r="25" spans="2:9" ht="15.75" customHeight="1" x14ac:dyDescent="0.25">
      <c r="B25" s="2" t="s">
        <v>104</v>
      </c>
      <c r="C25">
        <v>1</v>
      </c>
      <c r="D25">
        <v>0</v>
      </c>
      <c r="E25" s="5">
        <v>1</v>
      </c>
      <c r="F25" s="5">
        <v>0</v>
      </c>
      <c r="G25">
        <v>0</v>
      </c>
      <c r="H25">
        <v>0</v>
      </c>
      <c r="I25" s="6">
        <f t="shared" si="3"/>
        <v>1</v>
      </c>
    </row>
    <row r="26" spans="2:9" ht="15.75" customHeight="1" x14ac:dyDescent="0.25">
      <c r="B26" s="2" t="s">
        <v>105</v>
      </c>
      <c r="C26">
        <v>1</v>
      </c>
      <c r="D26">
        <v>0</v>
      </c>
      <c r="E26">
        <v>1</v>
      </c>
      <c r="F26" s="5">
        <v>0</v>
      </c>
      <c r="G26">
        <v>0</v>
      </c>
      <c r="H26">
        <v>0</v>
      </c>
      <c r="I26" s="6">
        <f t="shared" si="3"/>
        <v>1</v>
      </c>
    </row>
    <row r="27" spans="2:9" ht="15.75" customHeight="1" x14ac:dyDescent="0.25">
      <c r="B27" s="2" t="s">
        <v>106</v>
      </c>
      <c r="C27" s="2">
        <v>1</v>
      </c>
      <c r="D27">
        <v>0</v>
      </c>
      <c r="E27">
        <v>1</v>
      </c>
      <c r="F27" s="5">
        <v>0</v>
      </c>
      <c r="G27">
        <v>0</v>
      </c>
      <c r="H27">
        <v>0</v>
      </c>
      <c r="I27" s="6">
        <f t="shared" si="3"/>
        <v>1</v>
      </c>
    </row>
    <row r="28" spans="2:9" ht="15.75" customHeight="1" x14ac:dyDescent="0.25">
      <c r="B28" s="2" t="s">
        <v>160</v>
      </c>
      <c r="C28" s="2">
        <v>3</v>
      </c>
      <c r="D28">
        <v>0</v>
      </c>
      <c r="E28" s="5">
        <v>3</v>
      </c>
      <c r="F28">
        <v>0</v>
      </c>
      <c r="G28">
        <v>0</v>
      </c>
      <c r="H28">
        <v>0</v>
      </c>
      <c r="I28" s="6">
        <f t="shared" si="3"/>
        <v>3</v>
      </c>
    </row>
    <row r="29" spans="2:9" ht="15.75" customHeight="1" x14ac:dyDescent="0.25">
      <c r="B29" t="s">
        <v>107</v>
      </c>
      <c r="C29">
        <v>1</v>
      </c>
      <c r="D29">
        <v>0</v>
      </c>
      <c r="E29">
        <v>1</v>
      </c>
      <c r="F29">
        <v>0</v>
      </c>
      <c r="G29">
        <v>0</v>
      </c>
      <c r="H29">
        <v>0</v>
      </c>
      <c r="I29" s="6">
        <f t="shared" si="3"/>
        <v>1</v>
      </c>
    </row>
    <row r="30" spans="2:9" ht="15.75" customHeight="1" x14ac:dyDescent="0.25">
      <c r="B30" t="s">
        <v>108</v>
      </c>
      <c r="C30" s="2">
        <v>3</v>
      </c>
      <c r="D30">
        <v>0</v>
      </c>
      <c r="E30">
        <v>3</v>
      </c>
      <c r="F30">
        <v>0</v>
      </c>
      <c r="G30">
        <v>0</v>
      </c>
      <c r="H30">
        <v>0</v>
      </c>
      <c r="I30" s="6">
        <f t="shared" si="3"/>
        <v>3</v>
      </c>
    </row>
    <row r="31" spans="2:9" ht="15.75" customHeight="1" x14ac:dyDescent="0.25">
      <c r="B31" t="s">
        <v>109</v>
      </c>
      <c r="C31" s="2">
        <v>1</v>
      </c>
      <c r="D31">
        <v>0</v>
      </c>
      <c r="E31" s="5">
        <v>1</v>
      </c>
      <c r="F31">
        <v>0</v>
      </c>
      <c r="G31" s="5">
        <v>0</v>
      </c>
      <c r="H31">
        <v>0</v>
      </c>
      <c r="I31" s="6">
        <f t="shared" si="3"/>
        <v>1</v>
      </c>
    </row>
    <row r="32" spans="2:9" ht="15.75" customHeight="1" x14ac:dyDescent="0.25">
      <c r="B32" t="s">
        <v>161</v>
      </c>
      <c r="C32" s="2">
        <v>2</v>
      </c>
      <c r="D32">
        <v>0</v>
      </c>
      <c r="E32">
        <v>0</v>
      </c>
      <c r="F32">
        <v>2</v>
      </c>
      <c r="G32" s="5">
        <v>0</v>
      </c>
      <c r="H32">
        <v>0</v>
      </c>
      <c r="I32" s="6">
        <f t="shared" si="3"/>
        <v>2</v>
      </c>
    </row>
    <row r="33" spans="2:9" ht="15.75" customHeight="1" x14ac:dyDescent="0.25">
      <c r="B33" s="2" t="s">
        <v>162</v>
      </c>
      <c r="C33" s="2">
        <v>1</v>
      </c>
      <c r="D33">
        <v>0</v>
      </c>
      <c r="E33">
        <v>0</v>
      </c>
      <c r="F33">
        <v>1</v>
      </c>
      <c r="G33" s="5">
        <v>0</v>
      </c>
      <c r="H33" s="5">
        <v>0</v>
      </c>
      <c r="I33" s="6">
        <f t="shared" si="3"/>
        <v>1</v>
      </c>
    </row>
    <row r="34" spans="2:9" ht="15.75" customHeight="1" x14ac:dyDescent="0.25">
      <c r="B34" t="s">
        <v>163</v>
      </c>
      <c r="C34">
        <v>1</v>
      </c>
      <c r="D34">
        <v>0</v>
      </c>
      <c r="E34" s="5">
        <v>0</v>
      </c>
      <c r="F34">
        <v>1</v>
      </c>
      <c r="G34">
        <v>0</v>
      </c>
      <c r="H34">
        <v>0</v>
      </c>
      <c r="I34" s="6">
        <f t="shared" si="3"/>
        <v>1</v>
      </c>
    </row>
    <row r="35" spans="2:9" ht="15.75" customHeight="1" x14ac:dyDescent="0.25">
      <c r="B35" t="s">
        <v>164</v>
      </c>
      <c r="C35" s="2">
        <v>3</v>
      </c>
      <c r="D35">
        <v>0</v>
      </c>
      <c r="E35">
        <v>0</v>
      </c>
      <c r="F35">
        <v>3</v>
      </c>
      <c r="G35">
        <v>0</v>
      </c>
      <c r="H35">
        <v>0</v>
      </c>
      <c r="I35" s="6">
        <f t="shared" si="3"/>
        <v>3</v>
      </c>
    </row>
    <row r="36" spans="2:9" ht="15.75" customHeight="1" x14ac:dyDescent="0.25">
      <c r="B36" t="s">
        <v>165</v>
      </c>
      <c r="C36" s="2">
        <v>2</v>
      </c>
      <c r="D36">
        <v>0</v>
      </c>
      <c r="E36">
        <v>0</v>
      </c>
      <c r="F36">
        <v>2</v>
      </c>
      <c r="G36">
        <v>0</v>
      </c>
      <c r="H36">
        <v>0</v>
      </c>
      <c r="I36" s="6">
        <f t="shared" si="3"/>
        <v>2</v>
      </c>
    </row>
    <row r="37" spans="2:9" ht="15.75" customHeight="1" x14ac:dyDescent="0.25">
      <c r="B37" t="s">
        <v>166</v>
      </c>
      <c r="C37">
        <v>1</v>
      </c>
      <c r="D37">
        <v>0</v>
      </c>
      <c r="E37" s="5">
        <v>0</v>
      </c>
      <c r="F37">
        <v>0</v>
      </c>
      <c r="G37" s="5">
        <v>1</v>
      </c>
      <c r="H37" s="5">
        <v>0</v>
      </c>
      <c r="I37" s="6">
        <f t="shared" si="3"/>
        <v>1</v>
      </c>
    </row>
    <row r="38" spans="2:9" ht="15.75" customHeight="1" x14ac:dyDescent="0.25">
      <c r="B38" t="s">
        <v>167</v>
      </c>
      <c r="C38" s="2">
        <v>3</v>
      </c>
      <c r="D38">
        <v>0</v>
      </c>
      <c r="E38">
        <v>0</v>
      </c>
      <c r="F38">
        <v>0</v>
      </c>
      <c r="G38" s="5">
        <v>3</v>
      </c>
      <c r="H38" s="5">
        <v>0</v>
      </c>
      <c r="I38" s="6">
        <f>SUM(D38:H38)</f>
        <v>3</v>
      </c>
    </row>
    <row r="39" spans="2:9" ht="15.75" customHeight="1" x14ac:dyDescent="0.25">
      <c r="B39" t="s">
        <v>168</v>
      </c>
      <c r="C39" s="2">
        <v>2</v>
      </c>
      <c r="D39">
        <v>0</v>
      </c>
      <c r="E39">
        <v>0</v>
      </c>
      <c r="F39">
        <v>0</v>
      </c>
      <c r="G39" s="5">
        <v>0</v>
      </c>
      <c r="H39" s="5">
        <v>2</v>
      </c>
      <c r="I39" s="6">
        <f t="shared" si="3"/>
        <v>2</v>
      </c>
    </row>
    <row r="40" spans="2:9" ht="15.75" customHeight="1" x14ac:dyDescent="0.25">
      <c r="B40" t="s">
        <v>225</v>
      </c>
      <c r="C40">
        <v>1</v>
      </c>
      <c r="D40">
        <v>1</v>
      </c>
      <c r="E40" s="5">
        <v>0</v>
      </c>
      <c r="F40">
        <v>0</v>
      </c>
      <c r="G40" s="5">
        <v>0</v>
      </c>
      <c r="H40" s="5">
        <v>0</v>
      </c>
      <c r="I40" s="6">
        <f t="shared" si="3"/>
        <v>1</v>
      </c>
    </row>
    <row r="41" spans="2:9" ht="15.75" customHeight="1" x14ac:dyDescent="0.25">
      <c r="B41" t="s">
        <v>226</v>
      </c>
      <c r="C41">
        <v>1</v>
      </c>
      <c r="D41">
        <v>1</v>
      </c>
      <c r="E41">
        <v>0</v>
      </c>
      <c r="F41">
        <v>0</v>
      </c>
      <c r="G41" s="5">
        <v>0</v>
      </c>
      <c r="H41" s="5">
        <v>0</v>
      </c>
      <c r="I41" s="6">
        <f t="shared" si="3"/>
        <v>1</v>
      </c>
    </row>
    <row r="42" spans="2:9" ht="15.75" customHeight="1" x14ac:dyDescent="0.25">
      <c r="B42" t="s">
        <v>227</v>
      </c>
      <c r="C42">
        <v>1</v>
      </c>
      <c r="D42">
        <v>1</v>
      </c>
      <c r="E42">
        <v>0</v>
      </c>
      <c r="F42">
        <v>0</v>
      </c>
      <c r="G42" s="5">
        <v>0</v>
      </c>
      <c r="H42" s="5">
        <v>0</v>
      </c>
      <c r="I42" s="6">
        <f t="shared" si="3"/>
        <v>1</v>
      </c>
    </row>
    <row r="43" spans="2:9" ht="15.75" customHeight="1" x14ac:dyDescent="0.25">
      <c r="B43" t="s">
        <v>228</v>
      </c>
      <c r="C43" s="2">
        <v>1</v>
      </c>
      <c r="D43">
        <v>1</v>
      </c>
      <c r="E43" s="5">
        <v>0</v>
      </c>
      <c r="F43">
        <v>0</v>
      </c>
      <c r="G43" s="5">
        <v>0</v>
      </c>
      <c r="H43" s="5">
        <v>0</v>
      </c>
      <c r="I43" s="6">
        <f t="shared" si="3"/>
        <v>1</v>
      </c>
    </row>
    <row r="44" spans="2:9" ht="15.75" customHeight="1" x14ac:dyDescent="0.25">
      <c r="B44" t="s">
        <v>229</v>
      </c>
      <c r="C44" s="2">
        <v>1</v>
      </c>
      <c r="D44">
        <v>1</v>
      </c>
      <c r="E44">
        <v>0</v>
      </c>
      <c r="F44">
        <v>0</v>
      </c>
      <c r="G44" s="5">
        <v>0</v>
      </c>
      <c r="H44" s="5">
        <v>0</v>
      </c>
      <c r="I44" s="6">
        <f t="shared" si="3"/>
        <v>1</v>
      </c>
    </row>
    <row r="45" spans="2:9" ht="15.75" customHeight="1" x14ac:dyDescent="0.25">
      <c r="B45" s="2" t="s">
        <v>241</v>
      </c>
      <c r="C45">
        <v>1</v>
      </c>
      <c r="D45">
        <v>1</v>
      </c>
      <c r="E45">
        <v>0</v>
      </c>
      <c r="F45">
        <v>0</v>
      </c>
      <c r="G45" s="5">
        <v>0</v>
      </c>
      <c r="H45" s="5">
        <v>0</v>
      </c>
      <c r="I45" s="6">
        <f t="shared" si="3"/>
        <v>1</v>
      </c>
    </row>
    <row r="46" spans="2:9" ht="15.75" customHeight="1" x14ac:dyDescent="0.25">
      <c r="B46" s="2" t="s">
        <v>242</v>
      </c>
      <c r="C46">
        <v>3</v>
      </c>
      <c r="D46">
        <v>2</v>
      </c>
      <c r="E46" s="5">
        <v>0</v>
      </c>
      <c r="F46">
        <v>0</v>
      </c>
      <c r="G46" s="5">
        <v>0</v>
      </c>
      <c r="H46" s="5">
        <v>0</v>
      </c>
      <c r="I46" s="6">
        <f t="shared" si="3"/>
        <v>2</v>
      </c>
    </row>
    <row r="47" spans="2:9" ht="15.75" customHeight="1" x14ac:dyDescent="0.25">
      <c r="B47" s="2" t="s">
        <v>243</v>
      </c>
      <c r="C47" s="2">
        <v>3</v>
      </c>
      <c r="D47">
        <v>3</v>
      </c>
      <c r="E47">
        <v>0</v>
      </c>
      <c r="F47">
        <v>0</v>
      </c>
      <c r="G47" s="5">
        <v>0</v>
      </c>
      <c r="H47" s="5">
        <v>0</v>
      </c>
      <c r="I47" s="6">
        <f t="shared" si="3"/>
        <v>3</v>
      </c>
    </row>
    <row r="48" spans="2:9" ht="15.75" customHeight="1" x14ac:dyDescent="0.25">
      <c r="B48" t="s">
        <v>249</v>
      </c>
      <c r="C48">
        <v>3</v>
      </c>
      <c r="D48">
        <v>1</v>
      </c>
      <c r="E48">
        <v>0</v>
      </c>
      <c r="F48">
        <v>0</v>
      </c>
      <c r="G48" s="5">
        <v>0</v>
      </c>
      <c r="H48" s="5">
        <v>0</v>
      </c>
      <c r="I48" s="6">
        <f t="shared" si="3"/>
        <v>1</v>
      </c>
    </row>
    <row r="49" spans="2:9" ht="15.75" customHeight="1" x14ac:dyDescent="0.25">
      <c r="B49" t="s">
        <v>250</v>
      </c>
      <c r="C49" s="2">
        <v>2</v>
      </c>
      <c r="D49">
        <v>2</v>
      </c>
      <c r="E49">
        <v>0</v>
      </c>
      <c r="F49">
        <v>0</v>
      </c>
      <c r="G49" s="5">
        <v>0</v>
      </c>
      <c r="H49" s="5">
        <v>0</v>
      </c>
      <c r="I49" s="6">
        <f t="shared" si="3"/>
        <v>2</v>
      </c>
    </row>
    <row r="50" spans="2:9" ht="15.75" customHeight="1" x14ac:dyDescent="0.25">
      <c r="B50" t="s">
        <v>251</v>
      </c>
      <c r="C50" s="2">
        <v>1</v>
      </c>
      <c r="D50">
        <v>3</v>
      </c>
      <c r="E50">
        <v>0</v>
      </c>
      <c r="F50">
        <v>0</v>
      </c>
      <c r="G50" s="5">
        <v>0</v>
      </c>
      <c r="H50" s="5">
        <v>0</v>
      </c>
      <c r="I50" s="6">
        <f t="shared" si="3"/>
        <v>3</v>
      </c>
    </row>
    <row r="51" spans="2:9" ht="15.75" customHeight="1" x14ac:dyDescent="0.25">
      <c r="B51" t="s">
        <v>256</v>
      </c>
      <c r="C51">
        <v>1</v>
      </c>
      <c r="D51">
        <v>3</v>
      </c>
      <c r="E51">
        <v>0</v>
      </c>
      <c r="F51">
        <v>0</v>
      </c>
      <c r="G51" s="5">
        <v>0</v>
      </c>
      <c r="H51" s="5">
        <v>0</v>
      </c>
      <c r="I51" s="6">
        <f t="shared" si="3"/>
        <v>3</v>
      </c>
    </row>
    <row r="52" spans="2:9" ht="15.75" customHeight="1" x14ac:dyDescent="0.25">
      <c r="B52" t="s">
        <v>257</v>
      </c>
      <c r="C52">
        <v>1</v>
      </c>
      <c r="D52">
        <v>1</v>
      </c>
      <c r="E52">
        <v>0</v>
      </c>
      <c r="F52">
        <v>0</v>
      </c>
      <c r="G52" s="5">
        <v>0</v>
      </c>
      <c r="H52" s="5">
        <v>0</v>
      </c>
      <c r="I52" s="6">
        <f t="shared" si="3"/>
        <v>1</v>
      </c>
    </row>
    <row r="53" spans="2:9" ht="15.75" customHeight="1" x14ac:dyDescent="0.25">
      <c r="B53" t="s">
        <v>258</v>
      </c>
      <c r="C53" s="2">
        <v>3</v>
      </c>
      <c r="D53">
        <v>2</v>
      </c>
      <c r="E53">
        <v>0</v>
      </c>
      <c r="F53">
        <v>0</v>
      </c>
      <c r="G53" s="5">
        <v>0</v>
      </c>
      <c r="H53" s="5">
        <v>0</v>
      </c>
      <c r="I53" s="6">
        <f t="shared" si="3"/>
        <v>2</v>
      </c>
    </row>
    <row r="54" spans="2:9" ht="15.75" customHeight="1" x14ac:dyDescent="0.25">
      <c r="B54" t="s">
        <v>259</v>
      </c>
      <c r="C54" s="2">
        <v>2</v>
      </c>
      <c r="D54">
        <v>3</v>
      </c>
      <c r="E54">
        <v>0</v>
      </c>
      <c r="F54">
        <v>0</v>
      </c>
      <c r="G54" s="5">
        <v>0</v>
      </c>
      <c r="H54" s="5">
        <v>0</v>
      </c>
      <c r="I54" s="6">
        <f t="shared" si="3"/>
        <v>3</v>
      </c>
    </row>
    <row r="55" spans="2:9" ht="15.75" customHeight="1" x14ac:dyDescent="0.25">
      <c r="B55" s="39" t="s">
        <v>265</v>
      </c>
      <c r="C55">
        <v>1</v>
      </c>
      <c r="D55">
        <v>1</v>
      </c>
      <c r="E55">
        <v>0</v>
      </c>
      <c r="F55">
        <v>0</v>
      </c>
      <c r="G55" s="5">
        <v>0</v>
      </c>
      <c r="H55" s="5">
        <v>0</v>
      </c>
      <c r="I55" s="6">
        <f t="shared" si="3"/>
        <v>1</v>
      </c>
    </row>
    <row r="56" spans="2:9" ht="15.75" customHeight="1" x14ac:dyDescent="0.25">
      <c r="B56" s="39" t="s">
        <v>264</v>
      </c>
      <c r="C56" s="2">
        <v>2</v>
      </c>
      <c r="D56">
        <v>2</v>
      </c>
      <c r="E56">
        <v>0</v>
      </c>
      <c r="F56">
        <v>0</v>
      </c>
      <c r="G56" s="5">
        <v>0</v>
      </c>
      <c r="H56" s="5">
        <v>0</v>
      </c>
      <c r="I56" s="6">
        <f t="shared" si="3"/>
        <v>2</v>
      </c>
    </row>
    <row r="57" spans="2:9" ht="15.75" customHeight="1" x14ac:dyDescent="0.25">
      <c r="B57" s="39" t="s">
        <v>266</v>
      </c>
      <c r="C57" s="2">
        <v>2</v>
      </c>
      <c r="D57">
        <v>2</v>
      </c>
      <c r="E57">
        <v>0</v>
      </c>
      <c r="F57">
        <v>0</v>
      </c>
      <c r="G57" s="5">
        <v>0</v>
      </c>
      <c r="H57" s="5">
        <v>0</v>
      </c>
      <c r="I57" s="6">
        <f t="shared" si="3"/>
        <v>2</v>
      </c>
    </row>
    <row r="58" spans="2:9" ht="15.75" customHeight="1" x14ac:dyDescent="0.25">
      <c r="B58" s="39" t="s">
        <v>267</v>
      </c>
      <c r="C58">
        <v>1</v>
      </c>
      <c r="D58">
        <v>1</v>
      </c>
      <c r="E58">
        <v>0</v>
      </c>
      <c r="F58">
        <v>0</v>
      </c>
      <c r="G58" s="5">
        <v>0</v>
      </c>
      <c r="H58" s="5">
        <v>0</v>
      </c>
      <c r="I58" s="6">
        <f t="shared" si="3"/>
        <v>1</v>
      </c>
    </row>
    <row r="59" spans="2:9" ht="15.75" customHeight="1" x14ac:dyDescent="0.25">
      <c r="B59" s="39" t="s">
        <v>268</v>
      </c>
      <c r="C59" s="2">
        <v>1</v>
      </c>
      <c r="D59">
        <v>1</v>
      </c>
      <c r="E59">
        <v>0</v>
      </c>
      <c r="F59">
        <v>0</v>
      </c>
      <c r="G59" s="5">
        <v>0</v>
      </c>
      <c r="H59" s="5">
        <v>0</v>
      </c>
      <c r="I59" s="6">
        <f t="shared" si="3"/>
        <v>1</v>
      </c>
    </row>
    <row r="60" spans="2:9" ht="15.75" customHeight="1" x14ac:dyDescent="0.25">
      <c r="B60" s="39" t="s">
        <v>269</v>
      </c>
      <c r="C60" s="2">
        <v>1</v>
      </c>
      <c r="D60">
        <v>1</v>
      </c>
      <c r="E60">
        <v>0</v>
      </c>
      <c r="F60">
        <v>0</v>
      </c>
      <c r="G60" s="5">
        <v>0</v>
      </c>
      <c r="H60" s="5">
        <v>0</v>
      </c>
      <c r="I60" s="6">
        <f t="shared" si="3"/>
        <v>1</v>
      </c>
    </row>
    <row r="61" spans="2:9" ht="15.75" customHeight="1" x14ac:dyDescent="0.25">
      <c r="B61" s="39" t="s">
        <v>270</v>
      </c>
      <c r="C61">
        <v>2</v>
      </c>
      <c r="D61">
        <v>0</v>
      </c>
      <c r="E61">
        <v>0</v>
      </c>
      <c r="F61">
        <v>2</v>
      </c>
      <c r="G61" s="5">
        <v>0</v>
      </c>
      <c r="H61" s="5">
        <v>0</v>
      </c>
      <c r="I61" s="6">
        <f t="shared" si="3"/>
        <v>2</v>
      </c>
    </row>
    <row r="62" spans="2:9" ht="15.75" customHeight="1" x14ac:dyDescent="0.25">
      <c r="B62" s="39" t="s">
        <v>271</v>
      </c>
      <c r="C62" s="2">
        <v>1</v>
      </c>
      <c r="D62">
        <v>0</v>
      </c>
      <c r="E62">
        <v>0</v>
      </c>
      <c r="F62">
        <v>1</v>
      </c>
      <c r="G62" s="5">
        <v>0</v>
      </c>
      <c r="H62" s="5">
        <v>0</v>
      </c>
      <c r="I62" s="6">
        <f t="shared" si="3"/>
        <v>1</v>
      </c>
    </row>
    <row r="63" spans="2:9" ht="15.75" customHeight="1" x14ac:dyDescent="0.25">
      <c r="B63" s="39" t="s">
        <v>272</v>
      </c>
      <c r="C63" s="2">
        <v>1</v>
      </c>
      <c r="D63">
        <v>0</v>
      </c>
      <c r="E63">
        <v>0</v>
      </c>
      <c r="F63">
        <v>1</v>
      </c>
      <c r="G63" s="5">
        <v>0</v>
      </c>
      <c r="H63" s="5">
        <v>0</v>
      </c>
      <c r="I63" s="6">
        <f t="shared" si="3"/>
        <v>1</v>
      </c>
    </row>
    <row r="64" spans="2:9" ht="15.75" customHeight="1" x14ac:dyDescent="0.25">
      <c r="B64" s="39" t="s">
        <v>273</v>
      </c>
      <c r="C64">
        <v>1</v>
      </c>
      <c r="D64">
        <v>0</v>
      </c>
      <c r="E64">
        <v>0</v>
      </c>
      <c r="F64">
        <v>1</v>
      </c>
      <c r="G64" s="5">
        <v>0</v>
      </c>
      <c r="H64" s="5">
        <v>0</v>
      </c>
      <c r="I64" s="6">
        <f t="shared" si="3"/>
        <v>1</v>
      </c>
    </row>
    <row r="65" spans="2:9" ht="15.75" customHeight="1" x14ac:dyDescent="0.25">
      <c r="B65" s="39" t="s">
        <v>274</v>
      </c>
      <c r="C65">
        <v>1</v>
      </c>
      <c r="D65">
        <v>0</v>
      </c>
      <c r="E65">
        <v>0</v>
      </c>
      <c r="F65">
        <v>1</v>
      </c>
      <c r="G65" s="5">
        <v>0</v>
      </c>
      <c r="H65" s="5">
        <v>0</v>
      </c>
      <c r="I65" s="6">
        <f t="shared" si="3"/>
        <v>1</v>
      </c>
    </row>
    <row r="66" spans="2:9" ht="15.75" customHeight="1" x14ac:dyDescent="0.25">
      <c r="B66" s="39" t="s">
        <v>275</v>
      </c>
      <c r="C66" s="2">
        <v>3</v>
      </c>
      <c r="D66">
        <v>0</v>
      </c>
      <c r="E66">
        <v>0</v>
      </c>
      <c r="F66">
        <v>3</v>
      </c>
      <c r="G66" s="5">
        <v>0</v>
      </c>
      <c r="H66" s="5">
        <v>0</v>
      </c>
      <c r="I66" s="6">
        <f t="shared" si="3"/>
        <v>3</v>
      </c>
    </row>
    <row r="67" spans="2:9" ht="15.75" customHeight="1" x14ac:dyDescent="0.25">
      <c r="B67" s="39" t="s">
        <v>276</v>
      </c>
      <c r="C67" s="2">
        <v>2</v>
      </c>
      <c r="D67">
        <v>0</v>
      </c>
      <c r="E67">
        <v>0</v>
      </c>
      <c r="F67">
        <v>2</v>
      </c>
      <c r="G67" s="5">
        <v>0</v>
      </c>
      <c r="H67" s="5">
        <v>0</v>
      </c>
      <c r="I67" s="6">
        <f t="shared" si="3"/>
        <v>2</v>
      </c>
    </row>
    <row r="68" spans="2:9" ht="15.75" customHeight="1" x14ac:dyDescent="0.25">
      <c r="B68" s="17" t="s">
        <v>277</v>
      </c>
      <c r="C68" s="2">
        <v>1</v>
      </c>
      <c r="D68">
        <v>0</v>
      </c>
      <c r="E68">
        <v>0</v>
      </c>
      <c r="F68">
        <v>1</v>
      </c>
      <c r="G68" s="5">
        <v>0</v>
      </c>
      <c r="H68" s="5">
        <v>0</v>
      </c>
      <c r="I68" s="6">
        <f t="shared" si="3"/>
        <v>1</v>
      </c>
    </row>
    <row r="69" spans="2:9" ht="15.75" customHeight="1" x14ac:dyDescent="0.25">
      <c r="B69" s="39" t="s">
        <v>279</v>
      </c>
      <c r="C69">
        <v>1</v>
      </c>
      <c r="D69">
        <v>0</v>
      </c>
      <c r="E69">
        <v>0</v>
      </c>
      <c r="F69">
        <v>0</v>
      </c>
      <c r="G69">
        <v>1</v>
      </c>
      <c r="H69" s="5">
        <v>0</v>
      </c>
      <c r="I69" s="6">
        <f t="shared" si="3"/>
        <v>1</v>
      </c>
    </row>
    <row r="70" spans="2:9" ht="15.75" customHeight="1" x14ac:dyDescent="0.25">
      <c r="B70" s="39" t="s">
        <v>280</v>
      </c>
      <c r="C70" s="2">
        <v>2</v>
      </c>
      <c r="D70">
        <v>0</v>
      </c>
      <c r="E70">
        <v>0</v>
      </c>
      <c r="F70">
        <v>0</v>
      </c>
      <c r="G70">
        <v>2</v>
      </c>
      <c r="H70" s="5">
        <v>0</v>
      </c>
      <c r="I70" s="6">
        <f t="shared" si="3"/>
        <v>2</v>
      </c>
    </row>
    <row r="71" spans="2:9" ht="15.75" customHeight="1" x14ac:dyDescent="0.25">
      <c r="B71" s="39" t="s">
        <v>281</v>
      </c>
      <c r="C71" s="2">
        <v>2</v>
      </c>
      <c r="D71">
        <v>0</v>
      </c>
      <c r="E71">
        <v>0</v>
      </c>
      <c r="F71">
        <v>0</v>
      </c>
      <c r="G71">
        <v>2</v>
      </c>
      <c r="H71" s="5">
        <v>0</v>
      </c>
      <c r="I71" s="6">
        <f t="shared" si="3"/>
        <v>2</v>
      </c>
    </row>
    <row r="72" spans="2:9" ht="15.75" customHeight="1" x14ac:dyDescent="0.25">
      <c r="B72" s="39" t="s">
        <v>282</v>
      </c>
      <c r="C72">
        <v>1</v>
      </c>
      <c r="D72">
        <v>0</v>
      </c>
      <c r="E72">
        <v>0</v>
      </c>
      <c r="F72">
        <v>0</v>
      </c>
      <c r="G72">
        <v>1</v>
      </c>
      <c r="H72" s="5">
        <v>0</v>
      </c>
      <c r="I72" s="6">
        <f t="shared" si="3"/>
        <v>1</v>
      </c>
    </row>
    <row r="73" spans="2:9" ht="15.75" customHeight="1" x14ac:dyDescent="0.25">
      <c r="B73" s="39" t="s">
        <v>283</v>
      </c>
      <c r="C73" s="2">
        <v>1</v>
      </c>
      <c r="D73">
        <v>0</v>
      </c>
      <c r="E73">
        <v>0</v>
      </c>
      <c r="F73">
        <v>0</v>
      </c>
      <c r="G73">
        <v>1</v>
      </c>
      <c r="H73" s="5">
        <v>0</v>
      </c>
      <c r="I73" s="6">
        <f t="shared" si="3"/>
        <v>1</v>
      </c>
    </row>
    <row r="74" spans="2:9" ht="15.75" customHeight="1" x14ac:dyDescent="0.25">
      <c r="B74" s="39" t="s">
        <v>284</v>
      </c>
      <c r="C74" s="2">
        <v>1</v>
      </c>
      <c r="D74">
        <v>0</v>
      </c>
      <c r="E74">
        <v>0</v>
      </c>
      <c r="F74">
        <v>0</v>
      </c>
      <c r="G74">
        <v>1</v>
      </c>
      <c r="H74" s="5">
        <v>0</v>
      </c>
      <c r="I74" s="6">
        <f t="shared" si="3"/>
        <v>1</v>
      </c>
    </row>
    <row r="75" spans="2:9" ht="15.75" customHeight="1" x14ac:dyDescent="0.25">
      <c r="B75" s="40" t="s">
        <v>287</v>
      </c>
      <c r="C75">
        <v>1</v>
      </c>
      <c r="D75">
        <v>0</v>
      </c>
      <c r="E75">
        <v>0</v>
      </c>
      <c r="F75">
        <v>0</v>
      </c>
      <c r="G75">
        <v>0</v>
      </c>
      <c r="H75">
        <v>1</v>
      </c>
      <c r="I75" s="6">
        <f t="shared" si="3"/>
        <v>1</v>
      </c>
    </row>
    <row r="76" spans="2:9" ht="15.75" customHeight="1" x14ac:dyDescent="0.25">
      <c r="B76" s="40" t="s">
        <v>288</v>
      </c>
      <c r="C76" s="2">
        <v>1</v>
      </c>
      <c r="D76">
        <v>0</v>
      </c>
      <c r="E76">
        <v>0</v>
      </c>
      <c r="F76">
        <v>0</v>
      </c>
      <c r="G76">
        <v>0</v>
      </c>
      <c r="H76">
        <v>1</v>
      </c>
      <c r="I76" s="6">
        <f t="shared" si="3"/>
        <v>1</v>
      </c>
    </row>
    <row r="77" spans="2:9" ht="15.75" customHeight="1" x14ac:dyDescent="0.25">
      <c r="B77" s="40" t="s">
        <v>289</v>
      </c>
      <c r="C77" s="2">
        <v>2</v>
      </c>
      <c r="D77">
        <v>0</v>
      </c>
      <c r="E77">
        <v>0</v>
      </c>
      <c r="F77">
        <v>0</v>
      </c>
      <c r="G77">
        <v>0</v>
      </c>
      <c r="H77">
        <v>2</v>
      </c>
      <c r="I77" s="6">
        <f t="shared" si="3"/>
        <v>2</v>
      </c>
    </row>
    <row r="78" spans="2:9" ht="15.75" customHeight="1" x14ac:dyDescent="0.25">
      <c r="B78" s="40" t="s">
        <v>290</v>
      </c>
      <c r="C78" s="2">
        <v>2</v>
      </c>
      <c r="D78">
        <v>0</v>
      </c>
      <c r="E78">
        <v>0</v>
      </c>
      <c r="F78">
        <v>0</v>
      </c>
      <c r="G78">
        <v>0</v>
      </c>
      <c r="H78">
        <v>2</v>
      </c>
      <c r="I78" s="6">
        <f t="shared" si="3"/>
        <v>2</v>
      </c>
    </row>
    <row r="79" spans="2:9" ht="15.75" customHeight="1" x14ac:dyDescent="0.25">
      <c r="B79" s="39" t="s">
        <v>293</v>
      </c>
      <c r="C79">
        <v>1</v>
      </c>
      <c r="D79">
        <v>0</v>
      </c>
      <c r="E79">
        <v>0</v>
      </c>
      <c r="F79">
        <v>0</v>
      </c>
      <c r="G79">
        <v>0</v>
      </c>
      <c r="H79">
        <v>1</v>
      </c>
      <c r="I79" s="6">
        <f t="shared" si="3"/>
        <v>1</v>
      </c>
    </row>
    <row r="80" spans="2:9" ht="15.75" customHeight="1" x14ac:dyDescent="0.25">
      <c r="B80" s="39" t="s">
        <v>294</v>
      </c>
      <c r="C80" s="2">
        <v>1</v>
      </c>
      <c r="D80">
        <v>0</v>
      </c>
      <c r="E80">
        <v>0</v>
      </c>
      <c r="F80">
        <v>0</v>
      </c>
      <c r="G80">
        <v>0</v>
      </c>
      <c r="H80">
        <v>1</v>
      </c>
      <c r="I80" s="6">
        <f t="shared" si="3"/>
        <v>1</v>
      </c>
    </row>
    <row r="81" spans="2:11" ht="15.75" customHeight="1" x14ac:dyDescent="0.25">
      <c r="B81" s="39" t="s">
        <v>295</v>
      </c>
      <c r="C81">
        <v>1</v>
      </c>
      <c r="D81">
        <v>0</v>
      </c>
      <c r="E81">
        <v>0</v>
      </c>
      <c r="F81">
        <v>0</v>
      </c>
      <c r="G81">
        <v>0</v>
      </c>
      <c r="H81">
        <v>1</v>
      </c>
      <c r="I81" s="6">
        <f t="shared" ref="I81:I86" si="4">SUM(D81:H81)</f>
        <v>1</v>
      </c>
    </row>
    <row r="82" spans="2:11" ht="15.75" customHeight="1" x14ac:dyDescent="0.25">
      <c r="B82" s="39" t="s">
        <v>296</v>
      </c>
      <c r="C82" s="2">
        <v>1</v>
      </c>
      <c r="D82">
        <v>0</v>
      </c>
      <c r="E82">
        <v>0</v>
      </c>
      <c r="F82">
        <v>0</v>
      </c>
      <c r="G82">
        <v>0</v>
      </c>
      <c r="H82">
        <v>1</v>
      </c>
      <c r="I82" s="6">
        <f t="shared" si="4"/>
        <v>1</v>
      </c>
    </row>
    <row r="83" spans="2:11" ht="15.75" customHeight="1" x14ac:dyDescent="0.25">
      <c r="B83" s="39" t="s">
        <v>298</v>
      </c>
      <c r="C83">
        <v>1</v>
      </c>
      <c r="D83">
        <v>0</v>
      </c>
      <c r="E83">
        <v>0</v>
      </c>
      <c r="F83">
        <v>0</v>
      </c>
      <c r="G83">
        <v>0</v>
      </c>
      <c r="H83">
        <v>1</v>
      </c>
      <c r="I83" s="6">
        <f t="shared" si="4"/>
        <v>1</v>
      </c>
    </row>
    <row r="84" spans="2:11" ht="15.75" customHeight="1" x14ac:dyDescent="0.25">
      <c r="B84" s="39" t="s">
        <v>299</v>
      </c>
      <c r="C84" s="2">
        <v>1</v>
      </c>
      <c r="D84">
        <v>0</v>
      </c>
      <c r="E84">
        <v>0</v>
      </c>
      <c r="F84">
        <v>0</v>
      </c>
      <c r="G84">
        <v>0</v>
      </c>
      <c r="H84">
        <v>1</v>
      </c>
      <c r="I84" s="6">
        <f t="shared" si="4"/>
        <v>1</v>
      </c>
    </row>
    <row r="85" spans="2:11" ht="15.75" customHeight="1" x14ac:dyDescent="0.25">
      <c r="B85" s="39" t="s">
        <v>301</v>
      </c>
      <c r="C85">
        <v>1</v>
      </c>
      <c r="D85">
        <v>0</v>
      </c>
      <c r="E85">
        <v>0</v>
      </c>
      <c r="F85">
        <v>0</v>
      </c>
      <c r="G85">
        <v>0</v>
      </c>
      <c r="H85">
        <v>1</v>
      </c>
      <c r="I85" s="6">
        <f t="shared" si="4"/>
        <v>1</v>
      </c>
    </row>
    <row r="86" spans="2:11" ht="15.75" customHeight="1" x14ac:dyDescent="0.25">
      <c r="B86" s="39" t="s">
        <v>302</v>
      </c>
      <c r="C86" s="2">
        <v>3</v>
      </c>
      <c r="D86">
        <v>0</v>
      </c>
      <c r="E86">
        <v>0</v>
      </c>
      <c r="F86">
        <v>0</v>
      </c>
      <c r="G86">
        <v>0</v>
      </c>
      <c r="H86">
        <v>3</v>
      </c>
      <c r="I86" s="6">
        <f t="shared" si="4"/>
        <v>3</v>
      </c>
    </row>
    <row r="87" spans="2:11" ht="15.75" customHeight="1" x14ac:dyDescent="0.25"/>
    <row r="88" spans="2:11" ht="15.75" customHeight="1" x14ac:dyDescent="0.25"/>
    <row r="89" spans="2:11" ht="15.75" customHeight="1" x14ac:dyDescent="0.25"/>
    <row r="90" spans="2:11" ht="15.75" customHeight="1" x14ac:dyDescent="0.25">
      <c r="B90" s="12" t="s">
        <v>34</v>
      </c>
      <c r="C90" s="2">
        <f>SUM(C4:C86)</f>
        <v>130</v>
      </c>
      <c r="D90" s="2">
        <f>C90-SUM(D4:D86)</f>
        <v>78</v>
      </c>
      <c r="E90" s="2">
        <f>D90-SUM(E4:E86)</f>
        <v>57</v>
      </c>
      <c r="F90" s="2">
        <f>E90-SUM(F4:F86)</f>
        <v>35</v>
      </c>
      <c r="G90" s="2">
        <f>F90-SUM(G4:G86)</f>
        <v>22</v>
      </c>
      <c r="H90" s="2">
        <f>G90-SUM(H4:H86)</f>
        <v>3</v>
      </c>
    </row>
    <row r="91" spans="2:11" ht="15.75" customHeight="1" x14ac:dyDescent="0.25">
      <c r="B91" s="12" t="s">
        <v>35</v>
      </c>
      <c r="C91" s="2">
        <f>SUM(D91:H91)</f>
        <v>127</v>
      </c>
      <c r="D91" s="2">
        <f>SUM(D4:D86)</f>
        <v>52</v>
      </c>
      <c r="E91" s="2">
        <f>SUM(E4:E86)</f>
        <v>21</v>
      </c>
      <c r="F91" s="2">
        <f>SUM(F4:F86)</f>
        <v>22</v>
      </c>
      <c r="G91" s="2">
        <f>SUM(G4:G86)</f>
        <v>13</v>
      </c>
      <c r="H91" s="2">
        <f>SUM(H4:H86)</f>
        <v>19</v>
      </c>
    </row>
    <row r="92" spans="2:11" ht="15.75" customHeight="1" x14ac:dyDescent="0.25"/>
    <row r="93" spans="2:11" ht="15.75" customHeight="1" x14ac:dyDescent="0.25"/>
    <row r="94" spans="2:11" ht="15.75" customHeight="1" x14ac:dyDescent="0.25"/>
    <row r="95" spans="2:11" ht="15.75" customHeight="1" x14ac:dyDescent="0.25">
      <c r="I95" s="41" t="s">
        <v>306</v>
      </c>
      <c r="J95" s="41"/>
      <c r="K95" s="41"/>
    </row>
    <row r="96" spans="2:11" ht="15.75" customHeight="1" x14ac:dyDescent="0.25">
      <c r="I96" s="41"/>
      <c r="J96" s="41"/>
      <c r="K96" s="41"/>
    </row>
    <row r="97" spans="9:11" ht="15.75" customHeight="1" x14ac:dyDescent="0.25">
      <c r="I97" s="41"/>
      <c r="J97" s="41"/>
      <c r="K97" s="41"/>
    </row>
    <row r="98" spans="9:11" ht="15.75" customHeight="1" x14ac:dyDescent="0.25">
      <c r="I98" s="41"/>
      <c r="J98" s="41"/>
      <c r="K98" s="41"/>
    </row>
    <row r="99" spans="9:11" ht="15.75" customHeight="1" x14ac:dyDescent="0.25">
      <c r="I99" s="41"/>
      <c r="J99" s="41"/>
      <c r="K99" s="41"/>
    </row>
    <row r="100" spans="9:11" ht="15.75" customHeight="1" x14ac:dyDescent="0.25">
      <c r="I100" s="41"/>
      <c r="J100" s="41"/>
      <c r="K100" s="41"/>
    </row>
    <row r="101" spans="9:11" ht="15.75" customHeight="1" x14ac:dyDescent="0.25">
      <c r="I101" s="41"/>
      <c r="J101" s="41"/>
      <c r="K101" s="41"/>
    </row>
    <row r="102" spans="9:11" ht="15.75" customHeight="1" x14ac:dyDescent="0.25">
      <c r="I102" s="41"/>
      <c r="J102" s="41"/>
      <c r="K102" s="41"/>
    </row>
    <row r="103" spans="9:11" ht="15.75" customHeight="1" x14ac:dyDescent="0.25">
      <c r="I103" s="41"/>
      <c r="J103" s="41"/>
      <c r="K103" s="41"/>
    </row>
    <row r="104" spans="9:11" ht="15.75" customHeight="1" x14ac:dyDescent="0.25"/>
    <row r="105" spans="9:11" ht="15.75" customHeight="1" x14ac:dyDescent="0.25"/>
    <row r="106" spans="9:11" ht="15.75" customHeight="1" x14ac:dyDescent="0.25">
      <c r="I106" s="41" t="s">
        <v>307</v>
      </c>
      <c r="J106" s="41"/>
      <c r="K106" s="41"/>
    </row>
    <row r="107" spans="9:11" ht="15.75" customHeight="1" x14ac:dyDescent="0.25">
      <c r="I107" s="41"/>
      <c r="J107" s="41"/>
      <c r="K107" s="41"/>
    </row>
    <row r="108" spans="9:11" ht="15.75" customHeight="1" x14ac:dyDescent="0.25">
      <c r="I108" s="41"/>
      <c r="J108" s="41"/>
      <c r="K108" s="41"/>
    </row>
    <row r="109" spans="9:11" ht="15.75" customHeight="1" x14ac:dyDescent="0.25">
      <c r="I109" s="41"/>
      <c r="J109" s="41"/>
      <c r="K109" s="41"/>
    </row>
    <row r="110" spans="9:11" ht="15.75" customHeight="1" x14ac:dyDescent="0.25">
      <c r="I110" s="41"/>
      <c r="J110" s="41"/>
      <c r="K110" s="41"/>
    </row>
    <row r="111" spans="9:11" ht="15.75" customHeight="1" x14ac:dyDescent="0.25">
      <c r="I111" s="41"/>
      <c r="J111" s="41"/>
      <c r="K111" s="41"/>
    </row>
    <row r="112" spans="9:11" ht="15.75" customHeight="1" x14ac:dyDescent="0.25">
      <c r="I112" s="41"/>
      <c r="J112" s="41"/>
      <c r="K112" s="41"/>
    </row>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
    <mergeCell ref="I95:K103"/>
    <mergeCell ref="I106:K112"/>
  </mergeCells>
  <phoneticPr fontId="8" type="noConversion"/>
  <pageMargins left="0.7" right="0.7" top="0.75" bottom="0.75" header="0" footer="0"/>
  <pageSetup orientation="landscape"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sprint3</vt:lpstr>
      <vt:lpstr>burdonchart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dc:creator>
  <cp:keywords/>
  <dc:description/>
  <cp:lastModifiedBy>Nahir Carrera Vela</cp:lastModifiedBy>
  <cp:revision/>
  <dcterms:created xsi:type="dcterms:W3CDTF">2023-06-05T13:12:31Z</dcterms:created>
  <dcterms:modified xsi:type="dcterms:W3CDTF">2024-03-07T13:20:03Z</dcterms:modified>
  <cp:category/>
  <cp:contentStatus/>
</cp:coreProperties>
</file>