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5" windowHeight="6105"/>
  </bookViews>
  <sheets>
    <sheet name="Sheet 1" sheetId="1" r:id="rId1"/>
  </sheets>
  <calcPr calcId="125725"/>
</workbook>
</file>

<file path=xl/calcChain.xml><?xml version="1.0" encoding="utf-8"?>
<calcChain xmlns="http://schemas.openxmlformats.org/spreadsheetml/2006/main">
  <c r="E200" i="1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"/>
</calcChain>
</file>

<file path=xl/sharedStrings.xml><?xml version="1.0" encoding="utf-8"?>
<sst xmlns="http://schemas.openxmlformats.org/spreadsheetml/2006/main" count="604" uniqueCount="230">
  <si>
    <t>País</t>
  </si>
  <si>
    <t>Expo</t>
  </si>
  <si>
    <t>Impo</t>
  </si>
  <si>
    <t>saldo</t>
  </si>
  <si>
    <t>Comercio.total</t>
  </si>
  <si>
    <t>Continente</t>
  </si>
  <si>
    <t>Zona</t>
  </si>
  <si>
    <t>Afganistán</t>
  </si>
  <si>
    <t>Asia</t>
  </si>
  <si>
    <t>Resto del Mundo</t>
  </si>
  <si>
    <t>Albania</t>
  </si>
  <si>
    <t>Europa</t>
  </si>
  <si>
    <t>Andorra</t>
  </si>
  <si>
    <t>Angola</t>
  </si>
  <si>
    <t>África</t>
  </si>
  <si>
    <t>Antigua y Barbuda</t>
  </si>
  <si>
    <t>América</t>
  </si>
  <si>
    <t>Arabia Saudita</t>
  </si>
  <si>
    <t>Medio Oriente</t>
  </si>
  <si>
    <t>Argelia</t>
  </si>
  <si>
    <t>Egipto y la Unión del Magreb Árabe</t>
  </si>
  <si>
    <t>Armenia</t>
  </si>
  <si>
    <t>CEI</t>
  </si>
  <si>
    <t>Aruba</t>
  </si>
  <si>
    <t>Australia</t>
  </si>
  <si>
    <t>Oceanía</t>
  </si>
  <si>
    <t>Austria</t>
  </si>
  <si>
    <t>Unión Europea</t>
  </si>
  <si>
    <t>Azerbaiyán</t>
  </si>
  <si>
    <t>Bahamas</t>
  </si>
  <si>
    <t>Bahrein</t>
  </si>
  <si>
    <t>Bangladesh</t>
  </si>
  <si>
    <t>Barbados</t>
  </si>
  <si>
    <t>Belarús</t>
  </si>
  <si>
    <t>Bélgica</t>
  </si>
  <si>
    <t>Belice</t>
  </si>
  <si>
    <t>SICA</t>
  </si>
  <si>
    <t>Benin</t>
  </si>
  <si>
    <t>Bolivia</t>
  </si>
  <si>
    <t>Resto de Aladi</t>
  </si>
  <si>
    <t>Bonaire, San Eustatius y Saba</t>
  </si>
  <si>
    <t>Bosnia y Herzegovina</t>
  </si>
  <si>
    <t>Brasil</t>
  </si>
  <si>
    <t>Mercosur</t>
  </si>
  <si>
    <t>Brunei Darussalam</t>
  </si>
  <si>
    <t>ASEAN</t>
  </si>
  <si>
    <t>Bulgaria</t>
  </si>
  <si>
    <t>Burkina Faso</t>
  </si>
  <si>
    <t>Burundi</t>
  </si>
  <si>
    <t>Bután</t>
  </si>
  <si>
    <t>Cabo Verde</t>
  </si>
  <si>
    <t>Camboya (ex Kampuchea)</t>
  </si>
  <si>
    <t>Camerún</t>
  </si>
  <si>
    <t>Canadá</t>
  </si>
  <si>
    <t>NAFTA</t>
  </si>
  <si>
    <t>Chad</t>
  </si>
  <si>
    <t>Chile</t>
  </si>
  <si>
    <t>Chile-</t>
  </si>
  <si>
    <t>China</t>
  </si>
  <si>
    <t>China-</t>
  </si>
  <si>
    <t>Chipre</t>
  </si>
  <si>
    <t>Colombia</t>
  </si>
  <si>
    <t>Comoras</t>
  </si>
  <si>
    <t>Confidencial</t>
  </si>
  <si>
    <t>Indeterminado</t>
  </si>
  <si>
    <t>Congo</t>
  </si>
  <si>
    <t>Corea, República de</t>
  </si>
  <si>
    <t>República de Corea</t>
  </si>
  <si>
    <t>Costa Rica</t>
  </si>
  <si>
    <t>Côte d´ Ivoire (Costa de Marfil)</t>
  </si>
  <si>
    <t>Croacia</t>
  </si>
  <si>
    <t>Cuba</t>
  </si>
  <si>
    <t>Curazao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</si>
  <si>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</si>
  <si>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</si>
  <si>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</si>
  <si>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</si>
  <si>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</si>
  <si>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</si>
  <si>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</si>
  <si>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Eslovaquia</t>
  </si>
  <si>
    <t>Eslovenia</t>
  </si>
  <si>
    <t>España</t>
  </si>
  <si>
    <t>Estados Unidos</t>
  </si>
  <si>
    <t>Estonia</t>
  </si>
  <si>
    <t>Etiopia</t>
  </si>
  <si>
    <t>Exportaciones e importaciones simplificadas</t>
  </si>
  <si>
    <t>Filipinas</t>
  </si>
  <si>
    <t>Finlandia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</si>
  <si>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</si>
  <si>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</si>
  <si>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</si>
  <si>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</si>
  <si>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</si>
  <si>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</si>
  <si>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</si>
  <si>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</si>
  <si>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</si>
  <si>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Bissau</t>
  </si>
  <si>
    <t>Guinea Ecuatorial</t>
  </si>
  <si>
    <t>Guyana</t>
  </si>
  <si>
    <t>Haití</t>
  </si>
  <si>
    <t>Honduras</t>
  </si>
  <si>
    <t>Hungría</t>
  </si>
  <si>
    <t>Indeterminado (Continente)</t>
  </si>
  <si>
    <t>Indeterminado (Europa)</t>
  </si>
  <si>
    <t>India</t>
  </si>
  <si>
    <t>India-</t>
  </si>
  <si>
    <t>Indonesia</t>
  </si>
  <si>
    <t>Irán</t>
  </si>
  <si>
    <t>Iraq</t>
  </si>
  <si>
    <t>Irlanda</t>
  </si>
  <si>
    <t>Islandia</t>
  </si>
  <si>
    <t>Islas Marianas Septentrionales</t>
  </si>
  <si>
    <t>Islas Salomón</t>
  </si>
  <si>
    <t>Israel</t>
  </si>
  <si>
    <t>Italia</t>
  </si>
  <si>
    <t>Jamaica</t>
  </si>
  <si>
    <t>Japón</t>
  </si>
  <si>
    <t>Japón-</t>
  </si>
  <si>
    <t>Jordania</t>
  </si>
  <si>
    <t>Kazajstán</t>
  </si>
  <si>
    <t>Kenya</t>
  </si>
  <si>
    <t>Kirguistán</t>
  </si>
  <si>
    <t>Kuwait</t>
  </si>
  <si>
    <t>Laos</t>
  </si>
  <si>
    <t>Lesotho</t>
  </si>
  <si>
    <t>SACU</t>
  </si>
  <si>
    <t>Letonia</t>
  </si>
  <si>
    <t>Líbano</t>
  </si>
  <si>
    <t>Liberia</t>
  </si>
  <si>
    <t>Libia Jamahiriya Árabe</t>
  </si>
  <si>
    <t>Liechtenstein</t>
  </si>
  <si>
    <t>Lituania</t>
  </si>
  <si>
    <t>Luxemburgo</t>
  </si>
  <si>
    <t>Macedonia (ex República Yugoslava de)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</si>
  <si>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</si>
  <si>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</si>
  <si>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</si>
  <si>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</si>
  <si>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</si>
  <si>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</si>
  <si>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</si>
  <si>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</si>
  <si>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</si>
  <si>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</si>
  <si>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Moldavia, República de</t>
  </si>
  <si>
    <t>Mónaco</t>
  </si>
  <si>
    <t>Mongolia</t>
  </si>
  <si>
    <t>Montenegro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</si>
  <si>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</si>
  <si>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</si>
  <si>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</si>
  <si>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</si>
  <si>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</si>
  <si>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</si>
  <si>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</si>
  <si>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</si>
  <si>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Zelandia</t>
  </si>
  <si>
    <t>Omán</t>
  </si>
  <si>
    <t>Países Bajos</t>
  </si>
  <si>
    <t>Palestina</t>
  </si>
  <si>
    <t>Panamá</t>
  </si>
  <si>
    <t>Papua  Nueva Guinea</t>
  </si>
  <si>
    <t>Paquistán</t>
  </si>
  <si>
    <t>Paraguay</t>
  </si>
  <si>
    <t>Perú</t>
  </si>
  <si>
    <t>Polonia</t>
  </si>
  <si>
    <t>Portugal</t>
  </si>
  <si>
    <t>Qatar</t>
  </si>
  <si>
    <t>Reino Unido</t>
  </si>
  <si>
    <t>Reino Unido-</t>
  </si>
  <si>
    <t>República Centroafricana</t>
  </si>
  <si>
    <t xml:space="preserve">República Checa  </t>
  </si>
  <si>
    <t>República de Yemen</t>
  </si>
  <si>
    <t>República Democrática del Congo (ex Zaire)</t>
  </si>
  <si>
    <t>República Dominicana</t>
  </si>
  <si>
    <t>República Federal de Alemania</t>
  </si>
  <si>
    <t>Rumania</t>
  </si>
  <si>
    <t>Rusia Federación de</t>
  </si>
  <si>
    <t>Rwanda</t>
  </si>
  <si>
    <t>Saint Kitts y Nevis - (San Cristóbal y Nevis)</t>
  </si>
  <si>
    <t>Samoa  Occidental</t>
  </si>
  <si>
    <t>San Marino</t>
  </si>
  <si>
    <t>San Martin (Parte holandesa)</t>
  </si>
  <si>
    <t>San Vicente y Las Granadinas</t>
  </si>
  <si>
    <t>Santa Lucía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</si>
  <si>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</si>
  <si>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</si>
  <si>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</si>
  <si>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</si>
  <si>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</si>
  <si>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</si>
  <si>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</si>
  <si>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</si>
  <si>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</si>
  <si>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</si>
  <si>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Sudán del Sur</t>
  </si>
  <si>
    <t>Suecia</t>
  </si>
  <si>
    <t>Suiza</t>
  </si>
  <si>
    <t>Suiza-</t>
  </si>
  <si>
    <t>Suriname</t>
  </si>
  <si>
    <t>Swazilandia</t>
  </si>
  <si>
    <t>Tailandia</t>
  </si>
  <si>
    <t>Taiwán</t>
  </si>
  <si>
    <t>Tanzania, República Unida de</t>
  </si>
  <si>
    <t>Tayikistán</t>
  </si>
  <si>
    <t>Territorios vinculados a  Nueva Zelandia (Oceanía)</t>
  </si>
  <si>
    <t>Territorios vinculados a Australia (Oceanía)</t>
  </si>
  <si>
    <t>Territorios vinculados a España (África)</t>
  </si>
  <si>
    <t>Territorios vinculados a Estados Unidos (Oceanía)</t>
  </si>
  <si>
    <t>Territorios vinculados a Francia (África)</t>
  </si>
  <si>
    <t>Territorios vinculados a Francia (América)</t>
  </si>
  <si>
    <t>Territorios vinculados a Francia (Oceanía)</t>
  </si>
  <si>
    <t>Territorios vinculados al Reino Unido de Gran Bretaña e Irlanda del Norte (América)</t>
  </si>
  <si>
    <t>Timor Oriental</t>
  </si>
  <si>
    <t>Togo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</si>
  <si>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</si>
  <si>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</si>
  <si>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</si>
  <si>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</si>
  <si>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</si>
  <si>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</si>
  <si>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</si>
  <si>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</si>
  <si>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</si>
  <si>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</si>
  <si>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 Nam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</si>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</sst>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H89" sqref="H89"/>
    </sheetView>
  </sheetViews>
  <sheetFormatPr baseColWidth="10" defaultColWidth="9.140625" defaultRowHeight="15"/>
  <cols>
    <col min="1" max="1" width="44.7109375" customWidth="1"/>
    <col min="7" max="7" width="21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>
        <v>18.037351999999998</v>
      </c>
      <c r="C2">
        <v>0</v>
      </c>
      <c r="D2">
        <f>B2-C2</f>
        <v>18.037351999999998</v>
      </c>
      <c r="E2">
        <f>B2+C2</f>
        <v>18.037351999999998</v>
      </c>
      <c r="F2" t="s">
        <v>14</v>
      </c>
      <c r="G2" t="s">
        <v>9</v>
      </c>
    </row>
    <row r="3" spans="1:7">
      <c r="A3" t="s">
        <v>19</v>
      </c>
      <c r="B3">
        <v>819.27919299999996</v>
      </c>
      <c r="C3">
        <v>60.094704440000001</v>
      </c>
      <c r="D3">
        <f t="shared" ref="D3:D66" si="0">B3-C3</f>
        <v>759.18448855999998</v>
      </c>
      <c r="E3">
        <f t="shared" ref="E3:E66" si="1">B3+C3</f>
        <v>879.37389743999995</v>
      </c>
      <c r="F3" t="s">
        <v>14</v>
      </c>
      <c r="G3" t="s">
        <v>20</v>
      </c>
    </row>
    <row r="4" spans="1:7">
      <c r="A4" t="s">
        <v>37</v>
      </c>
      <c r="B4">
        <v>0.73891799999999996</v>
      </c>
      <c r="C4">
        <v>4.0835000000000003E-3</v>
      </c>
      <c r="D4">
        <f t="shared" si="0"/>
        <v>0.73483449999999995</v>
      </c>
      <c r="E4">
        <f t="shared" si="1"/>
        <v>0.74300149999999998</v>
      </c>
      <c r="F4" t="s">
        <v>14</v>
      </c>
      <c r="G4" t="s">
        <v>9</v>
      </c>
    </row>
    <row r="5" spans="1:7">
      <c r="A5" t="s">
        <v>47</v>
      </c>
      <c r="B5">
        <v>9.0549000000000004E-2</v>
      </c>
      <c r="C5">
        <v>8.5304999999999999E-3</v>
      </c>
      <c r="D5">
        <f t="shared" si="0"/>
        <v>8.2018500000000008E-2</v>
      </c>
      <c r="E5">
        <f t="shared" si="1"/>
        <v>9.9079500000000001E-2</v>
      </c>
      <c r="F5" t="s">
        <v>14</v>
      </c>
      <c r="G5" t="s">
        <v>9</v>
      </c>
    </row>
    <row r="6" spans="1:7">
      <c r="A6" t="s">
        <v>48</v>
      </c>
      <c r="B6">
        <v>6.7920000000000008E-2</v>
      </c>
      <c r="C6">
        <v>0</v>
      </c>
      <c r="D6">
        <f t="shared" si="0"/>
        <v>6.7920000000000008E-2</v>
      </c>
      <c r="E6">
        <f t="shared" si="1"/>
        <v>6.7920000000000008E-2</v>
      </c>
      <c r="F6" t="s">
        <v>14</v>
      </c>
      <c r="G6" t="s">
        <v>9</v>
      </c>
    </row>
    <row r="7" spans="1:7">
      <c r="A7" t="s">
        <v>49</v>
      </c>
      <c r="B7">
        <v>0</v>
      </c>
      <c r="C7">
        <v>5.0931999999999996E-4</v>
      </c>
      <c r="D7">
        <f t="shared" si="0"/>
        <v>-5.0931999999999996E-4</v>
      </c>
      <c r="E7">
        <f t="shared" si="1"/>
        <v>5.0931999999999996E-4</v>
      </c>
      <c r="F7" t="s">
        <v>14</v>
      </c>
      <c r="G7" t="s">
        <v>9</v>
      </c>
    </row>
    <row r="8" spans="1:7">
      <c r="A8" t="s">
        <v>50</v>
      </c>
      <c r="B8">
        <v>3.4497450000000001</v>
      </c>
      <c r="C8">
        <v>3.3100000000000001E-6</v>
      </c>
      <c r="D8">
        <f t="shared" si="0"/>
        <v>3.4497416900000002</v>
      </c>
      <c r="E8">
        <f t="shared" si="1"/>
        <v>3.4497483099999999</v>
      </c>
      <c r="F8" t="s">
        <v>14</v>
      </c>
      <c r="G8" t="s">
        <v>9</v>
      </c>
    </row>
    <row r="9" spans="1:7">
      <c r="A9" t="s">
        <v>52</v>
      </c>
      <c r="B9">
        <v>28.174949000000002</v>
      </c>
      <c r="C9">
        <v>5.5178800000000002E-3</v>
      </c>
      <c r="D9">
        <f t="shared" si="0"/>
        <v>28.169431120000002</v>
      </c>
      <c r="E9">
        <f t="shared" si="1"/>
        <v>28.180466880000001</v>
      </c>
      <c r="F9" t="s">
        <v>14</v>
      </c>
      <c r="G9" t="s">
        <v>9</v>
      </c>
    </row>
    <row r="10" spans="1:7">
      <c r="A10" t="s">
        <v>55</v>
      </c>
      <c r="B10">
        <v>4.5277999999999999E-2</v>
      </c>
      <c r="C10">
        <v>9.4300000000000002E-5</v>
      </c>
      <c r="D10">
        <f t="shared" si="0"/>
        <v>4.51837E-2</v>
      </c>
      <c r="E10">
        <f t="shared" si="1"/>
        <v>4.5372299999999997E-2</v>
      </c>
      <c r="F10" t="s">
        <v>14</v>
      </c>
      <c r="G10" t="s">
        <v>9</v>
      </c>
    </row>
    <row r="11" spans="1:7">
      <c r="A11" t="s">
        <v>62</v>
      </c>
      <c r="B11">
        <v>0.158466</v>
      </c>
      <c r="C11">
        <v>2.4517529999999999E-2</v>
      </c>
      <c r="D11">
        <f t="shared" si="0"/>
        <v>0.13394846999999999</v>
      </c>
      <c r="E11">
        <f t="shared" si="1"/>
        <v>0.18298353000000001</v>
      </c>
      <c r="F11" t="s">
        <v>14</v>
      </c>
      <c r="G11" t="s">
        <v>9</v>
      </c>
    </row>
    <row r="12" spans="1:7">
      <c r="A12" t="s">
        <v>65</v>
      </c>
      <c r="B12">
        <v>11.193511000000001</v>
      </c>
      <c r="C12">
        <v>2.0787E-4</v>
      </c>
      <c r="D12">
        <f t="shared" si="0"/>
        <v>11.19330313</v>
      </c>
      <c r="E12">
        <f t="shared" si="1"/>
        <v>11.193718870000001</v>
      </c>
      <c r="F12" t="s">
        <v>14</v>
      </c>
      <c r="G12" t="s">
        <v>9</v>
      </c>
    </row>
    <row r="13" spans="1:7">
      <c r="A13" t="s">
        <v>69</v>
      </c>
      <c r="B13">
        <v>25.064</v>
      </c>
      <c r="C13">
        <v>0.53791261999999995</v>
      </c>
      <c r="D13">
        <f t="shared" si="0"/>
        <v>24.52608738</v>
      </c>
      <c r="E13">
        <f t="shared" si="1"/>
        <v>25.60191262</v>
      </c>
      <c r="F13" t="s">
        <v>14</v>
      </c>
      <c r="G13" t="s">
        <v>9</v>
      </c>
    </row>
    <row r="14" spans="1:7">
      <c r="A14" t="s">
        <v>74</v>
      </c>
      <c r="B14">
        <v>1.0706169999999999</v>
      </c>
      <c r="C14">
        <v>2.39913E-2</v>
      </c>
      <c r="D14">
        <f t="shared" si="0"/>
        <v>1.0466256999999999</v>
      </c>
      <c r="E14">
        <f t="shared" si="1"/>
        <v>1.0946083</v>
      </c>
      <c r="F14" t="s">
        <v>14</v>
      </c>
      <c r="G14" t="s">
        <v>9</v>
      </c>
    </row>
    <row r="15" spans="1:7">
      <c r="A15" t="s">
        <v>77</v>
      </c>
      <c r="B15">
        <v>994.09737500000006</v>
      </c>
      <c r="C15">
        <v>58.019644720000002</v>
      </c>
      <c r="D15">
        <f t="shared" si="0"/>
        <v>936.07773028000008</v>
      </c>
      <c r="E15">
        <f t="shared" si="1"/>
        <v>1052.1170197200001</v>
      </c>
      <c r="F15" t="s">
        <v>14</v>
      </c>
      <c r="G15" t="s">
        <v>20</v>
      </c>
    </row>
    <row r="16" spans="1:7">
      <c r="A16" t="s">
        <v>85</v>
      </c>
      <c r="B16">
        <v>53.325069000000006</v>
      </c>
      <c r="C16">
        <v>0.10366061</v>
      </c>
      <c r="D16">
        <f t="shared" si="0"/>
        <v>53.221408390000008</v>
      </c>
      <c r="E16">
        <f t="shared" si="1"/>
        <v>53.428729610000005</v>
      </c>
      <c r="F16" t="s">
        <v>14</v>
      </c>
      <c r="G16" t="s">
        <v>9</v>
      </c>
    </row>
    <row r="17" spans="1:7">
      <c r="A17" t="s">
        <v>90</v>
      </c>
      <c r="B17">
        <v>3.046513</v>
      </c>
      <c r="C17">
        <v>0.18786142</v>
      </c>
      <c r="D17">
        <f t="shared" si="0"/>
        <v>2.8586515800000001</v>
      </c>
      <c r="E17">
        <f t="shared" si="1"/>
        <v>3.23437442</v>
      </c>
      <c r="F17" t="s">
        <v>14</v>
      </c>
      <c r="G17" t="s">
        <v>9</v>
      </c>
    </row>
    <row r="18" spans="1:7">
      <c r="A18" t="s">
        <v>91</v>
      </c>
      <c r="B18">
        <v>2.5263090000000004</v>
      </c>
      <c r="C18">
        <v>0</v>
      </c>
      <c r="D18">
        <f t="shared" si="0"/>
        <v>2.5263090000000004</v>
      </c>
      <c r="E18">
        <f t="shared" si="1"/>
        <v>2.5263090000000004</v>
      </c>
      <c r="F18" t="s">
        <v>14</v>
      </c>
      <c r="G18" t="s">
        <v>9</v>
      </c>
    </row>
    <row r="19" spans="1:7">
      <c r="A19" t="s">
        <v>93</v>
      </c>
      <c r="B19">
        <v>29.219666</v>
      </c>
      <c r="C19">
        <v>0.35984767000000001</v>
      </c>
      <c r="D19">
        <f t="shared" si="0"/>
        <v>28.85981833</v>
      </c>
      <c r="E19">
        <f t="shared" si="1"/>
        <v>29.579513670000001</v>
      </c>
      <c r="F19" t="s">
        <v>14</v>
      </c>
      <c r="G19" t="s">
        <v>9</v>
      </c>
    </row>
    <row r="20" spans="1:7">
      <c r="A20" t="s">
        <v>97</v>
      </c>
      <c r="B20">
        <v>1.0253760000000001</v>
      </c>
      <c r="C20">
        <v>2.8491100000000002E-3</v>
      </c>
      <c r="D20">
        <f t="shared" si="0"/>
        <v>1.02252689</v>
      </c>
      <c r="E20">
        <f t="shared" si="1"/>
        <v>1.0282251100000002</v>
      </c>
      <c r="F20" t="s">
        <v>14</v>
      </c>
      <c r="G20" t="s">
        <v>9</v>
      </c>
    </row>
    <row r="21" spans="1:7">
      <c r="A21" t="s">
        <v>98</v>
      </c>
      <c r="B21">
        <v>2.2637999999999998E-2</v>
      </c>
      <c r="C21">
        <v>0</v>
      </c>
      <c r="D21">
        <f t="shared" si="0"/>
        <v>2.2637999999999998E-2</v>
      </c>
      <c r="E21">
        <f t="shared" si="1"/>
        <v>2.2637999999999998E-2</v>
      </c>
      <c r="F21" t="s">
        <v>14</v>
      </c>
      <c r="G21" t="s">
        <v>9</v>
      </c>
    </row>
    <row r="22" spans="1:7">
      <c r="A22" t="s">
        <v>99</v>
      </c>
      <c r="B22">
        <v>1.8353674299999998</v>
      </c>
      <c r="C22">
        <v>0</v>
      </c>
      <c r="D22">
        <f t="shared" si="0"/>
        <v>1.8353674299999998</v>
      </c>
      <c r="E22">
        <f t="shared" si="1"/>
        <v>1.8353674299999998</v>
      </c>
      <c r="F22" t="s">
        <v>14</v>
      </c>
      <c r="G22" t="s">
        <v>9</v>
      </c>
    </row>
    <row r="23" spans="1:7">
      <c r="A23" t="s">
        <v>122</v>
      </c>
      <c r="B23">
        <v>83.91701900000001</v>
      </c>
      <c r="C23">
        <v>0.17471624999999999</v>
      </c>
      <c r="D23">
        <f t="shared" si="0"/>
        <v>83.742302750000007</v>
      </c>
      <c r="E23">
        <f t="shared" si="1"/>
        <v>84.091735250000013</v>
      </c>
      <c r="F23" t="s">
        <v>14</v>
      </c>
      <c r="G23" t="s">
        <v>9</v>
      </c>
    </row>
    <row r="24" spans="1:7">
      <c r="A24" t="s">
        <v>126</v>
      </c>
      <c r="B24">
        <v>0</v>
      </c>
      <c r="C24">
        <v>1.4205229999999999E-2</v>
      </c>
      <c r="D24">
        <f t="shared" si="0"/>
        <v>-1.4205229999999999E-2</v>
      </c>
      <c r="E24">
        <f t="shared" si="1"/>
        <v>1.4205229999999999E-2</v>
      </c>
      <c r="F24" t="s">
        <v>14</v>
      </c>
      <c r="G24" t="s">
        <v>127</v>
      </c>
    </row>
    <row r="25" spans="1:7">
      <c r="A25" t="s">
        <v>130</v>
      </c>
      <c r="B25">
        <v>1.2506379999999999</v>
      </c>
      <c r="C25">
        <v>0</v>
      </c>
      <c r="D25">
        <f t="shared" si="0"/>
        <v>1.2506379999999999</v>
      </c>
      <c r="E25">
        <f t="shared" si="1"/>
        <v>1.2506379999999999</v>
      </c>
      <c r="F25" t="s">
        <v>14</v>
      </c>
      <c r="G25" t="s">
        <v>9</v>
      </c>
    </row>
    <row r="26" spans="1:7">
      <c r="A26" t="s">
        <v>131</v>
      </c>
      <c r="B26">
        <v>32.46808</v>
      </c>
      <c r="C26">
        <v>0.59777380000000002</v>
      </c>
      <c r="D26">
        <f t="shared" si="0"/>
        <v>31.870306200000002</v>
      </c>
      <c r="E26">
        <f t="shared" si="1"/>
        <v>33.065853799999999</v>
      </c>
      <c r="F26" t="s">
        <v>14</v>
      </c>
      <c r="G26" t="s">
        <v>20</v>
      </c>
    </row>
    <row r="27" spans="1:7">
      <c r="A27" t="s">
        <v>136</v>
      </c>
      <c r="B27">
        <v>7.1435250000000003</v>
      </c>
      <c r="C27">
        <v>0.91540807999999996</v>
      </c>
      <c r="D27">
        <f t="shared" si="0"/>
        <v>6.2281169200000006</v>
      </c>
      <c r="E27">
        <f t="shared" si="1"/>
        <v>8.058933080000001</v>
      </c>
      <c r="F27" t="s">
        <v>14</v>
      </c>
      <c r="G27" t="s">
        <v>9</v>
      </c>
    </row>
    <row r="28" spans="1:7">
      <c r="A28" t="s">
        <v>138</v>
      </c>
      <c r="B28">
        <v>0.23745700000000003</v>
      </c>
      <c r="C28">
        <v>2.0290099999999998E-2</v>
      </c>
      <c r="D28">
        <f t="shared" si="0"/>
        <v>0.21716690000000002</v>
      </c>
      <c r="E28">
        <f t="shared" si="1"/>
        <v>0.25774710000000001</v>
      </c>
      <c r="F28" t="s">
        <v>14</v>
      </c>
      <c r="G28" t="s">
        <v>9</v>
      </c>
    </row>
    <row r="29" spans="1:7">
      <c r="A29" t="s">
        <v>140</v>
      </c>
      <c r="B29">
        <v>1.7448899999999998</v>
      </c>
      <c r="C29">
        <v>3.7200000000000003E-5</v>
      </c>
      <c r="D29">
        <f t="shared" si="0"/>
        <v>1.7448527999999999</v>
      </c>
      <c r="E29">
        <f t="shared" si="1"/>
        <v>1.7449271999999998</v>
      </c>
      <c r="F29" t="s">
        <v>14</v>
      </c>
      <c r="G29" t="s">
        <v>9</v>
      </c>
    </row>
    <row r="30" spans="1:7">
      <c r="A30" t="s">
        <v>142</v>
      </c>
      <c r="B30">
        <v>359.552862</v>
      </c>
      <c r="C30">
        <v>154.52584837000001</v>
      </c>
      <c r="D30">
        <f t="shared" si="0"/>
        <v>205.02701363</v>
      </c>
      <c r="E30">
        <f t="shared" si="1"/>
        <v>514.07871036999995</v>
      </c>
      <c r="F30" t="s">
        <v>14</v>
      </c>
      <c r="G30" t="s">
        <v>20</v>
      </c>
    </row>
    <row r="31" spans="1:7">
      <c r="A31" t="s">
        <v>143</v>
      </c>
      <c r="B31">
        <v>31.592772000000004</v>
      </c>
      <c r="C31">
        <v>0.15005857</v>
      </c>
      <c r="D31">
        <f t="shared" si="0"/>
        <v>31.442713430000005</v>
      </c>
      <c r="E31">
        <f t="shared" si="1"/>
        <v>31.742830570000002</v>
      </c>
      <c r="F31" t="s">
        <v>14</v>
      </c>
      <c r="G31" t="s">
        <v>9</v>
      </c>
    </row>
    <row r="32" spans="1:7">
      <c r="A32" t="s">
        <v>144</v>
      </c>
      <c r="B32">
        <v>0.97342600000000001</v>
      </c>
      <c r="C32">
        <v>0</v>
      </c>
      <c r="D32">
        <f t="shared" si="0"/>
        <v>0.97342600000000001</v>
      </c>
      <c r="E32">
        <f t="shared" si="1"/>
        <v>0.97342600000000001</v>
      </c>
      <c r="F32" t="s">
        <v>14</v>
      </c>
      <c r="G32" t="s">
        <v>20</v>
      </c>
    </row>
    <row r="33" spans="1:7">
      <c r="A33" t="s">
        <v>150</v>
      </c>
      <c r="B33">
        <v>96.15</v>
      </c>
      <c r="C33">
        <v>2.0609568500000002</v>
      </c>
      <c r="D33">
        <f t="shared" si="0"/>
        <v>94.089043150000009</v>
      </c>
      <c r="E33">
        <f t="shared" si="1"/>
        <v>98.210956850000002</v>
      </c>
      <c r="F33" t="s">
        <v>14</v>
      </c>
      <c r="G33" t="s">
        <v>9</v>
      </c>
    </row>
    <row r="34" spans="1:7">
      <c r="A34" t="s">
        <v>152</v>
      </c>
      <c r="B34">
        <v>0.28045999999999999</v>
      </c>
      <c r="C34">
        <v>2.3998700000000001E-3</v>
      </c>
      <c r="D34">
        <f t="shared" si="0"/>
        <v>0.27806012999999996</v>
      </c>
      <c r="E34">
        <f t="shared" si="1"/>
        <v>0.28285987000000001</v>
      </c>
      <c r="F34" t="s">
        <v>14</v>
      </c>
      <c r="G34" t="s">
        <v>127</v>
      </c>
    </row>
    <row r="35" spans="1:7">
      <c r="A35" t="s">
        <v>155</v>
      </c>
      <c r="B35">
        <v>1.8084229999999999</v>
      </c>
      <c r="C35">
        <v>4.0000000000000003E-5</v>
      </c>
      <c r="D35">
        <f t="shared" si="0"/>
        <v>1.8083829999999999</v>
      </c>
      <c r="E35">
        <f t="shared" si="1"/>
        <v>1.8084629999999999</v>
      </c>
      <c r="F35" t="s">
        <v>14</v>
      </c>
      <c r="G35" t="s">
        <v>9</v>
      </c>
    </row>
    <row r="36" spans="1:7">
      <c r="A36" t="s">
        <v>156</v>
      </c>
      <c r="B36">
        <v>92.674000000000007</v>
      </c>
      <c r="C36">
        <v>1.5355809999999999E-2</v>
      </c>
      <c r="D36">
        <f t="shared" si="0"/>
        <v>92.658644190000004</v>
      </c>
      <c r="E36">
        <f t="shared" si="1"/>
        <v>92.689355810000009</v>
      </c>
      <c r="F36" t="s">
        <v>14</v>
      </c>
      <c r="G36" t="s">
        <v>9</v>
      </c>
    </row>
    <row r="37" spans="1:7">
      <c r="A37" t="s">
        <v>172</v>
      </c>
      <c r="B37">
        <v>0.18110400000000001</v>
      </c>
      <c r="C37">
        <v>0</v>
      </c>
      <c r="D37">
        <f t="shared" si="0"/>
        <v>0.18110400000000001</v>
      </c>
      <c r="E37">
        <f t="shared" si="1"/>
        <v>0.18110400000000001</v>
      </c>
      <c r="F37" t="s">
        <v>14</v>
      </c>
      <c r="G37" t="s">
        <v>9</v>
      </c>
    </row>
    <row r="38" spans="1:7">
      <c r="A38" t="s">
        <v>175</v>
      </c>
      <c r="B38">
        <v>4.7118579999999994</v>
      </c>
      <c r="C38">
        <v>5.4312000000000002E-4</v>
      </c>
      <c r="D38">
        <f t="shared" si="0"/>
        <v>4.7113148799999998</v>
      </c>
      <c r="E38">
        <f t="shared" si="1"/>
        <v>4.7124011199999991</v>
      </c>
      <c r="F38" t="s">
        <v>14</v>
      </c>
      <c r="G38" t="s">
        <v>9</v>
      </c>
    </row>
    <row r="39" spans="1:7">
      <c r="A39" t="s">
        <v>180</v>
      </c>
      <c r="B39">
        <v>9.0561000000000003E-2</v>
      </c>
      <c r="C39">
        <v>1.59925E-3</v>
      </c>
      <c r="D39">
        <f t="shared" si="0"/>
        <v>8.8961750000000006E-2</v>
      </c>
      <c r="E39">
        <f t="shared" si="1"/>
        <v>9.2160249999999999E-2</v>
      </c>
      <c r="F39" t="s">
        <v>14</v>
      </c>
      <c r="G39" t="s">
        <v>9</v>
      </c>
    </row>
    <row r="40" spans="1:7">
      <c r="A40" t="s">
        <v>187</v>
      </c>
      <c r="B40">
        <v>55.179000000000002</v>
      </c>
      <c r="C40">
        <v>1.0940399999999999E-3</v>
      </c>
      <c r="D40">
        <f t="shared" si="0"/>
        <v>55.177905960000004</v>
      </c>
      <c r="E40">
        <f t="shared" si="1"/>
        <v>55.18009404</v>
      </c>
      <c r="F40" t="s">
        <v>14</v>
      </c>
      <c r="G40" t="s">
        <v>9</v>
      </c>
    </row>
    <row r="41" spans="1:7">
      <c r="A41" t="s">
        <v>189</v>
      </c>
      <c r="B41">
        <v>9.0554000000000009E-2</v>
      </c>
      <c r="C41">
        <v>1.665761E-2</v>
      </c>
      <c r="D41">
        <f t="shared" si="0"/>
        <v>7.3896390000000006E-2</v>
      </c>
      <c r="E41">
        <f t="shared" si="1"/>
        <v>0.10721161000000001</v>
      </c>
      <c r="F41" t="s">
        <v>14</v>
      </c>
      <c r="G41" t="s">
        <v>9</v>
      </c>
    </row>
    <row r="42" spans="1:7">
      <c r="A42" t="s">
        <v>190</v>
      </c>
      <c r="B42">
        <v>0.59279199999999999</v>
      </c>
      <c r="C42">
        <v>7.27592E-3</v>
      </c>
      <c r="D42">
        <f t="shared" si="0"/>
        <v>0.58551607999999999</v>
      </c>
      <c r="E42">
        <f t="shared" si="1"/>
        <v>0.60006791999999998</v>
      </c>
      <c r="F42" t="s">
        <v>14</v>
      </c>
      <c r="G42" t="s">
        <v>9</v>
      </c>
    </row>
    <row r="43" spans="1:7">
      <c r="A43" t="s">
        <v>193</v>
      </c>
      <c r="B43">
        <v>0.11318900000000001</v>
      </c>
      <c r="C43">
        <v>8.8572500000000005E-3</v>
      </c>
      <c r="D43">
        <f t="shared" si="0"/>
        <v>0.10433175000000001</v>
      </c>
      <c r="E43">
        <f t="shared" si="1"/>
        <v>0.12204625000000001</v>
      </c>
      <c r="F43" t="s">
        <v>14</v>
      </c>
      <c r="G43" t="s">
        <v>9</v>
      </c>
    </row>
    <row r="44" spans="1:7">
      <c r="A44" t="s">
        <v>195</v>
      </c>
      <c r="B44">
        <v>225.41200000000001</v>
      </c>
      <c r="C44">
        <v>64.635138089999998</v>
      </c>
      <c r="D44">
        <f t="shared" si="0"/>
        <v>160.77686191000001</v>
      </c>
      <c r="E44">
        <f t="shared" si="1"/>
        <v>290.04713808999998</v>
      </c>
      <c r="F44" t="s">
        <v>14</v>
      </c>
      <c r="G44" t="s">
        <v>127</v>
      </c>
    </row>
    <row r="45" spans="1:7">
      <c r="A45" t="s">
        <v>196</v>
      </c>
      <c r="B45">
        <v>2.7991059999999996</v>
      </c>
      <c r="C45">
        <v>0.13199718999999999</v>
      </c>
      <c r="D45">
        <f t="shared" si="0"/>
        <v>2.6671088099999998</v>
      </c>
      <c r="E45">
        <f t="shared" si="1"/>
        <v>2.9311031899999995</v>
      </c>
      <c r="F45" t="s">
        <v>14</v>
      </c>
      <c r="G45" t="s">
        <v>9</v>
      </c>
    </row>
    <row r="46" spans="1:7">
      <c r="A46" t="s">
        <v>197</v>
      </c>
      <c r="B46">
        <v>4.5276000000000004E-2</v>
      </c>
      <c r="C46">
        <v>0</v>
      </c>
      <c r="D46">
        <f t="shared" si="0"/>
        <v>4.5276000000000004E-2</v>
      </c>
      <c r="E46">
        <f t="shared" si="1"/>
        <v>4.5276000000000004E-2</v>
      </c>
      <c r="F46" t="s">
        <v>14</v>
      </c>
      <c r="G46" t="s">
        <v>9</v>
      </c>
    </row>
    <row r="47" spans="1:7">
      <c r="A47" t="s">
        <v>202</v>
      </c>
      <c r="B47">
        <v>2.2636999999999997E-2</v>
      </c>
      <c r="C47">
        <v>1.47842E-3</v>
      </c>
      <c r="D47">
        <f t="shared" si="0"/>
        <v>2.1158579999999996E-2</v>
      </c>
      <c r="E47">
        <f t="shared" si="1"/>
        <v>2.4115419999999999E-2</v>
      </c>
      <c r="F47" t="s">
        <v>14</v>
      </c>
      <c r="G47" t="s">
        <v>127</v>
      </c>
    </row>
    <row r="48" spans="1:7">
      <c r="A48" t="s">
        <v>205</v>
      </c>
      <c r="B48">
        <v>12.865718000000001</v>
      </c>
      <c r="C48">
        <v>0.19169901</v>
      </c>
      <c r="D48">
        <f t="shared" si="0"/>
        <v>12.67401899</v>
      </c>
      <c r="E48">
        <f t="shared" si="1"/>
        <v>13.057417010000002</v>
      </c>
      <c r="F48" t="s">
        <v>14</v>
      </c>
      <c r="G48" t="s">
        <v>9</v>
      </c>
    </row>
    <row r="49" spans="1:7">
      <c r="A49" t="s">
        <v>209</v>
      </c>
      <c r="B49">
        <v>0</v>
      </c>
      <c r="C49">
        <v>9.5999999999999996E-6</v>
      </c>
      <c r="D49">
        <f t="shared" si="0"/>
        <v>-9.5999999999999996E-6</v>
      </c>
      <c r="E49">
        <f t="shared" si="1"/>
        <v>9.5999999999999996E-6</v>
      </c>
      <c r="F49" t="s">
        <v>14</v>
      </c>
      <c r="G49" t="s">
        <v>9</v>
      </c>
    </row>
    <row r="50" spans="1:7">
      <c r="A50" t="s">
        <v>211</v>
      </c>
      <c r="B50">
        <v>2.1603089999999998</v>
      </c>
      <c r="C50">
        <v>8.8031999999999997E-4</v>
      </c>
      <c r="D50">
        <f t="shared" si="0"/>
        <v>2.15942868</v>
      </c>
      <c r="E50">
        <f t="shared" si="1"/>
        <v>2.1611893199999996</v>
      </c>
      <c r="F50" t="s">
        <v>14</v>
      </c>
      <c r="G50" t="s">
        <v>9</v>
      </c>
    </row>
    <row r="51" spans="1:7">
      <c r="A51" t="s">
        <v>216</v>
      </c>
      <c r="B51">
        <v>0.91952</v>
      </c>
      <c r="C51">
        <v>0</v>
      </c>
      <c r="D51">
        <f t="shared" si="0"/>
        <v>0.91952</v>
      </c>
      <c r="E51">
        <f t="shared" si="1"/>
        <v>0.91952</v>
      </c>
      <c r="F51" t="s">
        <v>14</v>
      </c>
      <c r="G51" t="s">
        <v>9</v>
      </c>
    </row>
    <row r="52" spans="1:7">
      <c r="A52" t="s">
        <v>218</v>
      </c>
      <c r="B52">
        <v>75.787000000000006</v>
      </c>
      <c r="C52">
        <v>14.810334429999999</v>
      </c>
      <c r="D52">
        <f t="shared" si="0"/>
        <v>60.976665570000009</v>
      </c>
      <c r="E52">
        <f t="shared" si="1"/>
        <v>90.597334430000004</v>
      </c>
      <c r="F52" t="s">
        <v>14</v>
      </c>
      <c r="G52" t="s">
        <v>20</v>
      </c>
    </row>
    <row r="53" spans="1:7">
      <c r="A53" t="s">
        <v>222</v>
      </c>
      <c r="B53">
        <v>27.726268999999998</v>
      </c>
      <c r="C53">
        <v>0</v>
      </c>
      <c r="D53">
        <f t="shared" si="0"/>
        <v>27.726268999999998</v>
      </c>
      <c r="E53">
        <f t="shared" si="1"/>
        <v>27.726268999999998</v>
      </c>
      <c r="F53" t="s">
        <v>14</v>
      </c>
      <c r="G53" t="s">
        <v>9</v>
      </c>
    </row>
    <row r="54" spans="1:7">
      <c r="A54" t="s">
        <v>228</v>
      </c>
      <c r="B54">
        <v>6.7912E-2</v>
      </c>
      <c r="C54">
        <v>0</v>
      </c>
      <c r="D54">
        <f t="shared" si="0"/>
        <v>6.7912E-2</v>
      </c>
      <c r="E54">
        <f t="shared" si="1"/>
        <v>6.7912E-2</v>
      </c>
      <c r="F54" t="s">
        <v>14</v>
      </c>
      <c r="G54" t="s">
        <v>9</v>
      </c>
    </row>
    <row r="55" spans="1:7">
      <c r="A55" t="s">
        <v>229</v>
      </c>
      <c r="B55">
        <v>0.11318499999999999</v>
      </c>
      <c r="C55">
        <v>0.1413256</v>
      </c>
      <c r="D55">
        <f t="shared" si="0"/>
        <v>-2.8140600000000002E-2</v>
      </c>
      <c r="E55">
        <f t="shared" si="1"/>
        <v>0.25451059999999998</v>
      </c>
      <c r="F55" t="s">
        <v>14</v>
      </c>
      <c r="G55" t="s">
        <v>9</v>
      </c>
    </row>
    <row r="56" spans="1:7">
      <c r="A56" t="s">
        <v>15</v>
      </c>
      <c r="B56">
        <v>0.87086799999999998</v>
      </c>
      <c r="C56">
        <v>3.9990000000000002E-5</v>
      </c>
      <c r="D56">
        <f t="shared" si="0"/>
        <v>0.87082800999999999</v>
      </c>
      <c r="E56">
        <f t="shared" si="1"/>
        <v>0.87090798999999997</v>
      </c>
      <c r="F56" t="s">
        <v>16</v>
      </c>
      <c r="G56" t="s">
        <v>9</v>
      </c>
    </row>
    <row r="57" spans="1:7">
      <c r="A57" t="s">
        <v>23</v>
      </c>
      <c r="B57">
        <v>2.3293090000000003</v>
      </c>
      <c r="C57">
        <v>6.8000000000000001E-6</v>
      </c>
      <c r="D57">
        <f t="shared" si="0"/>
        <v>2.3293022000000003</v>
      </c>
      <c r="E57">
        <f t="shared" si="1"/>
        <v>2.3293158000000003</v>
      </c>
      <c r="F57" t="s">
        <v>16</v>
      </c>
      <c r="G57" t="s">
        <v>9</v>
      </c>
    </row>
    <row r="58" spans="1:7">
      <c r="A58" t="s">
        <v>29</v>
      </c>
      <c r="B58">
        <v>27.355382000000002</v>
      </c>
      <c r="C58">
        <v>1.13E-6</v>
      </c>
      <c r="D58">
        <f t="shared" si="0"/>
        <v>27.355380870000001</v>
      </c>
      <c r="E58">
        <f t="shared" si="1"/>
        <v>27.355383130000003</v>
      </c>
      <c r="F58" t="s">
        <v>16</v>
      </c>
      <c r="G58" t="s">
        <v>9</v>
      </c>
    </row>
    <row r="59" spans="1:7">
      <c r="A59" t="s">
        <v>32</v>
      </c>
      <c r="B59">
        <v>0.74151</v>
      </c>
      <c r="C59">
        <v>5.0487999999999998E-4</v>
      </c>
      <c r="D59">
        <f t="shared" si="0"/>
        <v>0.74100511999999996</v>
      </c>
      <c r="E59">
        <f t="shared" si="1"/>
        <v>0.74201488000000004</v>
      </c>
      <c r="F59" t="s">
        <v>16</v>
      </c>
      <c r="G59" t="s">
        <v>9</v>
      </c>
    </row>
    <row r="60" spans="1:7">
      <c r="A60" t="s">
        <v>35</v>
      </c>
      <c r="B60">
        <v>0.85889100000000007</v>
      </c>
      <c r="C60">
        <v>1.0404999999999999E-4</v>
      </c>
      <c r="D60">
        <f t="shared" si="0"/>
        <v>0.85878695000000005</v>
      </c>
      <c r="E60">
        <f t="shared" si="1"/>
        <v>0.85899505000000009</v>
      </c>
      <c r="F60" t="s">
        <v>16</v>
      </c>
      <c r="G60" t="s">
        <v>36</v>
      </c>
    </row>
    <row r="61" spans="1:7">
      <c r="A61" t="s">
        <v>38</v>
      </c>
      <c r="B61">
        <v>394.12948300000005</v>
      </c>
      <c r="C61">
        <v>742.10072645000002</v>
      </c>
      <c r="D61">
        <f t="shared" si="0"/>
        <v>-347.97124344999997</v>
      </c>
      <c r="E61">
        <f t="shared" si="1"/>
        <v>1136.2302094500001</v>
      </c>
      <c r="F61" t="s">
        <v>16</v>
      </c>
      <c r="G61" t="s">
        <v>39</v>
      </c>
    </row>
    <row r="62" spans="1:7">
      <c r="A62" t="s">
        <v>40</v>
      </c>
      <c r="B62">
        <v>4.5282000000000003E-2</v>
      </c>
      <c r="C62">
        <v>0</v>
      </c>
      <c r="D62">
        <f t="shared" si="0"/>
        <v>4.5282000000000003E-2</v>
      </c>
      <c r="E62">
        <f t="shared" si="1"/>
        <v>4.5282000000000003E-2</v>
      </c>
      <c r="F62" t="s">
        <v>16</v>
      </c>
      <c r="G62" t="s">
        <v>9</v>
      </c>
    </row>
    <row r="63" spans="1:7">
      <c r="A63" t="s">
        <v>42</v>
      </c>
      <c r="B63">
        <v>4714.4719999999998</v>
      </c>
      <c r="C63">
        <v>5176.49331334</v>
      </c>
      <c r="D63">
        <f t="shared" si="0"/>
        <v>-462.02131334000023</v>
      </c>
      <c r="E63">
        <f t="shared" si="1"/>
        <v>9890.9653133399988</v>
      </c>
      <c r="F63" t="s">
        <v>16</v>
      </c>
      <c r="G63" t="s">
        <v>43</v>
      </c>
    </row>
    <row r="64" spans="1:7">
      <c r="A64" t="s">
        <v>53</v>
      </c>
      <c r="B64">
        <v>229.21</v>
      </c>
      <c r="C64">
        <v>208.64514962000001</v>
      </c>
      <c r="D64">
        <f t="shared" si="0"/>
        <v>20.564850379999996</v>
      </c>
      <c r="E64">
        <f t="shared" si="1"/>
        <v>437.85514962000002</v>
      </c>
      <c r="F64" t="s">
        <v>16</v>
      </c>
      <c r="G64" t="s">
        <v>54</v>
      </c>
    </row>
    <row r="65" spans="1:7">
      <c r="A65" t="s">
        <v>56</v>
      </c>
      <c r="B65">
        <v>1913.6193539999999</v>
      </c>
      <c r="C65">
        <v>312.83861185000001</v>
      </c>
      <c r="D65">
        <f t="shared" si="0"/>
        <v>1600.7807421499999</v>
      </c>
      <c r="E65">
        <f t="shared" si="1"/>
        <v>2226.4579658499997</v>
      </c>
      <c r="F65" t="s">
        <v>16</v>
      </c>
      <c r="G65" t="s">
        <v>57</v>
      </c>
    </row>
    <row r="66" spans="1:7">
      <c r="A66" t="s">
        <v>61</v>
      </c>
      <c r="B66">
        <v>393.76905800000003</v>
      </c>
      <c r="C66">
        <v>128.79790850000001</v>
      </c>
      <c r="D66">
        <f t="shared" si="0"/>
        <v>264.97114950000002</v>
      </c>
      <c r="E66">
        <f t="shared" si="1"/>
        <v>522.56696650000004</v>
      </c>
      <c r="F66" t="s">
        <v>16</v>
      </c>
      <c r="G66" t="s">
        <v>39</v>
      </c>
    </row>
    <row r="67" spans="1:7">
      <c r="A67" t="s">
        <v>68</v>
      </c>
      <c r="B67">
        <v>74.276831000000001</v>
      </c>
      <c r="C67">
        <v>9.6594180699999992</v>
      </c>
      <c r="D67">
        <f t="shared" ref="D67:D130" si="2">B67-C67</f>
        <v>64.61741293</v>
      </c>
      <c r="E67">
        <f t="shared" ref="E67:E130" si="3">B67+C67</f>
        <v>83.936249070000002</v>
      </c>
      <c r="F67" t="s">
        <v>16</v>
      </c>
      <c r="G67" t="s">
        <v>36</v>
      </c>
    </row>
    <row r="68" spans="1:7">
      <c r="A68" t="s">
        <v>71</v>
      </c>
      <c r="B68">
        <v>217.97399999999999</v>
      </c>
      <c r="C68">
        <v>2.8988528699999998</v>
      </c>
      <c r="D68">
        <f t="shared" si="2"/>
        <v>215.07514712999998</v>
      </c>
      <c r="E68">
        <f t="shared" si="3"/>
        <v>220.87285287</v>
      </c>
      <c r="F68" t="s">
        <v>16</v>
      </c>
      <c r="G68" t="s">
        <v>39</v>
      </c>
    </row>
    <row r="69" spans="1:7">
      <c r="A69" t="s">
        <v>72</v>
      </c>
      <c r="B69">
        <v>6.3758929999999996</v>
      </c>
      <c r="C69">
        <v>2.1490019999999999E-2</v>
      </c>
      <c r="D69">
        <f t="shared" si="2"/>
        <v>6.3544029799999997</v>
      </c>
      <c r="E69">
        <f t="shared" si="3"/>
        <v>6.3973830199999995</v>
      </c>
      <c r="F69" t="s">
        <v>16</v>
      </c>
      <c r="G69" t="s">
        <v>9</v>
      </c>
    </row>
    <row r="70" spans="1:7">
      <c r="A70" t="s">
        <v>75</v>
      </c>
      <c r="B70">
        <v>0.32336900000000002</v>
      </c>
      <c r="C70">
        <v>2.7856700000000001E-3</v>
      </c>
      <c r="D70">
        <f t="shared" si="2"/>
        <v>0.32058333</v>
      </c>
      <c r="E70">
        <f t="shared" si="3"/>
        <v>0.32615467000000004</v>
      </c>
      <c r="F70" t="s">
        <v>16</v>
      </c>
      <c r="G70" t="s">
        <v>9</v>
      </c>
    </row>
    <row r="71" spans="1:7">
      <c r="A71" t="s">
        <v>76</v>
      </c>
      <c r="B71">
        <v>180.148833</v>
      </c>
      <c r="C71">
        <v>160.86951375999999</v>
      </c>
      <c r="D71">
        <f t="shared" si="2"/>
        <v>19.279319240000007</v>
      </c>
      <c r="E71">
        <f t="shared" si="3"/>
        <v>341.01834675999999</v>
      </c>
      <c r="F71" t="s">
        <v>16</v>
      </c>
      <c r="G71" t="s">
        <v>39</v>
      </c>
    </row>
    <row r="72" spans="1:7">
      <c r="A72" t="s">
        <v>78</v>
      </c>
      <c r="B72">
        <v>26.150451</v>
      </c>
      <c r="C72">
        <v>1.2177534299999999</v>
      </c>
      <c r="D72">
        <f t="shared" si="2"/>
        <v>24.932697570000002</v>
      </c>
      <c r="E72">
        <f t="shared" si="3"/>
        <v>27.368204429999999</v>
      </c>
      <c r="F72" t="s">
        <v>16</v>
      </c>
      <c r="G72" t="s">
        <v>36</v>
      </c>
    </row>
    <row r="73" spans="1:7">
      <c r="A73" t="s">
        <v>83</v>
      </c>
      <c r="B73">
        <v>2229.4309370000001</v>
      </c>
      <c r="C73">
        <v>2860.60485539</v>
      </c>
      <c r="D73">
        <f t="shared" si="2"/>
        <v>-631.17391838999993</v>
      </c>
      <c r="E73">
        <f t="shared" si="3"/>
        <v>5090.0357923900001</v>
      </c>
      <c r="F73" t="s">
        <v>16</v>
      </c>
      <c r="G73" t="s">
        <v>54</v>
      </c>
    </row>
    <row r="74" spans="1:7">
      <c r="A74" t="s">
        <v>94</v>
      </c>
      <c r="B74">
        <v>1.0231410000000001</v>
      </c>
      <c r="C74">
        <v>0</v>
      </c>
      <c r="D74">
        <f t="shared" si="2"/>
        <v>1.0231410000000001</v>
      </c>
      <c r="E74">
        <f t="shared" si="3"/>
        <v>1.0231410000000001</v>
      </c>
      <c r="F74" t="s">
        <v>16</v>
      </c>
      <c r="G74" t="s">
        <v>9</v>
      </c>
    </row>
    <row r="75" spans="1:7">
      <c r="A75" t="s">
        <v>96</v>
      </c>
      <c r="B75">
        <v>80.941115999999994</v>
      </c>
      <c r="C75">
        <v>0.92766994000000003</v>
      </c>
      <c r="D75">
        <f t="shared" si="2"/>
        <v>80.013446059999993</v>
      </c>
      <c r="E75">
        <f t="shared" si="3"/>
        <v>81.868785939999995</v>
      </c>
      <c r="F75" t="s">
        <v>16</v>
      </c>
      <c r="G75" t="s">
        <v>36</v>
      </c>
    </row>
    <row r="76" spans="1:7">
      <c r="A76" t="s">
        <v>100</v>
      </c>
      <c r="B76">
        <v>4.2289589999999997</v>
      </c>
      <c r="C76">
        <v>0</v>
      </c>
      <c r="D76">
        <f t="shared" si="2"/>
        <v>4.2289589999999997</v>
      </c>
      <c r="E76">
        <f t="shared" si="3"/>
        <v>4.2289589999999997</v>
      </c>
      <c r="F76" t="s">
        <v>16</v>
      </c>
      <c r="G76" t="s">
        <v>9</v>
      </c>
    </row>
    <row r="77" spans="1:7">
      <c r="A77" t="s">
        <v>101</v>
      </c>
      <c r="B77">
        <v>8.2324330000000003</v>
      </c>
      <c r="C77">
        <v>0.12526936</v>
      </c>
      <c r="D77">
        <f t="shared" si="2"/>
        <v>8.1071636399999996</v>
      </c>
      <c r="E77">
        <f t="shared" si="3"/>
        <v>8.3577023600000011</v>
      </c>
      <c r="F77" t="s">
        <v>16</v>
      </c>
      <c r="G77" t="s">
        <v>9</v>
      </c>
    </row>
    <row r="78" spans="1:7">
      <c r="A78" t="s">
        <v>102</v>
      </c>
      <c r="B78">
        <v>34.727637999999999</v>
      </c>
      <c r="C78">
        <v>0.38489464000000001</v>
      </c>
      <c r="D78">
        <f t="shared" si="2"/>
        <v>34.34274336</v>
      </c>
      <c r="E78">
        <f t="shared" si="3"/>
        <v>35.112532639999998</v>
      </c>
      <c r="F78" t="s">
        <v>16</v>
      </c>
      <c r="G78" t="s">
        <v>36</v>
      </c>
    </row>
    <row r="79" spans="1:7">
      <c r="A79" t="s">
        <v>117</v>
      </c>
      <c r="B79">
        <v>4.088514</v>
      </c>
      <c r="C79">
        <v>5.6592387000000004</v>
      </c>
      <c r="D79">
        <f t="shared" si="2"/>
        <v>-1.5707247000000004</v>
      </c>
      <c r="E79">
        <f t="shared" si="3"/>
        <v>9.7477526999999995</v>
      </c>
      <c r="F79" t="s">
        <v>16</v>
      </c>
      <c r="G79" t="s">
        <v>9</v>
      </c>
    </row>
    <row r="80" spans="1:7">
      <c r="A80" t="s">
        <v>145</v>
      </c>
      <c r="B80">
        <v>308.18564300000003</v>
      </c>
      <c r="C80">
        <v>609.76538144999995</v>
      </c>
      <c r="D80">
        <f t="shared" si="2"/>
        <v>-301.57973844999992</v>
      </c>
      <c r="E80">
        <f t="shared" si="3"/>
        <v>917.95102444999998</v>
      </c>
      <c r="F80" t="s">
        <v>16</v>
      </c>
      <c r="G80" t="s">
        <v>54</v>
      </c>
    </row>
    <row r="81" spans="1:7">
      <c r="A81" t="s">
        <v>154</v>
      </c>
      <c r="B81">
        <v>31.372228</v>
      </c>
      <c r="C81">
        <v>0.30414518000000001</v>
      </c>
      <c r="D81">
        <f t="shared" si="2"/>
        <v>31.068082820000001</v>
      </c>
      <c r="E81">
        <f t="shared" si="3"/>
        <v>31.676373179999999</v>
      </c>
      <c r="F81" t="s">
        <v>16</v>
      </c>
      <c r="G81" t="s">
        <v>36</v>
      </c>
    </row>
    <row r="82" spans="1:7">
      <c r="A82" t="s">
        <v>162</v>
      </c>
      <c r="B82">
        <v>135.323317</v>
      </c>
      <c r="C82">
        <v>7.4524090000000001E-2</v>
      </c>
      <c r="D82">
        <f t="shared" si="2"/>
        <v>135.24879290999999</v>
      </c>
      <c r="E82">
        <f t="shared" si="3"/>
        <v>135.39784109000001</v>
      </c>
      <c r="F82" t="s">
        <v>16</v>
      </c>
      <c r="G82" t="s">
        <v>36</v>
      </c>
    </row>
    <row r="83" spans="1:7">
      <c r="A83" t="s">
        <v>165</v>
      </c>
      <c r="B83">
        <v>624.86389899999995</v>
      </c>
      <c r="C83">
        <v>1587.81752594</v>
      </c>
      <c r="D83">
        <f t="shared" si="2"/>
        <v>-962.95362694000005</v>
      </c>
      <c r="E83">
        <f t="shared" si="3"/>
        <v>2212.6814249399999</v>
      </c>
      <c r="F83" t="s">
        <v>16</v>
      </c>
      <c r="G83" t="s">
        <v>43</v>
      </c>
    </row>
    <row r="84" spans="1:7">
      <c r="A84" t="s">
        <v>166</v>
      </c>
      <c r="B84">
        <v>918.53499999999997</v>
      </c>
      <c r="C84">
        <v>67.73482113</v>
      </c>
      <c r="D84">
        <f t="shared" si="2"/>
        <v>850.80017886999997</v>
      </c>
      <c r="E84">
        <f t="shared" si="3"/>
        <v>986.26982112999997</v>
      </c>
      <c r="F84" t="s">
        <v>16</v>
      </c>
      <c r="G84" t="s">
        <v>39</v>
      </c>
    </row>
    <row r="85" spans="1:7">
      <c r="A85" t="s">
        <v>176</v>
      </c>
      <c r="B85">
        <v>80.535263</v>
      </c>
      <c r="C85">
        <v>2.0901586499999998</v>
      </c>
      <c r="D85">
        <f t="shared" si="2"/>
        <v>78.445104349999994</v>
      </c>
      <c r="E85">
        <f t="shared" si="3"/>
        <v>82.625421650000007</v>
      </c>
      <c r="F85" t="s">
        <v>16</v>
      </c>
      <c r="G85" t="s">
        <v>36</v>
      </c>
    </row>
    <row r="86" spans="1:7">
      <c r="A86" t="s">
        <v>181</v>
      </c>
      <c r="B86">
        <v>0.29427500000000001</v>
      </c>
      <c r="C86">
        <v>6.2526410000000004E-2</v>
      </c>
      <c r="D86">
        <f t="shared" si="2"/>
        <v>0.23174859</v>
      </c>
      <c r="E86">
        <f t="shared" si="3"/>
        <v>0.35680140999999999</v>
      </c>
      <c r="F86" t="s">
        <v>16</v>
      </c>
      <c r="G86" t="s">
        <v>9</v>
      </c>
    </row>
    <row r="87" spans="1:7">
      <c r="A87" t="s">
        <v>184</v>
      </c>
      <c r="B87">
        <v>0.83900600000000003</v>
      </c>
      <c r="C87">
        <v>8.4755799999999999E-3</v>
      </c>
      <c r="D87">
        <f t="shared" si="2"/>
        <v>0.83053041999999999</v>
      </c>
      <c r="E87">
        <f t="shared" si="3"/>
        <v>0.84748158000000007</v>
      </c>
      <c r="F87" t="s">
        <v>16</v>
      </c>
      <c r="G87" t="s">
        <v>9</v>
      </c>
    </row>
    <row r="88" spans="1:7">
      <c r="A88" t="s">
        <v>185</v>
      </c>
      <c r="B88">
        <v>0.37026999999999999</v>
      </c>
      <c r="C88">
        <v>0</v>
      </c>
      <c r="D88">
        <f t="shared" si="2"/>
        <v>0.37026999999999999</v>
      </c>
      <c r="E88">
        <f t="shared" si="3"/>
        <v>0.37026999999999999</v>
      </c>
      <c r="F88" t="s">
        <v>16</v>
      </c>
      <c r="G88" t="s">
        <v>9</v>
      </c>
    </row>
    <row r="89" spans="1:7">
      <c r="A89" t="s">
        <v>186</v>
      </c>
      <c r="B89">
        <v>52.215894000000006</v>
      </c>
      <c r="C89">
        <v>0</v>
      </c>
      <c r="D89">
        <f t="shared" si="2"/>
        <v>52.215894000000006</v>
      </c>
      <c r="E89">
        <f t="shared" si="3"/>
        <v>52.215894000000006</v>
      </c>
      <c r="F89" t="s">
        <v>16</v>
      </c>
      <c r="G89" t="s">
        <v>9</v>
      </c>
    </row>
    <row r="90" spans="1:7">
      <c r="A90" t="s">
        <v>201</v>
      </c>
      <c r="B90">
        <v>1.7392350000000001</v>
      </c>
      <c r="C90">
        <v>9.0845629999999997E-2</v>
      </c>
      <c r="D90">
        <f t="shared" si="2"/>
        <v>1.6483893700000001</v>
      </c>
      <c r="E90">
        <f t="shared" si="3"/>
        <v>1.8300806300000001</v>
      </c>
      <c r="F90" t="s">
        <v>16</v>
      </c>
      <c r="G90" t="s">
        <v>9</v>
      </c>
    </row>
    <row r="91" spans="1:7">
      <c r="A91" t="s">
        <v>212</v>
      </c>
      <c r="B91">
        <v>2.2638999999999999E-2</v>
      </c>
      <c r="C91">
        <v>0</v>
      </c>
      <c r="D91">
        <f t="shared" si="2"/>
        <v>2.2638999999999999E-2</v>
      </c>
      <c r="E91">
        <f t="shared" si="3"/>
        <v>2.2638999999999999E-2</v>
      </c>
      <c r="F91" t="s">
        <v>16</v>
      </c>
      <c r="G91" t="s">
        <v>9</v>
      </c>
    </row>
    <row r="92" spans="1:7">
      <c r="A92" t="s">
        <v>214</v>
      </c>
      <c r="B92">
        <v>0.59604000000000001</v>
      </c>
      <c r="C92">
        <v>6.4765999999999999E-3</v>
      </c>
      <c r="D92">
        <f t="shared" si="2"/>
        <v>0.58956339999999996</v>
      </c>
      <c r="E92">
        <f t="shared" si="3"/>
        <v>0.60251660000000007</v>
      </c>
      <c r="F92" t="s">
        <v>16</v>
      </c>
      <c r="G92" t="s">
        <v>9</v>
      </c>
    </row>
    <row r="93" spans="1:7">
      <c r="A93" t="s">
        <v>217</v>
      </c>
      <c r="B93">
        <v>11.037377999999999</v>
      </c>
      <c r="C93">
        <v>62.54855319</v>
      </c>
      <c r="D93">
        <f t="shared" si="2"/>
        <v>-51.511175190000003</v>
      </c>
      <c r="E93">
        <f t="shared" si="3"/>
        <v>73.585931189999997</v>
      </c>
      <c r="F93" t="s">
        <v>16</v>
      </c>
      <c r="G93" t="s">
        <v>9</v>
      </c>
    </row>
    <row r="94" spans="1:7">
      <c r="A94" t="s">
        <v>223</v>
      </c>
      <c r="B94">
        <v>764.98210300000005</v>
      </c>
      <c r="C94">
        <v>226.21860803999999</v>
      </c>
      <c r="D94">
        <f t="shared" si="2"/>
        <v>538.76349496000012</v>
      </c>
      <c r="E94">
        <f t="shared" si="3"/>
        <v>991.20071103999999</v>
      </c>
      <c r="F94" t="s">
        <v>16</v>
      </c>
      <c r="G94" t="s">
        <v>43</v>
      </c>
    </row>
    <row r="95" spans="1:7">
      <c r="A95" t="s">
        <v>226</v>
      </c>
      <c r="B95">
        <v>70.253</v>
      </c>
      <c r="C95">
        <v>6.14025584</v>
      </c>
      <c r="D95">
        <f t="shared" si="2"/>
        <v>64.112744160000005</v>
      </c>
      <c r="E95">
        <f t="shared" si="3"/>
        <v>76.393255839999995</v>
      </c>
      <c r="F95" t="s">
        <v>16</v>
      </c>
      <c r="G95" t="s">
        <v>43</v>
      </c>
    </row>
    <row r="96" spans="1:7">
      <c r="A96" t="s">
        <v>7</v>
      </c>
      <c r="B96">
        <v>9.0549999999999992E-2</v>
      </c>
      <c r="C96">
        <v>1.7676000000000001E-4</v>
      </c>
      <c r="D96">
        <f t="shared" si="2"/>
        <v>9.0373239999999994E-2</v>
      </c>
      <c r="E96">
        <f t="shared" si="3"/>
        <v>9.072675999999999E-2</v>
      </c>
      <c r="F96" t="s">
        <v>8</v>
      </c>
      <c r="G96" t="s">
        <v>9</v>
      </c>
    </row>
    <row r="97" spans="1:7">
      <c r="A97" t="s">
        <v>17</v>
      </c>
      <c r="B97">
        <v>737.58620199999996</v>
      </c>
      <c r="C97">
        <v>39.670533390000003</v>
      </c>
      <c r="D97">
        <f t="shared" si="2"/>
        <v>697.91566861000001</v>
      </c>
      <c r="E97">
        <f t="shared" si="3"/>
        <v>777.2567353899999</v>
      </c>
      <c r="F97" t="s">
        <v>8</v>
      </c>
      <c r="G97" t="s">
        <v>18</v>
      </c>
    </row>
    <row r="98" spans="1:7">
      <c r="A98" t="s">
        <v>28</v>
      </c>
      <c r="B98">
        <v>1.7451589999999999</v>
      </c>
      <c r="C98">
        <v>1.2898600000000001E-3</v>
      </c>
      <c r="D98">
        <f t="shared" si="2"/>
        <v>1.7438691399999999</v>
      </c>
      <c r="E98">
        <f t="shared" si="3"/>
        <v>1.7464488599999999</v>
      </c>
      <c r="F98" t="s">
        <v>8</v>
      </c>
      <c r="G98" t="s">
        <v>9</v>
      </c>
    </row>
    <row r="99" spans="1:7">
      <c r="A99" t="s">
        <v>30</v>
      </c>
      <c r="B99">
        <v>3.3645840000000002</v>
      </c>
      <c r="C99">
        <v>19.809852020000001</v>
      </c>
      <c r="D99">
        <f t="shared" si="2"/>
        <v>-16.44526802</v>
      </c>
      <c r="E99">
        <f t="shared" si="3"/>
        <v>23.174436020000002</v>
      </c>
      <c r="F99" t="s">
        <v>8</v>
      </c>
      <c r="G99" t="s">
        <v>18</v>
      </c>
    </row>
    <row r="100" spans="1:7">
      <c r="A100" t="s">
        <v>31</v>
      </c>
      <c r="B100">
        <v>318.83499999999998</v>
      </c>
      <c r="C100">
        <v>13.188991850000001</v>
      </c>
      <c r="D100">
        <f t="shared" si="2"/>
        <v>305.64600815</v>
      </c>
      <c r="E100">
        <f t="shared" si="3"/>
        <v>332.02399184999996</v>
      </c>
      <c r="F100" t="s">
        <v>8</v>
      </c>
      <c r="G100" t="s">
        <v>9</v>
      </c>
    </row>
    <row r="101" spans="1:7">
      <c r="A101" t="s">
        <v>44</v>
      </c>
      <c r="B101">
        <v>6.3797500000000005</v>
      </c>
      <c r="C101">
        <v>3.8015769999999997E-2</v>
      </c>
      <c r="D101">
        <f t="shared" si="2"/>
        <v>6.3417342300000001</v>
      </c>
      <c r="E101">
        <f t="shared" si="3"/>
        <v>6.4177657700000008</v>
      </c>
      <c r="F101" t="s">
        <v>8</v>
      </c>
      <c r="G101" t="s">
        <v>45</v>
      </c>
    </row>
    <row r="102" spans="1:7">
      <c r="A102" t="s">
        <v>51</v>
      </c>
      <c r="B102">
        <v>5.0581829999999997</v>
      </c>
      <c r="C102">
        <v>16.61292839</v>
      </c>
      <c r="D102">
        <f t="shared" si="2"/>
        <v>-11.554745390000001</v>
      </c>
      <c r="E102">
        <f t="shared" si="3"/>
        <v>21.67111139</v>
      </c>
      <c r="F102" t="s">
        <v>8</v>
      </c>
      <c r="G102" t="s">
        <v>45</v>
      </c>
    </row>
    <row r="103" spans="1:7">
      <c r="A103" t="s">
        <v>58</v>
      </c>
      <c r="B103">
        <v>3914.13</v>
      </c>
      <c r="C103">
        <v>5049.2362884699996</v>
      </c>
      <c r="D103">
        <f t="shared" si="2"/>
        <v>-1135.1062884699995</v>
      </c>
      <c r="E103">
        <f t="shared" si="3"/>
        <v>8963.3662884699988</v>
      </c>
      <c r="F103" t="s">
        <v>8</v>
      </c>
      <c r="G103" t="s">
        <v>59</v>
      </c>
    </row>
    <row r="104" spans="1:7">
      <c r="A104" t="s">
        <v>66</v>
      </c>
      <c r="B104">
        <v>471.91699999999997</v>
      </c>
      <c r="C104">
        <v>235.95456199</v>
      </c>
      <c r="D104">
        <f t="shared" si="2"/>
        <v>235.96243800999997</v>
      </c>
      <c r="E104">
        <f t="shared" si="3"/>
        <v>707.87156198999992</v>
      </c>
      <c r="F104" t="s">
        <v>8</v>
      </c>
      <c r="G104" t="s">
        <v>67</v>
      </c>
    </row>
    <row r="105" spans="1:7">
      <c r="A105" t="s">
        <v>79</v>
      </c>
      <c r="B105">
        <v>337.67702300000002</v>
      </c>
      <c r="C105">
        <v>30.620432210000001</v>
      </c>
      <c r="D105">
        <f t="shared" si="2"/>
        <v>307.05659079000003</v>
      </c>
      <c r="E105">
        <f t="shared" si="3"/>
        <v>368.29745521000001</v>
      </c>
      <c r="F105" t="s">
        <v>8</v>
      </c>
      <c r="G105" t="s">
        <v>18</v>
      </c>
    </row>
    <row r="106" spans="1:7">
      <c r="A106" t="s">
        <v>87</v>
      </c>
      <c r="B106">
        <v>176.566</v>
      </c>
      <c r="C106">
        <v>55.869537229999999</v>
      </c>
      <c r="D106">
        <f t="shared" si="2"/>
        <v>120.69646277000001</v>
      </c>
      <c r="E106">
        <f t="shared" si="3"/>
        <v>232.43553722999999</v>
      </c>
      <c r="F106" t="s">
        <v>8</v>
      </c>
      <c r="G106" t="s">
        <v>45</v>
      </c>
    </row>
    <row r="107" spans="1:7">
      <c r="A107" t="s">
        <v>92</v>
      </c>
      <c r="B107">
        <v>9.4751189999999994</v>
      </c>
      <c r="C107">
        <v>0.12529609999999999</v>
      </c>
      <c r="D107">
        <f t="shared" si="2"/>
        <v>9.3498228999999995</v>
      </c>
      <c r="E107">
        <f t="shared" si="3"/>
        <v>9.6004150999999993</v>
      </c>
      <c r="F107" t="s">
        <v>8</v>
      </c>
      <c r="G107" t="s">
        <v>9</v>
      </c>
    </row>
    <row r="108" spans="1:7">
      <c r="A108" t="s">
        <v>106</v>
      </c>
      <c r="B108">
        <v>1663.634</v>
      </c>
      <c r="C108">
        <v>512.07820071000003</v>
      </c>
      <c r="D108">
        <f t="shared" si="2"/>
        <v>1151.5557992899999</v>
      </c>
      <c r="E108">
        <f t="shared" si="3"/>
        <v>2175.7122007100002</v>
      </c>
      <c r="F108" t="s">
        <v>8</v>
      </c>
      <c r="G108" t="s">
        <v>107</v>
      </c>
    </row>
    <row r="109" spans="1:7">
      <c r="A109" t="s">
        <v>108</v>
      </c>
      <c r="B109">
        <v>998.97400000000005</v>
      </c>
      <c r="C109">
        <v>155.48430365999999</v>
      </c>
      <c r="D109">
        <f t="shared" si="2"/>
        <v>843.48969634000002</v>
      </c>
      <c r="E109">
        <f t="shared" si="3"/>
        <v>1154.45830366</v>
      </c>
      <c r="F109" t="s">
        <v>8</v>
      </c>
      <c r="G109" t="s">
        <v>45</v>
      </c>
    </row>
    <row r="110" spans="1:7">
      <c r="A110" t="s">
        <v>109</v>
      </c>
      <c r="B110">
        <v>187.05500000000001</v>
      </c>
      <c r="C110">
        <v>0.22277245000000001</v>
      </c>
      <c r="D110">
        <f t="shared" si="2"/>
        <v>186.83222755</v>
      </c>
      <c r="E110">
        <f t="shared" si="3"/>
        <v>187.27777245000001</v>
      </c>
      <c r="F110" t="s">
        <v>8</v>
      </c>
      <c r="G110" t="s">
        <v>18</v>
      </c>
    </row>
    <row r="111" spans="1:7">
      <c r="A111" t="s">
        <v>110</v>
      </c>
      <c r="B111">
        <v>160.131</v>
      </c>
      <c r="C111">
        <v>0.18046638000000001</v>
      </c>
      <c r="D111">
        <f t="shared" si="2"/>
        <v>159.95053361999999</v>
      </c>
      <c r="E111">
        <f t="shared" si="3"/>
        <v>160.31146638000001</v>
      </c>
      <c r="F111" t="s">
        <v>8</v>
      </c>
      <c r="G111" t="s">
        <v>18</v>
      </c>
    </row>
    <row r="112" spans="1:7">
      <c r="A112" t="s">
        <v>115</v>
      </c>
      <c r="B112">
        <v>196.953</v>
      </c>
      <c r="C112">
        <v>80.074649859999994</v>
      </c>
      <c r="D112">
        <f t="shared" si="2"/>
        <v>116.87835014000001</v>
      </c>
      <c r="E112">
        <f t="shared" si="3"/>
        <v>277.02764986</v>
      </c>
      <c r="F112" t="s">
        <v>8</v>
      </c>
      <c r="G112" t="s">
        <v>18</v>
      </c>
    </row>
    <row r="113" spans="1:7">
      <c r="A113" t="s">
        <v>118</v>
      </c>
      <c r="B113">
        <v>189.86199999999999</v>
      </c>
      <c r="C113">
        <v>448.92738353999999</v>
      </c>
      <c r="D113">
        <f t="shared" si="2"/>
        <v>-259.06538353999997</v>
      </c>
      <c r="E113">
        <f t="shared" si="3"/>
        <v>638.78938354000002</v>
      </c>
      <c r="F113" t="s">
        <v>8</v>
      </c>
      <c r="G113" t="s">
        <v>119</v>
      </c>
    </row>
    <row r="114" spans="1:7">
      <c r="A114" t="s">
        <v>120</v>
      </c>
      <c r="B114">
        <v>165.44235</v>
      </c>
      <c r="C114">
        <v>0.94594071000000002</v>
      </c>
      <c r="D114">
        <f t="shared" si="2"/>
        <v>164.49640929</v>
      </c>
      <c r="E114">
        <f t="shared" si="3"/>
        <v>166.38829071000001</v>
      </c>
      <c r="F114" t="s">
        <v>8</v>
      </c>
      <c r="G114" t="s">
        <v>18</v>
      </c>
    </row>
    <row r="115" spans="1:7">
      <c r="A115" t="s">
        <v>121</v>
      </c>
      <c r="B115">
        <v>12.489811000000001</v>
      </c>
      <c r="C115">
        <v>10.242053200000001</v>
      </c>
      <c r="D115">
        <f t="shared" si="2"/>
        <v>2.2477578000000005</v>
      </c>
      <c r="E115">
        <f t="shared" si="3"/>
        <v>22.731864200000004</v>
      </c>
      <c r="F115" t="s">
        <v>8</v>
      </c>
      <c r="G115" t="s">
        <v>22</v>
      </c>
    </row>
    <row r="116" spans="1:7">
      <c r="A116" t="s">
        <v>123</v>
      </c>
      <c r="B116">
        <v>2.2638999999999999E-2</v>
      </c>
      <c r="C116">
        <v>4.6300600000000001E-3</v>
      </c>
      <c r="D116">
        <f t="shared" si="2"/>
        <v>1.8008940000000001E-2</v>
      </c>
      <c r="E116">
        <f t="shared" si="3"/>
        <v>2.7269059999999998E-2</v>
      </c>
      <c r="F116" t="s">
        <v>8</v>
      </c>
      <c r="G116" t="s">
        <v>22</v>
      </c>
    </row>
    <row r="117" spans="1:7">
      <c r="A117" t="s">
        <v>124</v>
      </c>
      <c r="B117">
        <v>48.113939000000002</v>
      </c>
      <c r="C117">
        <v>0.27041797000000001</v>
      </c>
      <c r="D117">
        <f t="shared" si="2"/>
        <v>47.843521030000005</v>
      </c>
      <c r="E117">
        <f t="shared" si="3"/>
        <v>48.384356969999999</v>
      </c>
      <c r="F117" t="s">
        <v>8</v>
      </c>
      <c r="G117" t="s">
        <v>18</v>
      </c>
    </row>
    <row r="118" spans="1:7">
      <c r="A118" t="s">
        <v>125</v>
      </c>
      <c r="B118">
        <v>0.113181</v>
      </c>
      <c r="C118">
        <v>0.21850052</v>
      </c>
      <c r="D118">
        <f t="shared" si="2"/>
        <v>-0.10531952</v>
      </c>
      <c r="E118">
        <f t="shared" si="3"/>
        <v>0.33168152000000001</v>
      </c>
      <c r="F118" t="s">
        <v>8</v>
      </c>
      <c r="G118" t="s">
        <v>45</v>
      </c>
    </row>
    <row r="119" spans="1:7">
      <c r="A119" t="s">
        <v>129</v>
      </c>
      <c r="B119">
        <v>78.784632000000002</v>
      </c>
      <c r="C119">
        <v>0.13644506000000001</v>
      </c>
      <c r="D119">
        <f t="shared" si="2"/>
        <v>78.648186940000002</v>
      </c>
      <c r="E119">
        <f t="shared" si="3"/>
        <v>78.921077060000002</v>
      </c>
      <c r="F119" t="s">
        <v>8</v>
      </c>
      <c r="G119" t="s">
        <v>18</v>
      </c>
    </row>
    <row r="120" spans="1:7">
      <c r="A120" t="s">
        <v>137</v>
      </c>
      <c r="B120">
        <v>722.25099999999998</v>
      </c>
      <c r="C120">
        <v>166.71975280999999</v>
      </c>
      <c r="D120">
        <f t="shared" si="2"/>
        <v>555.53124718999993</v>
      </c>
      <c r="E120">
        <f t="shared" si="3"/>
        <v>888.97075281000002</v>
      </c>
      <c r="F120" t="s">
        <v>8</v>
      </c>
      <c r="G120" t="s">
        <v>45</v>
      </c>
    </row>
    <row r="121" spans="1:7">
      <c r="A121" t="s">
        <v>139</v>
      </c>
      <c r="B121">
        <v>0.43735700000000005</v>
      </c>
      <c r="C121">
        <v>0</v>
      </c>
      <c r="D121">
        <f t="shared" si="2"/>
        <v>0.43735700000000005</v>
      </c>
      <c r="E121">
        <f t="shared" si="3"/>
        <v>0.43735700000000005</v>
      </c>
      <c r="F121" t="s">
        <v>8</v>
      </c>
      <c r="G121" t="s">
        <v>9</v>
      </c>
    </row>
    <row r="122" spans="1:7">
      <c r="A122" t="s">
        <v>148</v>
      </c>
      <c r="B122">
        <v>0.60226399999999991</v>
      </c>
      <c r="C122">
        <v>3.5263999999999998E-4</v>
      </c>
      <c r="D122">
        <f t="shared" si="2"/>
        <v>0.6019113599999999</v>
      </c>
      <c r="E122">
        <f t="shared" si="3"/>
        <v>0.60261663999999993</v>
      </c>
      <c r="F122" t="s">
        <v>8</v>
      </c>
      <c r="G122" t="s">
        <v>9</v>
      </c>
    </row>
    <row r="123" spans="1:7">
      <c r="A123" t="s">
        <v>151</v>
      </c>
      <c r="B123">
        <v>8.1816619999999993</v>
      </c>
      <c r="C123">
        <v>2.6838733600000002</v>
      </c>
      <c r="D123">
        <f t="shared" si="2"/>
        <v>5.4977886399999996</v>
      </c>
      <c r="E123">
        <f t="shared" si="3"/>
        <v>10.865535359999999</v>
      </c>
      <c r="F123" t="s">
        <v>8</v>
      </c>
      <c r="G123" t="s">
        <v>45</v>
      </c>
    </row>
    <row r="124" spans="1:7">
      <c r="A124" t="s">
        <v>153</v>
      </c>
      <c r="B124">
        <v>1.0712570000000001</v>
      </c>
      <c r="C124">
        <v>5.4611399999999997E-3</v>
      </c>
      <c r="D124">
        <f t="shared" si="2"/>
        <v>1.0657958600000002</v>
      </c>
      <c r="E124">
        <f t="shared" si="3"/>
        <v>1.0767181400000001</v>
      </c>
      <c r="F124" t="s">
        <v>8</v>
      </c>
      <c r="G124" t="s">
        <v>9</v>
      </c>
    </row>
    <row r="125" spans="1:7">
      <c r="A125" t="s">
        <v>159</v>
      </c>
      <c r="B125">
        <v>58.713999999999999</v>
      </c>
      <c r="C125">
        <v>56.060502560000003</v>
      </c>
      <c r="D125">
        <f t="shared" si="2"/>
        <v>2.6534974399999953</v>
      </c>
      <c r="E125">
        <f t="shared" si="3"/>
        <v>114.77450256</v>
      </c>
      <c r="F125" t="s">
        <v>8</v>
      </c>
      <c r="G125" t="s">
        <v>18</v>
      </c>
    </row>
    <row r="126" spans="1:7">
      <c r="A126" t="s">
        <v>161</v>
      </c>
      <c r="B126">
        <v>0.277055</v>
      </c>
      <c r="C126">
        <v>4.1931540000000003E-2</v>
      </c>
      <c r="D126">
        <f t="shared" si="2"/>
        <v>0.23512346000000001</v>
      </c>
      <c r="E126">
        <f t="shared" si="3"/>
        <v>0.31898653999999999</v>
      </c>
      <c r="F126" t="s">
        <v>8</v>
      </c>
      <c r="G126" t="s">
        <v>18</v>
      </c>
    </row>
    <row r="127" spans="1:7">
      <c r="A127" t="s">
        <v>164</v>
      </c>
      <c r="B127">
        <v>85.371210000000005</v>
      </c>
      <c r="C127">
        <v>22.284832550000001</v>
      </c>
      <c r="D127">
        <f t="shared" si="2"/>
        <v>63.086377450000001</v>
      </c>
      <c r="E127">
        <f t="shared" si="3"/>
        <v>107.65604255000001</v>
      </c>
      <c r="F127" t="s">
        <v>8</v>
      </c>
      <c r="G127" t="s">
        <v>9</v>
      </c>
    </row>
    <row r="128" spans="1:7">
      <c r="A128" t="s">
        <v>169</v>
      </c>
      <c r="B128">
        <v>26.486077999999999</v>
      </c>
      <c r="C128">
        <v>101.36847969</v>
      </c>
      <c r="D128">
        <f t="shared" si="2"/>
        <v>-74.882401689999995</v>
      </c>
      <c r="E128">
        <f t="shared" si="3"/>
        <v>127.85455769000001</v>
      </c>
      <c r="F128" t="s">
        <v>8</v>
      </c>
      <c r="G128" t="s">
        <v>18</v>
      </c>
    </row>
    <row r="129" spans="1:7">
      <c r="A129" t="s">
        <v>174</v>
      </c>
      <c r="B129">
        <v>187.83544499999999</v>
      </c>
      <c r="C129">
        <v>8.5982000000000003E-3</v>
      </c>
      <c r="D129">
        <f t="shared" si="2"/>
        <v>187.8268468</v>
      </c>
      <c r="E129">
        <f t="shared" si="3"/>
        <v>187.84404319999999</v>
      </c>
      <c r="F129" t="s">
        <v>8</v>
      </c>
      <c r="G129" t="s">
        <v>18</v>
      </c>
    </row>
    <row r="130" spans="1:7">
      <c r="A130" t="s">
        <v>191</v>
      </c>
      <c r="B130">
        <v>35.052491000000003</v>
      </c>
      <c r="C130">
        <v>82.56791355</v>
      </c>
      <c r="D130">
        <f t="shared" si="2"/>
        <v>-47.515422549999997</v>
      </c>
      <c r="E130">
        <f t="shared" si="3"/>
        <v>117.62040455</v>
      </c>
      <c r="F130" t="s">
        <v>8</v>
      </c>
      <c r="G130" t="s">
        <v>45</v>
      </c>
    </row>
    <row r="131" spans="1:7">
      <c r="A131" t="s">
        <v>192</v>
      </c>
      <c r="B131">
        <v>44.533000000000001</v>
      </c>
      <c r="C131">
        <v>2.4459400000000002E-3</v>
      </c>
      <c r="D131">
        <f t="shared" ref="D131:D194" si="4">B131-C131</f>
        <v>44.53055406</v>
      </c>
      <c r="E131">
        <f t="shared" ref="E131:E194" si="5">B131+C131</f>
        <v>44.535445940000002</v>
      </c>
      <c r="F131" t="s">
        <v>8</v>
      </c>
      <c r="G131" t="s">
        <v>18</v>
      </c>
    </row>
    <row r="132" spans="1:7">
      <c r="A132" t="s">
        <v>194</v>
      </c>
      <c r="B132">
        <v>4.8114100000000004</v>
      </c>
      <c r="C132">
        <v>5.1654494499999997</v>
      </c>
      <c r="D132">
        <f t="shared" si="4"/>
        <v>-0.35403944999999926</v>
      </c>
      <c r="E132">
        <f t="shared" si="5"/>
        <v>9.9768594499999992</v>
      </c>
      <c r="F132" t="s">
        <v>8</v>
      </c>
      <c r="G132" t="s">
        <v>9</v>
      </c>
    </row>
    <row r="133" spans="1:7">
      <c r="A133" t="s">
        <v>203</v>
      </c>
      <c r="B133">
        <v>293.13299999999998</v>
      </c>
      <c r="C133">
        <v>597.00492443999997</v>
      </c>
      <c r="D133">
        <f t="shared" si="4"/>
        <v>-303.87192443999999</v>
      </c>
      <c r="E133">
        <f t="shared" si="5"/>
        <v>890.13792444000001</v>
      </c>
      <c r="F133" t="s">
        <v>8</v>
      </c>
      <c r="G133" t="s">
        <v>45</v>
      </c>
    </row>
    <row r="134" spans="1:7">
      <c r="A134" t="s">
        <v>204</v>
      </c>
      <c r="B134">
        <v>162.52008499999999</v>
      </c>
      <c r="C134">
        <v>192.64190113000001</v>
      </c>
      <c r="D134">
        <f t="shared" si="4"/>
        <v>-30.121816130000013</v>
      </c>
      <c r="E134">
        <f t="shared" si="5"/>
        <v>355.16198613</v>
      </c>
      <c r="F134" t="s">
        <v>8</v>
      </c>
      <c r="G134" t="s">
        <v>9</v>
      </c>
    </row>
    <row r="135" spans="1:7">
      <c r="A135" t="s">
        <v>206</v>
      </c>
      <c r="B135">
        <v>0</v>
      </c>
      <c r="C135">
        <v>7.7107299999999998E-3</v>
      </c>
      <c r="D135">
        <f t="shared" si="4"/>
        <v>-7.7107299999999998E-3</v>
      </c>
      <c r="E135">
        <f t="shared" si="5"/>
        <v>7.7107299999999998E-3</v>
      </c>
      <c r="F135" t="s">
        <v>8</v>
      </c>
      <c r="G135" t="s">
        <v>22</v>
      </c>
    </row>
    <row r="136" spans="1:7">
      <c r="A136" t="s">
        <v>215</v>
      </c>
      <c r="B136">
        <v>0</v>
      </c>
      <c r="C136">
        <v>5.4038000000000003E-4</v>
      </c>
      <c r="D136">
        <f t="shared" si="4"/>
        <v>-5.4038000000000003E-4</v>
      </c>
      <c r="E136">
        <f t="shared" si="5"/>
        <v>5.4038000000000003E-4</v>
      </c>
      <c r="F136" t="s">
        <v>8</v>
      </c>
      <c r="G136" t="s">
        <v>9</v>
      </c>
    </row>
    <row r="137" spans="1:7">
      <c r="A137" t="s">
        <v>219</v>
      </c>
      <c r="B137">
        <v>0</v>
      </c>
      <c r="C137">
        <v>4.7488799999999996E-3</v>
      </c>
      <c r="D137">
        <f t="shared" si="4"/>
        <v>-4.7488799999999996E-3</v>
      </c>
      <c r="E137">
        <f t="shared" si="5"/>
        <v>4.7488799999999996E-3</v>
      </c>
      <c r="F137" t="s">
        <v>8</v>
      </c>
      <c r="G137" t="s">
        <v>22</v>
      </c>
    </row>
    <row r="138" spans="1:7">
      <c r="A138" t="s">
        <v>224</v>
      </c>
      <c r="B138">
        <v>2.657095</v>
      </c>
      <c r="C138">
        <v>0.35062062999999999</v>
      </c>
      <c r="D138">
        <f t="shared" si="4"/>
        <v>2.3064743700000001</v>
      </c>
      <c r="E138">
        <f t="shared" si="5"/>
        <v>3.0077156299999999</v>
      </c>
      <c r="F138" t="s">
        <v>8</v>
      </c>
      <c r="G138" t="s">
        <v>22</v>
      </c>
    </row>
    <row r="139" spans="1:7">
      <c r="A139" t="s">
        <v>227</v>
      </c>
      <c r="B139">
        <v>2124.2350000000001</v>
      </c>
      <c r="C139">
        <v>454.20815091999998</v>
      </c>
      <c r="D139">
        <f t="shared" si="4"/>
        <v>1670.0268490800001</v>
      </c>
      <c r="E139">
        <f t="shared" si="5"/>
        <v>2578.4431509200003</v>
      </c>
      <c r="F139" t="s">
        <v>8</v>
      </c>
      <c r="G139" t="s">
        <v>45</v>
      </c>
    </row>
    <row r="140" spans="1:7">
      <c r="A140" t="s">
        <v>10</v>
      </c>
      <c r="B140">
        <v>5.0462089999999993</v>
      </c>
      <c r="C140">
        <v>0.15464244999999999</v>
      </c>
      <c r="D140">
        <f t="shared" si="4"/>
        <v>4.8915665499999994</v>
      </c>
      <c r="E140">
        <f t="shared" si="5"/>
        <v>5.2008514499999992</v>
      </c>
      <c r="F140" t="s">
        <v>11</v>
      </c>
      <c r="G140" t="s">
        <v>9</v>
      </c>
    </row>
    <row r="141" spans="1:7">
      <c r="A141" t="s">
        <v>12</v>
      </c>
      <c r="B141">
        <v>0</v>
      </c>
      <c r="C141">
        <v>4.9569999999999996E-4</v>
      </c>
      <c r="D141">
        <f t="shared" si="4"/>
        <v>-4.9569999999999996E-4</v>
      </c>
      <c r="E141">
        <f t="shared" si="5"/>
        <v>4.9569999999999996E-4</v>
      </c>
      <c r="F141" t="s">
        <v>11</v>
      </c>
      <c r="G141" t="s">
        <v>9</v>
      </c>
    </row>
    <row r="142" spans="1:7">
      <c r="A142" t="s">
        <v>21</v>
      </c>
      <c r="B142">
        <v>1.1098380000000001</v>
      </c>
      <c r="C142">
        <v>3.0853849999999999E-2</v>
      </c>
      <c r="D142">
        <f t="shared" si="4"/>
        <v>1.0789841500000001</v>
      </c>
      <c r="E142">
        <f t="shared" si="5"/>
        <v>1.1406918500000001</v>
      </c>
      <c r="F142" t="s">
        <v>11</v>
      </c>
      <c r="G142" t="s">
        <v>22</v>
      </c>
    </row>
    <row r="143" spans="1:7">
      <c r="A143" t="s">
        <v>26</v>
      </c>
      <c r="B143">
        <v>6.6543520000000003</v>
      </c>
      <c r="C143">
        <v>87.761387499999998</v>
      </c>
      <c r="D143">
        <f t="shared" si="4"/>
        <v>-81.107035499999995</v>
      </c>
      <c r="E143">
        <f t="shared" si="5"/>
        <v>94.415739500000001</v>
      </c>
      <c r="F143" t="s">
        <v>11</v>
      </c>
      <c r="G143" t="s">
        <v>27</v>
      </c>
    </row>
    <row r="144" spans="1:7">
      <c r="A144" t="s">
        <v>33</v>
      </c>
      <c r="B144">
        <v>32.361823000000001</v>
      </c>
      <c r="C144">
        <v>5.2759615599999998</v>
      </c>
      <c r="D144">
        <f t="shared" si="4"/>
        <v>27.085861440000002</v>
      </c>
      <c r="E144">
        <f t="shared" si="5"/>
        <v>37.63778456</v>
      </c>
      <c r="F144" t="s">
        <v>11</v>
      </c>
      <c r="G144" t="s">
        <v>22</v>
      </c>
    </row>
    <row r="145" spans="1:7">
      <c r="A145" t="s">
        <v>34</v>
      </c>
      <c r="B145">
        <v>150.241309</v>
      </c>
      <c r="C145">
        <v>173.65353307000001</v>
      </c>
      <c r="D145">
        <f t="shared" si="4"/>
        <v>-23.412224070000008</v>
      </c>
      <c r="E145">
        <f t="shared" si="5"/>
        <v>323.89484206999998</v>
      </c>
      <c r="F145" t="s">
        <v>11</v>
      </c>
      <c r="G145" t="s">
        <v>27</v>
      </c>
    </row>
    <row r="146" spans="1:7">
      <c r="A146" t="s">
        <v>41</v>
      </c>
      <c r="B146">
        <v>2.6931130000000003</v>
      </c>
      <c r="C146">
        <v>1.5771139999999999</v>
      </c>
      <c r="D146">
        <f t="shared" si="4"/>
        <v>1.1159990000000004</v>
      </c>
      <c r="E146">
        <f t="shared" si="5"/>
        <v>4.2702270000000002</v>
      </c>
      <c r="F146" t="s">
        <v>11</v>
      </c>
      <c r="G146" t="s">
        <v>9</v>
      </c>
    </row>
    <row r="147" spans="1:7">
      <c r="A147" t="s">
        <v>46</v>
      </c>
      <c r="B147">
        <v>20.579359</v>
      </c>
      <c r="C147">
        <v>6.6493608799999997</v>
      </c>
      <c r="D147">
        <f t="shared" si="4"/>
        <v>13.92999812</v>
      </c>
      <c r="E147">
        <f t="shared" si="5"/>
        <v>27.22871988</v>
      </c>
      <c r="F147" t="s">
        <v>11</v>
      </c>
      <c r="G147" t="s">
        <v>27</v>
      </c>
    </row>
    <row r="148" spans="1:7">
      <c r="A148" t="s">
        <v>60</v>
      </c>
      <c r="B148">
        <v>25.609131000000001</v>
      </c>
      <c r="C148">
        <v>0.97593143999999998</v>
      </c>
      <c r="D148">
        <f t="shared" si="4"/>
        <v>24.633199560000001</v>
      </c>
      <c r="E148">
        <f t="shared" si="5"/>
        <v>26.585062440000002</v>
      </c>
      <c r="F148" t="s">
        <v>11</v>
      </c>
      <c r="G148" t="s">
        <v>27</v>
      </c>
    </row>
    <row r="149" spans="1:7">
      <c r="A149" t="s">
        <v>70</v>
      </c>
      <c r="B149">
        <v>14.263548</v>
      </c>
      <c r="C149">
        <v>1.4012370000000001</v>
      </c>
      <c r="D149">
        <f t="shared" si="4"/>
        <v>12.862311</v>
      </c>
      <c r="E149">
        <f t="shared" si="5"/>
        <v>15.664785</v>
      </c>
      <c r="F149" t="s">
        <v>11</v>
      </c>
      <c r="G149" t="s">
        <v>27</v>
      </c>
    </row>
    <row r="150" spans="1:7">
      <c r="A150" t="s">
        <v>73</v>
      </c>
      <c r="B150">
        <v>135.00299999999999</v>
      </c>
      <c r="C150">
        <v>101.60931535</v>
      </c>
      <c r="D150">
        <f t="shared" si="4"/>
        <v>33.393684649999983</v>
      </c>
      <c r="E150">
        <f t="shared" si="5"/>
        <v>236.61231534999999</v>
      </c>
      <c r="F150" t="s">
        <v>11</v>
      </c>
      <c r="G150" t="s">
        <v>27</v>
      </c>
    </row>
    <row r="151" spans="1:7">
      <c r="A151" t="s">
        <v>80</v>
      </c>
      <c r="B151">
        <v>14.221401</v>
      </c>
      <c r="C151">
        <v>24.083888829999999</v>
      </c>
      <c r="D151">
        <f t="shared" si="4"/>
        <v>-9.8624878299999992</v>
      </c>
      <c r="E151">
        <f t="shared" si="5"/>
        <v>38.30528983</v>
      </c>
      <c r="F151" t="s">
        <v>11</v>
      </c>
      <c r="G151" t="s">
        <v>27</v>
      </c>
    </row>
    <row r="152" spans="1:7">
      <c r="A152" t="s">
        <v>81</v>
      </c>
      <c r="B152">
        <v>1.7548889999999999</v>
      </c>
      <c r="C152">
        <v>12.932289839999999</v>
      </c>
      <c r="D152">
        <f t="shared" si="4"/>
        <v>-11.177400839999999</v>
      </c>
      <c r="E152">
        <f t="shared" si="5"/>
        <v>14.68717884</v>
      </c>
      <c r="F152" t="s">
        <v>11</v>
      </c>
      <c r="G152" t="s">
        <v>27</v>
      </c>
    </row>
    <row r="153" spans="1:7">
      <c r="A153" t="s">
        <v>82</v>
      </c>
      <c r="B153">
        <v>656.47500000000002</v>
      </c>
      <c r="C153">
        <v>436.05053987999997</v>
      </c>
      <c r="D153">
        <f t="shared" si="4"/>
        <v>220.42446012000005</v>
      </c>
      <c r="E153">
        <f t="shared" si="5"/>
        <v>1092.52553988</v>
      </c>
      <c r="F153" t="s">
        <v>11</v>
      </c>
      <c r="G153" t="s">
        <v>27</v>
      </c>
    </row>
    <row r="154" spans="1:7">
      <c r="A154" t="s">
        <v>84</v>
      </c>
      <c r="B154">
        <v>1.6712899999999999</v>
      </c>
      <c r="C154">
        <v>2.6672941099999998</v>
      </c>
      <c r="D154">
        <f t="shared" si="4"/>
        <v>-0.99600410999999989</v>
      </c>
      <c r="E154">
        <f t="shared" si="5"/>
        <v>4.3385841099999993</v>
      </c>
      <c r="F154" t="s">
        <v>11</v>
      </c>
      <c r="G154" t="s">
        <v>27</v>
      </c>
    </row>
    <row r="155" spans="1:7">
      <c r="A155" t="s">
        <v>88</v>
      </c>
      <c r="B155">
        <v>5.8740969999999999</v>
      </c>
      <c r="C155">
        <v>93.289528469999993</v>
      </c>
      <c r="D155">
        <f t="shared" si="4"/>
        <v>-87.415431469999987</v>
      </c>
      <c r="E155">
        <f t="shared" si="5"/>
        <v>99.163625469999999</v>
      </c>
      <c r="F155" t="s">
        <v>11</v>
      </c>
      <c r="G155" t="s">
        <v>27</v>
      </c>
    </row>
    <row r="156" spans="1:7">
      <c r="A156" t="s">
        <v>89</v>
      </c>
      <c r="B156">
        <v>234.10289</v>
      </c>
      <c r="C156">
        <v>491.53911806000002</v>
      </c>
      <c r="D156">
        <f t="shared" si="4"/>
        <v>-257.43622806000002</v>
      </c>
      <c r="E156">
        <f t="shared" si="5"/>
        <v>725.64200806000008</v>
      </c>
      <c r="F156" t="s">
        <v>11</v>
      </c>
      <c r="G156" t="s">
        <v>27</v>
      </c>
    </row>
    <row r="157" spans="1:7">
      <c r="A157" t="s">
        <v>95</v>
      </c>
      <c r="B157">
        <v>109.476</v>
      </c>
      <c r="C157">
        <v>6.9488056599999997</v>
      </c>
      <c r="D157">
        <f t="shared" si="4"/>
        <v>102.52719433999999</v>
      </c>
      <c r="E157">
        <f t="shared" si="5"/>
        <v>116.42480566</v>
      </c>
      <c r="F157" t="s">
        <v>11</v>
      </c>
      <c r="G157" t="s">
        <v>27</v>
      </c>
    </row>
    <row r="158" spans="1:7">
      <c r="A158" t="s">
        <v>103</v>
      </c>
      <c r="B158">
        <v>6.929253000000001</v>
      </c>
      <c r="C158">
        <v>111.75265755</v>
      </c>
      <c r="D158">
        <f t="shared" si="4"/>
        <v>-104.82340454999999</v>
      </c>
      <c r="E158">
        <f t="shared" si="5"/>
        <v>118.68191055</v>
      </c>
      <c r="F158" t="s">
        <v>11</v>
      </c>
      <c r="G158" t="s">
        <v>27</v>
      </c>
    </row>
    <row r="159" spans="1:7">
      <c r="A159" t="s">
        <v>105</v>
      </c>
      <c r="B159">
        <v>0</v>
      </c>
      <c r="C159">
        <v>1.961E-4</v>
      </c>
      <c r="D159">
        <f t="shared" si="4"/>
        <v>-1.961E-4</v>
      </c>
      <c r="E159">
        <f t="shared" si="5"/>
        <v>1.961E-4</v>
      </c>
      <c r="F159" t="s">
        <v>11</v>
      </c>
      <c r="G159" t="s">
        <v>9</v>
      </c>
    </row>
    <row r="160" spans="1:7">
      <c r="A160" t="s">
        <v>111</v>
      </c>
      <c r="B160">
        <v>254.47038499999999</v>
      </c>
      <c r="C160">
        <v>162.31945145</v>
      </c>
      <c r="D160">
        <f t="shared" si="4"/>
        <v>92.150933549999991</v>
      </c>
      <c r="E160">
        <f t="shared" si="5"/>
        <v>416.78983645</v>
      </c>
      <c r="F160" t="s">
        <v>11</v>
      </c>
      <c r="G160" t="s">
        <v>27</v>
      </c>
    </row>
    <row r="161" spans="1:7">
      <c r="A161" t="s">
        <v>112</v>
      </c>
      <c r="B161">
        <v>2.3573629999999999</v>
      </c>
      <c r="C161">
        <v>0.36839632999999999</v>
      </c>
      <c r="D161">
        <f t="shared" si="4"/>
        <v>1.9889666699999999</v>
      </c>
      <c r="E161">
        <f t="shared" si="5"/>
        <v>2.7257593299999998</v>
      </c>
      <c r="F161" t="s">
        <v>11</v>
      </c>
      <c r="G161" t="s">
        <v>9</v>
      </c>
    </row>
    <row r="162" spans="1:7">
      <c r="A162" t="s">
        <v>116</v>
      </c>
      <c r="B162">
        <v>580.143596</v>
      </c>
      <c r="C162">
        <v>598.27747400999999</v>
      </c>
      <c r="D162">
        <f t="shared" si="4"/>
        <v>-18.133878009999989</v>
      </c>
      <c r="E162">
        <f t="shared" si="5"/>
        <v>1178.42107001</v>
      </c>
      <c r="F162" t="s">
        <v>11</v>
      </c>
      <c r="G162" t="s">
        <v>27</v>
      </c>
    </row>
    <row r="163" spans="1:7">
      <c r="A163" t="s">
        <v>128</v>
      </c>
      <c r="B163">
        <v>33.981000000000002</v>
      </c>
      <c r="C163">
        <v>2.7507840799999999</v>
      </c>
      <c r="D163">
        <f t="shared" si="4"/>
        <v>31.230215920000003</v>
      </c>
      <c r="E163">
        <f t="shared" si="5"/>
        <v>36.731784080000004</v>
      </c>
      <c r="F163" t="s">
        <v>11</v>
      </c>
      <c r="G163" t="s">
        <v>27</v>
      </c>
    </row>
    <row r="164" spans="1:7">
      <c r="A164" t="s">
        <v>132</v>
      </c>
      <c r="B164">
        <v>0</v>
      </c>
      <c r="C164">
        <v>0.26808691000000001</v>
      </c>
      <c r="D164">
        <f t="shared" si="4"/>
        <v>-0.26808691000000001</v>
      </c>
      <c r="E164">
        <f t="shared" si="5"/>
        <v>0.26808691000000001</v>
      </c>
      <c r="F164" t="s">
        <v>11</v>
      </c>
      <c r="G164" t="s">
        <v>9</v>
      </c>
    </row>
    <row r="165" spans="1:7">
      <c r="A165" t="s">
        <v>133</v>
      </c>
      <c r="B165">
        <v>23.76</v>
      </c>
      <c r="C165">
        <v>10.639850900000001</v>
      </c>
      <c r="D165">
        <f t="shared" si="4"/>
        <v>13.120149100000001</v>
      </c>
      <c r="E165">
        <f t="shared" si="5"/>
        <v>34.399850900000004</v>
      </c>
      <c r="F165" t="s">
        <v>11</v>
      </c>
      <c r="G165" t="s">
        <v>27</v>
      </c>
    </row>
    <row r="166" spans="1:7">
      <c r="A166" t="s">
        <v>134</v>
      </c>
      <c r="B166">
        <v>0.37677100000000002</v>
      </c>
      <c r="C166">
        <v>4.2604555299999998</v>
      </c>
      <c r="D166">
        <f t="shared" si="4"/>
        <v>-3.8836845299999996</v>
      </c>
      <c r="E166">
        <f t="shared" si="5"/>
        <v>4.6372265299999995</v>
      </c>
      <c r="F166" t="s">
        <v>11</v>
      </c>
      <c r="G166" t="s">
        <v>27</v>
      </c>
    </row>
    <row r="167" spans="1:7">
      <c r="A167" t="s">
        <v>135</v>
      </c>
      <c r="B167">
        <v>4.1568620000000003</v>
      </c>
      <c r="C167">
        <v>2.7029000299999999</v>
      </c>
      <c r="D167">
        <f t="shared" si="4"/>
        <v>1.4539619700000004</v>
      </c>
      <c r="E167">
        <f t="shared" si="5"/>
        <v>6.8597620300000006</v>
      </c>
      <c r="F167" t="s">
        <v>11</v>
      </c>
      <c r="G167" t="s">
        <v>9</v>
      </c>
    </row>
    <row r="168" spans="1:7">
      <c r="A168" t="s">
        <v>141</v>
      </c>
      <c r="B168">
        <v>1.547582</v>
      </c>
      <c r="C168">
        <v>0.40674717999999999</v>
      </c>
      <c r="D168">
        <f t="shared" si="4"/>
        <v>1.14083482</v>
      </c>
      <c r="E168">
        <f t="shared" si="5"/>
        <v>1.95432918</v>
      </c>
      <c r="F168" t="s">
        <v>11</v>
      </c>
      <c r="G168" t="s">
        <v>27</v>
      </c>
    </row>
    <row r="169" spans="1:7">
      <c r="A169" t="s">
        <v>146</v>
      </c>
      <c r="B169">
        <v>2.7454478</v>
      </c>
      <c r="C169">
        <v>3.7751600000000003E-2</v>
      </c>
      <c r="D169">
        <f t="shared" si="4"/>
        <v>2.7076962</v>
      </c>
      <c r="E169">
        <f t="shared" si="5"/>
        <v>2.7831994</v>
      </c>
      <c r="F169" t="s">
        <v>11</v>
      </c>
      <c r="G169" t="s">
        <v>22</v>
      </c>
    </row>
    <row r="170" spans="1:7">
      <c r="A170" t="s">
        <v>147</v>
      </c>
      <c r="B170">
        <v>9.0545E-2</v>
      </c>
      <c r="C170">
        <v>0.25609111000000001</v>
      </c>
      <c r="D170">
        <f t="shared" si="4"/>
        <v>-0.16554611000000002</v>
      </c>
      <c r="E170">
        <f t="shared" si="5"/>
        <v>0.34663611</v>
      </c>
      <c r="F170" t="s">
        <v>11</v>
      </c>
      <c r="G170" t="s">
        <v>9</v>
      </c>
    </row>
    <row r="171" spans="1:7">
      <c r="A171" t="s">
        <v>149</v>
      </c>
      <c r="B171">
        <v>3.4447730000000001</v>
      </c>
      <c r="C171">
        <v>2.226E-5</v>
      </c>
      <c r="D171">
        <f t="shared" si="4"/>
        <v>3.4447507399999999</v>
      </c>
      <c r="E171">
        <f t="shared" si="5"/>
        <v>3.4447952600000002</v>
      </c>
      <c r="F171" t="s">
        <v>11</v>
      </c>
      <c r="G171" t="s">
        <v>9</v>
      </c>
    </row>
    <row r="172" spans="1:7">
      <c r="A172" t="s">
        <v>157</v>
      </c>
      <c r="B172">
        <v>19.322395</v>
      </c>
      <c r="C172">
        <v>29.265491300000001</v>
      </c>
      <c r="D172">
        <f t="shared" si="4"/>
        <v>-9.9430963000000006</v>
      </c>
      <c r="E172">
        <f t="shared" si="5"/>
        <v>48.587886300000001</v>
      </c>
      <c r="F172" t="s">
        <v>11</v>
      </c>
      <c r="G172" t="s">
        <v>9</v>
      </c>
    </row>
    <row r="173" spans="1:7">
      <c r="A173" t="s">
        <v>160</v>
      </c>
      <c r="B173">
        <v>1072.867</v>
      </c>
      <c r="C173">
        <v>189.08040467999999</v>
      </c>
      <c r="D173">
        <f t="shared" si="4"/>
        <v>883.78659531999995</v>
      </c>
      <c r="E173">
        <f t="shared" si="5"/>
        <v>1261.9474046799999</v>
      </c>
      <c r="F173" t="s">
        <v>11</v>
      </c>
      <c r="G173" t="s">
        <v>27</v>
      </c>
    </row>
    <row r="174" spans="1:7">
      <c r="A174" t="s">
        <v>167</v>
      </c>
      <c r="B174">
        <v>351.96699999999998</v>
      </c>
      <c r="C174">
        <v>83.464997969999999</v>
      </c>
      <c r="D174">
        <f t="shared" si="4"/>
        <v>268.50200202999997</v>
      </c>
      <c r="E174">
        <f t="shared" si="5"/>
        <v>435.43199797</v>
      </c>
      <c r="F174" t="s">
        <v>11</v>
      </c>
      <c r="G174" t="s">
        <v>27</v>
      </c>
    </row>
    <row r="175" spans="1:7">
      <c r="A175" t="s">
        <v>168</v>
      </c>
      <c r="B175">
        <v>47.055999999999997</v>
      </c>
      <c r="C175">
        <v>47.924212779999998</v>
      </c>
      <c r="D175">
        <f t="shared" si="4"/>
        <v>-0.86821278000000035</v>
      </c>
      <c r="E175">
        <f t="shared" si="5"/>
        <v>94.980212779999988</v>
      </c>
      <c r="F175" t="s">
        <v>11</v>
      </c>
      <c r="G175" t="s">
        <v>27</v>
      </c>
    </row>
    <row r="176" spans="1:7">
      <c r="A176" t="s">
        <v>170</v>
      </c>
      <c r="B176">
        <v>436.50701299999997</v>
      </c>
      <c r="C176">
        <v>246.81486643</v>
      </c>
      <c r="D176">
        <f t="shared" si="4"/>
        <v>189.69214656999998</v>
      </c>
      <c r="E176">
        <f t="shared" si="5"/>
        <v>683.32187942999997</v>
      </c>
      <c r="F176" t="s">
        <v>11</v>
      </c>
      <c r="G176" t="s">
        <v>171</v>
      </c>
    </row>
    <row r="177" spans="1:7">
      <c r="A177" t="s">
        <v>173</v>
      </c>
      <c r="B177">
        <v>17.628954</v>
      </c>
      <c r="C177">
        <v>66.36038551</v>
      </c>
      <c r="D177">
        <f t="shared" si="4"/>
        <v>-48.73143151</v>
      </c>
      <c r="E177">
        <f t="shared" si="5"/>
        <v>83.989339510000008</v>
      </c>
      <c r="F177" t="s">
        <v>11</v>
      </c>
      <c r="G177" t="s">
        <v>27</v>
      </c>
    </row>
    <row r="178" spans="1:7">
      <c r="A178" t="s">
        <v>177</v>
      </c>
      <c r="B178">
        <v>500.62200000000001</v>
      </c>
      <c r="C178">
        <v>1286.9303555399999</v>
      </c>
      <c r="D178">
        <f t="shared" si="4"/>
        <v>-786.30835553999987</v>
      </c>
      <c r="E178">
        <f t="shared" si="5"/>
        <v>1787.55235554</v>
      </c>
      <c r="F178" t="s">
        <v>11</v>
      </c>
      <c r="G178" t="s">
        <v>27</v>
      </c>
    </row>
    <row r="179" spans="1:7">
      <c r="A179" t="s">
        <v>178</v>
      </c>
      <c r="B179">
        <v>38.532614000000002</v>
      </c>
      <c r="C179">
        <v>34.887290370000002</v>
      </c>
      <c r="D179">
        <f t="shared" si="4"/>
        <v>3.64532363</v>
      </c>
      <c r="E179">
        <f t="shared" si="5"/>
        <v>73.419904370000012</v>
      </c>
      <c r="F179" t="s">
        <v>11</v>
      </c>
      <c r="G179" t="s">
        <v>27</v>
      </c>
    </row>
    <row r="180" spans="1:7">
      <c r="A180" t="s">
        <v>179</v>
      </c>
      <c r="B180">
        <v>432.53800000000001</v>
      </c>
      <c r="C180">
        <v>102.85744731</v>
      </c>
      <c r="D180">
        <f t="shared" si="4"/>
        <v>329.68055269000001</v>
      </c>
      <c r="E180">
        <f t="shared" si="5"/>
        <v>535.39544731000001</v>
      </c>
      <c r="F180" t="s">
        <v>11</v>
      </c>
      <c r="G180" t="s">
        <v>22</v>
      </c>
    </row>
    <row r="181" spans="1:7">
      <c r="A181" t="s">
        <v>183</v>
      </c>
      <c r="B181">
        <v>0</v>
      </c>
      <c r="C181">
        <v>0.23667626</v>
      </c>
      <c r="D181">
        <f t="shared" si="4"/>
        <v>-0.23667626</v>
      </c>
      <c r="E181">
        <f t="shared" si="5"/>
        <v>0.23667626</v>
      </c>
      <c r="F181" t="s">
        <v>11</v>
      </c>
      <c r="G181" t="s">
        <v>9</v>
      </c>
    </row>
    <row r="182" spans="1:7">
      <c r="A182" t="s">
        <v>188</v>
      </c>
      <c r="B182">
        <v>5.3371909999999998</v>
      </c>
      <c r="C182">
        <v>4.9700780699999996</v>
      </c>
      <c r="D182">
        <f t="shared" si="4"/>
        <v>0.36711293000000023</v>
      </c>
      <c r="E182">
        <f t="shared" si="5"/>
        <v>10.30726907</v>
      </c>
      <c r="F182" t="s">
        <v>11</v>
      </c>
      <c r="G182" t="s">
        <v>9</v>
      </c>
    </row>
    <row r="183" spans="1:7">
      <c r="A183" t="s">
        <v>198</v>
      </c>
      <c r="B183">
        <v>16.264697999999999</v>
      </c>
      <c r="C183">
        <v>95.460271210000002</v>
      </c>
      <c r="D183">
        <f t="shared" si="4"/>
        <v>-79.195573210000006</v>
      </c>
      <c r="E183">
        <f t="shared" si="5"/>
        <v>111.72496921</v>
      </c>
      <c r="F183" t="s">
        <v>11</v>
      </c>
      <c r="G183" t="s">
        <v>27</v>
      </c>
    </row>
    <row r="184" spans="1:7">
      <c r="A184" t="s">
        <v>199</v>
      </c>
      <c r="B184">
        <v>740.86</v>
      </c>
      <c r="C184">
        <v>276.80241487000001</v>
      </c>
      <c r="D184">
        <f t="shared" si="4"/>
        <v>464.05758513000001</v>
      </c>
      <c r="E184">
        <f t="shared" si="5"/>
        <v>1017.66241487</v>
      </c>
      <c r="F184" t="s">
        <v>11</v>
      </c>
      <c r="G184" t="s">
        <v>200</v>
      </c>
    </row>
    <row r="185" spans="1:7">
      <c r="A185" t="s">
        <v>220</v>
      </c>
      <c r="B185">
        <v>312.15600000000001</v>
      </c>
      <c r="C185">
        <v>113.61147576</v>
      </c>
      <c r="D185">
        <f t="shared" si="4"/>
        <v>198.54452423999999</v>
      </c>
      <c r="E185">
        <f t="shared" si="5"/>
        <v>425.76747576000002</v>
      </c>
      <c r="F185" t="s">
        <v>11</v>
      </c>
      <c r="G185" t="s">
        <v>9</v>
      </c>
    </row>
    <row r="186" spans="1:7">
      <c r="A186" t="s">
        <v>221</v>
      </c>
      <c r="B186">
        <v>24.173514000000001</v>
      </c>
      <c r="C186">
        <v>11.67512726</v>
      </c>
      <c r="D186">
        <f t="shared" si="4"/>
        <v>12.498386740000001</v>
      </c>
      <c r="E186">
        <f t="shared" si="5"/>
        <v>35.848641260000001</v>
      </c>
      <c r="F186" t="s">
        <v>11</v>
      </c>
      <c r="G186" t="s">
        <v>9</v>
      </c>
    </row>
    <row r="187" spans="1:7">
      <c r="A187" t="s">
        <v>63</v>
      </c>
      <c r="B187">
        <v>4.5791079999999997</v>
      </c>
      <c r="C187">
        <v>0</v>
      </c>
      <c r="D187">
        <f t="shared" si="4"/>
        <v>4.5791079999999997</v>
      </c>
      <c r="E187">
        <f t="shared" si="5"/>
        <v>4.5791079999999997</v>
      </c>
      <c r="F187" t="s">
        <v>64</v>
      </c>
      <c r="G187" t="s">
        <v>9</v>
      </c>
    </row>
    <row r="188" spans="1:7">
      <c r="A188" t="s">
        <v>86</v>
      </c>
      <c r="B188">
        <v>0.135821</v>
      </c>
      <c r="C188">
        <v>0</v>
      </c>
      <c r="D188">
        <f t="shared" si="4"/>
        <v>0.135821</v>
      </c>
      <c r="E188">
        <f t="shared" si="5"/>
        <v>0.135821</v>
      </c>
      <c r="F188" t="s">
        <v>64</v>
      </c>
      <c r="G188" t="s">
        <v>9</v>
      </c>
    </row>
    <row r="189" spans="1:7">
      <c r="A189" t="s">
        <v>104</v>
      </c>
      <c r="B189">
        <v>501.22501099999999</v>
      </c>
      <c r="C189">
        <v>328.24878294000001</v>
      </c>
      <c r="D189">
        <f t="shared" si="4"/>
        <v>172.97622805999998</v>
      </c>
      <c r="E189">
        <f t="shared" si="5"/>
        <v>829.47379393999995</v>
      </c>
      <c r="F189" t="s">
        <v>64</v>
      </c>
      <c r="G189" t="s">
        <v>9</v>
      </c>
    </row>
    <row r="190" spans="1:7">
      <c r="A190" t="s">
        <v>24</v>
      </c>
      <c r="B190">
        <v>332.60599999999999</v>
      </c>
      <c r="C190">
        <v>92.26297658</v>
      </c>
      <c r="D190">
        <f t="shared" si="4"/>
        <v>240.34302342000001</v>
      </c>
      <c r="E190">
        <f t="shared" si="5"/>
        <v>424.86897657999998</v>
      </c>
      <c r="F190" t="s">
        <v>25</v>
      </c>
      <c r="G190" t="s">
        <v>25</v>
      </c>
    </row>
    <row r="191" spans="1:7">
      <c r="A191" t="s">
        <v>113</v>
      </c>
      <c r="B191">
        <v>0</v>
      </c>
      <c r="C191">
        <v>1.77E-5</v>
      </c>
      <c r="D191">
        <f t="shared" si="4"/>
        <v>-1.77E-5</v>
      </c>
      <c r="E191">
        <f t="shared" si="5"/>
        <v>1.77E-5</v>
      </c>
      <c r="F191" t="s">
        <v>25</v>
      </c>
      <c r="G191" t="s">
        <v>25</v>
      </c>
    </row>
    <row r="192" spans="1:7">
      <c r="A192" t="s">
        <v>114</v>
      </c>
      <c r="B192">
        <v>0.135822</v>
      </c>
      <c r="C192">
        <v>0</v>
      </c>
      <c r="D192">
        <f t="shared" si="4"/>
        <v>0.135822</v>
      </c>
      <c r="E192">
        <f t="shared" si="5"/>
        <v>0.135822</v>
      </c>
      <c r="F192" t="s">
        <v>25</v>
      </c>
      <c r="G192" t="s">
        <v>25</v>
      </c>
    </row>
    <row r="193" spans="1:7">
      <c r="A193" t="s">
        <v>158</v>
      </c>
      <c r="B193">
        <v>99.120999999999995</v>
      </c>
      <c r="C193">
        <v>10.80098885</v>
      </c>
      <c r="D193">
        <f t="shared" si="4"/>
        <v>88.320011149999999</v>
      </c>
      <c r="E193">
        <f t="shared" si="5"/>
        <v>109.92198884999999</v>
      </c>
      <c r="F193" t="s">
        <v>25</v>
      </c>
      <c r="G193" t="s">
        <v>25</v>
      </c>
    </row>
    <row r="194" spans="1:7">
      <c r="A194" t="s">
        <v>163</v>
      </c>
      <c r="B194">
        <v>0.38481900000000002</v>
      </c>
      <c r="C194">
        <v>3.5720519999999999E-2</v>
      </c>
      <c r="D194">
        <f t="shared" si="4"/>
        <v>0.34909848000000004</v>
      </c>
      <c r="E194">
        <f t="shared" si="5"/>
        <v>0.42053952</v>
      </c>
      <c r="F194" t="s">
        <v>25</v>
      </c>
      <c r="G194" t="s">
        <v>25</v>
      </c>
    </row>
    <row r="195" spans="1:7">
      <c r="A195" t="s">
        <v>182</v>
      </c>
      <c r="B195">
        <v>0</v>
      </c>
      <c r="C195">
        <v>1.2500000000000001E-5</v>
      </c>
      <c r="D195">
        <f t="shared" ref="D195:D200" si="6">B195-C195</f>
        <v>-1.2500000000000001E-5</v>
      </c>
      <c r="E195">
        <f t="shared" ref="E195:E200" si="7">B195+C195</f>
        <v>1.2500000000000001E-5</v>
      </c>
      <c r="F195" t="s">
        <v>25</v>
      </c>
      <c r="G195" t="s">
        <v>25</v>
      </c>
    </row>
    <row r="196" spans="1:7">
      <c r="A196" t="s">
        <v>207</v>
      </c>
      <c r="B196">
        <v>0</v>
      </c>
      <c r="C196">
        <v>6.2760000000000002E-5</v>
      </c>
      <c r="D196">
        <f t="shared" si="6"/>
        <v>-6.2760000000000002E-5</v>
      </c>
      <c r="E196">
        <f t="shared" si="7"/>
        <v>6.2760000000000002E-5</v>
      </c>
      <c r="F196" t="s">
        <v>25</v>
      </c>
      <c r="G196" t="s">
        <v>25</v>
      </c>
    </row>
    <row r="197" spans="1:7">
      <c r="A197" t="s">
        <v>208</v>
      </c>
      <c r="B197">
        <v>0</v>
      </c>
      <c r="C197">
        <v>1.045E-5</v>
      </c>
      <c r="D197">
        <f t="shared" si="6"/>
        <v>-1.045E-5</v>
      </c>
      <c r="E197">
        <f t="shared" si="7"/>
        <v>1.045E-5</v>
      </c>
      <c r="F197" t="s">
        <v>25</v>
      </c>
      <c r="G197" t="s">
        <v>25</v>
      </c>
    </row>
    <row r="198" spans="1:7">
      <c r="A198" t="s">
        <v>210</v>
      </c>
      <c r="B198">
        <v>4.5273999999999995E-2</v>
      </c>
      <c r="C198">
        <v>0</v>
      </c>
      <c r="D198">
        <f t="shared" si="6"/>
        <v>4.5273999999999995E-2</v>
      </c>
      <c r="E198">
        <f t="shared" si="7"/>
        <v>4.5273999999999995E-2</v>
      </c>
      <c r="F198" t="s">
        <v>25</v>
      </c>
      <c r="G198" t="s">
        <v>25</v>
      </c>
    </row>
    <row r="199" spans="1:7">
      <c r="A199" t="s">
        <v>213</v>
      </c>
      <c r="B199">
        <v>2.7392920000000003</v>
      </c>
      <c r="C199">
        <v>7.6459999999999996E-5</v>
      </c>
      <c r="D199">
        <f t="shared" si="6"/>
        <v>2.7392155400000004</v>
      </c>
      <c r="E199">
        <f t="shared" si="7"/>
        <v>2.7393684600000001</v>
      </c>
      <c r="F199" t="s">
        <v>25</v>
      </c>
      <c r="G199" t="s">
        <v>25</v>
      </c>
    </row>
    <row r="200" spans="1:7">
      <c r="A200" t="s">
        <v>225</v>
      </c>
      <c r="B200">
        <v>0</v>
      </c>
      <c r="C200">
        <v>6.0390000000000003E-5</v>
      </c>
      <c r="D200">
        <f t="shared" si="6"/>
        <v>-6.0390000000000003E-5</v>
      </c>
      <c r="E200">
        <f t="shared" si="7"/>
        <v>6.0390000000000003E-5</v>
      </c>
      <c r="F200" t="s">
        <v>25</v>
      </c>
      <c r="G200" t="s">
        <v>25</v>
      </c>
    </row>
  </sheetData>
  <sortState ref="A2:G200">
    <sortCondition ref="F2:F200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Nahuel </cp:lastModifiedBy>
  <dcterms:created xsi:type="dcterms:W3CDTF">2020-09-24T21:02:29Z</dcterms:created>
  <dcterms:modified xsi:type="dcterms:W3CDTF">2020-09-25T03:56:21Z</dcterms:modified>
</cp:coreProperties>
</file>