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E7BA8541-E3A0-4407-9623-41AD86C21A96}" xr6:coauthVersionLast="47" xr6:coauthVersionMax="47" xr10:uidLastSave="{00000000-0000-0000-0000-000000000000}"/>
  <bookViews>
    <workbookView xWindow="-120" yWindow="-120" windowWidth="19440" windowHeight="11160" firstSheet="1" activeTab="2" xr2:uid="{00000000-000D-0000-FFFF-FFFF00000000}"/>
  </bookViews>
  <sheets>
    <sheet name="VarMensual" sheetId="15" state="hidden" r:id="rId1"/>
    <sheet name="AIF " sheetId="22" r:id="rId2"/>
    <sheet name="IMIG" sheetId="17" r:id="rId3"/>
    <sheet name="SALIDA PRENSA ENERO" sheetId="16" state="hidden" r:id="rId4"/>
  </sheets>
  <definedNames>
    <definedName name="_xlnm._FilterDatabase" localSheetId="2" hidden="1">IMIG!$C$1:$J$79</definedName>
    <definedName name="_xlnm.Print_Area" localSheetId="1">'AIF '!#REF!</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5" i="15" l="1"/>
  <c r="L24" i="15"/>
  <c r="L45" i="15"/>
  <c r="H4" i="16"/>
  <c r="G93" i="16"/>
  <c r="G72" i="15"/>
  <c r="G37" i="16"/>
  <c r="G30" i="16"/>
  <c r="J30" i="16" s="1"/>
  <c r="G124" i="15"/>
  <c r="G123" i="15"/>
  <c r="L123" i="15"/>
  <c r="L124" i="15"/>
  <c r="G64" i="16"/>
  <c r="G20" i="16"/>
  <c r="H5" i="15"/>
  <c r="G78" i="15"/>
  <c r="G21" i="15"/>
  <c r="I21" i="15" s="1"/>
  <c r="G21" i="16"/>
  <c r="J21" i="16" s="1"/>
  <c r="G23" i="15"/>
  <c r="J23" i="15" s="1"/>
  <c r="G29" i="16"/>
  <c r="J29" i="16" s="1"/>
  <c r="G31" i="15"/>
  <c r="I31" i="15" s="1"/>
  <c r="G43" i="16"/>
  <c r="J43" i="16" s="1"/>
  <c r="G45" i="15"/>
  <c r="J45" i="15" s="1"/>
  <c r="G22" i="16"/>
  <c r="J22" i="16" s="1"/>
  <c r="G24" i="15"/>
  <c r="I24" i="15" s="1"/>
  <c r="I23" i="15"/>
  <c r="J31" i="15" l="1"/>
  <c r="I45" i="15"/>
  <c r="J24" i="15"/>
  <c r="J55" i="15"/>
  <c r="I55" i="15"/>
  <c r="J20" i="16"/>
  <c r="I20" i="16"/>
  <c r="J78" i="15"/>
  <c r="I78" i="15"/>
  <c r="G32" i="15"/>
  <c r="G53" i="16"/>
  <c r="L31" i="15"/>
  <c r="L55" i="15"/>
  <c r="N55" i="15" s="1"/>
  <c r="L32" i="15"/>
  <c r="G73" i="16"/>
  <c r="I73" i="16" s="1"/>
  <c r="L23" i="15"/>
  <c r="N23" i="15" s="1"/>
  <c r="J93" i="16"/>
  <c r="I93" i="16"/>
  <c r="L99" i="15"/>
  <c r="O99" i="15" s="1"/>
  <c r="G98" i="15"/>
  <c r="L90" i="15"/>
  <c r="N90" i="15" s="1"/>
  <c r="O45" i="15"/>
  <c r="N45" i="15"/>
  <c r="O23" i="15"/>
  <c r="O24" i="15"/>
  <c r="N24" i="15"/>
  <c r="O31" i="15"/>
  <c r="N31" i="15"/>
  <c r="L22" i="15"/>
  <c r="G22" i="15"/>
  <c r="N32" i="15"/>
  <c r="O3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O90" i="15"/>
  <c r="G85" i="16"/>
  <c r="G90" i="15"/>
  <c r="G84" i="16"/>
  <c r="J84" i="16" s="1"/>
  <c r="G78" i="16"/>
  <c r="J73" i="16"/>
  <c r="G66" i="15"/>
  <c r="L56" i="15"/>
  <c r="G54" i="16"/>
  <c r="G56" i="15"/>
  <c r="L54" i="15"/>
  <c r="G54" i="15"/>
  <c r="G52" i="16"/>
  <c r="G51" i="16"/>
  <c r="L53" i="15"/>
  <c r="G53" i="15"/>
  <c r="L52" i="15"/>
  <c r="G52" i="15"/>
  <c r="G50" i="16"/>
  <c r="G49" i="16"/>
  <c r="L51" i="15"/>
  <c r="G51" i="15"/>
  <c r="G47" i="16"/>
  <c r="L49" i="15"/>
  <c r="G49" i="15"/>
  <c r="G31" i="16"/>
  <c r="G14" i="15"/>
  <c r="G12" i="16"/>
  <c r="O55" i="15" l="1"/>
  <c r="G97" i="15"/>
  <c r="J97" i="15" s="1"/>
  <c r="I53" i="16"/>
  <c r="J53" i="16"/>
  <c r="G64" i="15"/>
  <c r="J64" i="15" s="1"/>
  <c r="I32" i="15"/>
  <c r="J32" i="15"/>
  <c r="N99" i="15"/>
  <c r="J98" i="15"/>
  <c r="I98" i="15"/>
  <c r="I22" i="15"/>
  <c r="J22" i="15"/>
  <c r="L21" i="15"/>
  <c r="N22" i="15"/>
  <c r="O22" i="15"/>
  <c r="L19" i="15"/>
  <c r="G83" i="15"/>
  <c r="J83" i="15" s="1"/>
  <c r="G19" i="15"/>
  <c r="I19" i="15" s="1"/>
  <c r="G92" i="16"/>
  <c r="G85" i="15"/>
  <c r="G58" i="16"/>
  <c r="J58" i="16" s="1"/>
  <c r="G61" i="15"/>
  <c r="J61" i="15" s="1"/>
  <c r="L33" i="15"/>
  <c r="O33" i="15" s="1"/>
  <c r="L73"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G28" i="15"/>
  <c r="G26" i="16"/>
  <c r="G29" i="15"/>
  <c r="G27" i="16"/>
  <c r="J19" i="15"/>
  <c r="J17" i="16"/>
  <c r="G10" i="16"/>
  <c r="G11" i="15"/>
  <c r="G93" i="15"/>
  <c r="G88" i="16"/>
  <c r="J88" i="16" s="1"/>
  <c r="G63" i="16"/>
  <c r="G61" i="16"/>
  <c r="G70" i="15"/>
  <c r="G67" i="16"/>
  <c r="G63" i="15"/>
  <c r="G60" i="16"/>
  <c r="I97" i="15"/>
  <c r="I94" i="16"/>
  <c r="J94" i="16"/>
  <c r="I99" i="15"/>
  <c r="J99" i="15"/>
  <c r="G87" i="16"/>
  <c r="G92" i="15"/>
  <c r="G86" i="16"/>
  <c r="G91" i="15"/>
  <c r="J85" i="16"/>
  <c r="I85" i="16"/>
  <c r="J90" i="15"/>
  <c r="I90" i="15"/>
  <c r="L89" i="15"/>
  <c r="I84" i="16"/>
  <c r="G89" i="15"/>
  <c r="I89" i="15" s="1"/>
  <c r="G83" i="16"/>
  <c r="G88" i="15"/>
  <c r="G82" i="16"/>
  <c r="G87" i="15"/>
  <c r="G80" i="16"/>
  <c r="L84" i="15"/>
  <c r="I84" i="15"/>
  <c r="I83"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N33" i="15"/>
  <c r="J31" i="16"/>
  <c r="I31" i="16"/>
  <c r="G26" i="15"/>
  <c r="G24" i="16"/>
  <c r="G25" i="16"/>
  <c r="G27" i="15"/>
  <c r="G18" i="16"/>
  <c r="G20" i="15"/>
  <c r="G25" i="15"/>
  <c r="G18" i="15"/>
  <c r="G16" i="16"/>
  <c r="G17" i="15"/>
  <c r="G15" i="16"/>
  <c r="G14" i="16"/>
  <c r="G16" i="15"/>
  <c r="G15" i="15"/>
  <c r="G13" i="16"/>
  <c r="I12" i="16"/>
  <c r="J12" i="16"/>
  <c r="J14" i="15"/>
  <c r="I14" i="15"/>
  <c r="L14" i="15"/>
  <c r="G10" i="15"/>
  <c r="G9" i="16"/>
  <c r="I64" i="15" l="1"/>
  <c r="G76" i="15"/>
  <c r="G86" i="15"/>
  <c r="I86" i="15" s="1"/>
  <c r="G71" i="16"/>
  <c r="I71" i="16" s="1"/>
  <c r="J79" i="16"/>
  <c r="G81" i="16"/>
  <c r="G71" i="15"/>
  <c r="I58" i="16"/>
  <c r="L38" i="15"/>
  <c r="N38" i="15" s="1"/>
  <c r="L61" i="15"/>
  <c r="N61" i="15" s="1"/>
  <c r="O21" i="15"/>
  <c r="N21" i="15"/>
  <c r="O12" i="15"/>
  <c r="L78" i="15"/>
  <c r="G23" i="16"/>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s="1"/>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L86" i="15"/>
  <c r="J85" i="15"/>
  <c r="I85" i="15"/>
  <c r="J81" i="16"/>
  <c r="I81" i="16"/>
  <c r="I80" i="16"/>
  <c r="J80" i="16"/>
  <c r="L85" i="15"/>
  <c r="O84" i="15"/>
  <c r="N84" i="15"/>
  <c r="I77" i="16"/>
  <c r="J77" i="16"/>
  <c r="N83" i="15"/>
  <c r="O83" i="15"/>
  <c r="I82" i="15"/>
  <c r="J82" i="15"/>
  <c r="L82" i="15"/>
  <c r="I76" i="16"/>
  <c r="J76" i="16"/>
  <c r="L81" i="15"/>
  <c r="J81" i="15"/>
  <c r="I81" i="15"/>
  <c r="J79" i="15"/>
  <c r="I79" i="15"/>
  <c r="L79" i="15"/>
  <c r="J74" i="16"/>
  <c r="I74"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I23" i="16"/>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71" i="16" l="1"/>
  <c r="O61" i="15"/>
  <c r="I62" i="15"/>
  <c r="O78" i="15"/>
  <c r="N78" i="15"/>
  <c r="J68" i="16"/>
  <c r="O71" i="15"/>
  <c r="G55" i="16"/>
  <c r="I55" i="16" s="1"/>
  <c r="O98" i="15"/>
  <c r="N98" i="15"/>
  <c r="N97" i="15"/>
  <c r="O97" i="15"/>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35" i="15" l="1"/>
  <c r="O35" i="15" s="1"/>
  <c r="L103" i="15"/>
  <c r="N103" i="15" s="1"/>
  <c r="L36" i="15"/>
  <c r="N36" i="15" s="1"/>
  <c r="L7" i="15"/>
  <c r="O7" i="15" s="1"/>
  <c r="J55" i="16"/>
  <c r="L58" i="15"/>
  <c r="O58" i="15" s="1"/>
  <c r="I75" i="15"/>
  <c r="G34" i="16"/>
  <c r="J34" i="16" s="1"/>
  <c r="G36" i="15"/>
  <c r="I36" i="15" s="1"/>
  <c r="G98" i="16"/>
  <c r="J98" i="16" s="1"/>
  <c r="I103" i="15"/>
  <c r="G70" i="16"/>
  <c r="N30" i="15"/>
  <c r="O30" i="15"/>
  <c r="I7" i="15"/>
  <c r="N8" i="15"/>
  <c r="N62" i="15"/>
  <c r="J6" i="16"/>
  <c r="J35" i="15"/>
  <c r="L80" i="15"/>
  <c r="J75" i="16"/>
  <c r="I75" i="16"/>
  <c r="J80" i="15"/>
  <c r="I80" i="15"/>
  <c r="N59" i="15"/>
  <c r="O59" i="15"/>
  <c r="N7" i="15" l="1"/>
  <c r="N35" i="15"/>
  <c r="L75" i="15"/>
  <c r="N75" i="15" s="1"/>
  <c r="O36" i="15"/>
  <c r="N58" i="15"/>
  <c r="I98" i="16"/>
  <c r="J36" i="15"/>
  <c r="I34" i="16"/>
  <c r="G95" i="15"/>
  <c r="J95" i="15" s="1"/>
  <c r="O103" i="15"/>
  <c r="O75" i="15"/>
  <c r="J70" i="16"/>
  <c r="I70" i="16"/>
  <c r="G105" i="15"/>
  <c r="I105" i="15" s="1"/>
  <c r="G100" i="16"/>
  <c r="J100" i="16" s="1"/>
  <c r="N80" i="15"/>
  <c r="O80" i="15"/>
  <c r="L105" i="15" l="1"/>
  <c r="O105" i="15" s="1"/>
  <c r="L95" i="15"/>
  <c r="O95" i="15" s="1"/>
  <c r="G90" i="16"/>
  <c r="J90" i="16" s="1"/>
  <c r="I95" i="15"/>
  <c r="G101" i="15"/>
  <c r="I101" i="15" s="1"/>
  <c r="J105" i="15"/>
  <c r="I100" i="16"/>
  <c r="N105" i="15" l="1"/>
  <c r="I90" i="16"/>
  <c r="N95" i="15"/>
  <c r="G96" i="16"/>
  <c r="I96" i="16" s="1"/>
  <c r="J101" i="15"/>
  <c r="L101" i="15"/>
  <c r="O101" i="15" s="1"/>
  <c r="J96" i="16" l="1"/>
  <c r="N101" i="15"/>
</calcChain>
</file>

<file path=xl/sharedStrings.xml><?xml version="1.0" encoding="utf-8"?>
<sst xmlns="http://schemas.openxmlformats.org/spreadsheetml/2006/main" count="384" uniqueCount="216">
  <si>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</si>
  <si>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</si>
  <si>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</si>
  <si>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</si>
  <si>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</si>
  <si>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</si>
  <si>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</si>
  <si>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</si>
  <si>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</si>
  <si>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</si>
  <si>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</si>
  <si>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</si>
  <si>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</si>
  <si>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</si>
  <si>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</si>
  <si>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</si>
  <si>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</si>
  <si>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</si>
  <si>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</si>
  <si>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</si>
  <si>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</si>
  <si>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</si>
  <si>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</si>
  <si>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</si>
  <si>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</si>
  <si>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</si>
  <si>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</si>
  <si>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</si>
  <si>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</si>
  <si>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</si>
  <si>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</si>
  <si>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</si>
  <si>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</si>
  <si>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</si>
  <si>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</si>
  <si>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</si>
  <si>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</si>
  <si>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</si>
  <si>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</si>
  <si>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</si>
  <si>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</si>
  <si>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</si>
  <si>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</si>
  <si>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</si>
  <si>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</si>
  <si>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</si>
  <si>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</si>
  <si>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</si>
  <si>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</si>
  <si>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</si>
  <si>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</si>
  <si>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</si>
  <si>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</si>
  <si>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</si>
  <si>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</si>
  <si>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</si>
  <si>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</si>
  <si>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</si>
  <si>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</si>
  <si>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</si>
  <si>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</si>
  <si>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</si>
  <si>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</si>
  <si>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</si>
  <si>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</si>
  <si>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</si>
  <si>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</si>
  <si>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</si>
  <si>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</si>
  <si>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</si>
  <si>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</si>
  <si>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</si>
  <si>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</si>
  <si>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</si>
  <si>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</si>
  <si>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</si>
  <si>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</si>
  <si>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</si>
  <si>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</si>
  <si>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</si>
  <si>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</si>
  <si>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</si>
  <si>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</si>
  <si>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</si>
  <si>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</si>
  <si>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</si>
  <si>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</si>
  <si>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</si>
  <si>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</si>
  <si>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</si>
  <si>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</si>
  <si>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</si>
  <si>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</si>
  <si>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</si>
  <si>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</si>
  <si>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</si>
  <si>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</si>
  <si>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</si>
  <si>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</si>
  <si>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</si>
  <si>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</si>
  <si>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</si>
  <si>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</si>
  <si>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</si>
  <si>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</si>
  <si>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</si>
  <si>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</si>
  <si>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</si>
  <si>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</si>
  <si>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</si>
  <si>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</si>
  <si>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</si>
  <si>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</si>
  <si>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</si>
  <si>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Otras transferencias </t>
  </si>
  <si>
    <t xml:space="preserve">Otras funciones  </t>
  </si>
  <si>
    <t xml:space="preserve">Rentas de la propiedad </t>
  </si>
  <si>
    <r>
      <t xml:space="preserve">Otros Gastos Corrientes    </t>
    </r>
    <r>
      <rPr>
        <b/>
        <sz val="11"/>
        <rFont val="Calibri"/>
        <family val="2"/>
        <scheme val="minor"/>
      </rPr>
      <t xml:space="preserve"> </t>
    </r>
  </si>
  <si>
    <t>SECRETARIA DE HACIENDA</t>
  </si>
  <si>
    <t xml:space="preserve">EJECUCION  PROVISORIA </t>
  </si>
  <si>
    <t>SECTOR PUBLICO BASE CAJA - OCTUBRE 2021</t>
  </si>
  <si>
    <t xml:space="preserve">ESQUEMA AHORRO - INVERSION </t>
  </si>
  <si>
    <t>En millones de pesos</t>
  </si>
  <si>
    <t>ADMINISTRACION NACIONAL</t>
  </si>
  <si>
    <t>PAMI, FDOS.</t>
  </si>
  <si>
    <t>CONCEPTO</t>
  </si>
  <si>
    <t>TESORO</t>
  </si>
  <si>
    <t>REC.</t>
  </si>
  <si>
    <t>ORG.</t>
  </si>
  <si>
    <t>INST.DE</t>
  </si>
  <si>
    <t>EX-CAJAS</t>
  </si>
  <si>
    <t>TOTAL</t>
  </si>
  <si>
    <t>FIDUCIARIOS</t>
  </si>
  <si>
    <t>T O T A L</t>
  </si>
  <si>
    <t>NACIONAL</t>
  </si>
  <si>
    <t>AFECT.</t>
  </si>
  <si>
    <t>DESC.</t>
  </si>
  <si>
    <t>SEG.SOC.</t>
  </si>
  <si>
    <t>PVCIALES.</t>
  </si>
  <si>
    <t>Y OTROS</t>
  </si>
  <si>
    <t>I)</t>
  </si>
  <si>
    <t xml:space="preserve"> INGRESOS CORRIENTES</t>
  </si>
  <si>
    <t xml:space="preserve">     - INGRESOS TRIBUTARIOS</t>
  </si>
  <si>
    <t xml:space="preserve">     - APORTES Y CONTRIB. A LA SEG. SOCIAL </t>
  </si>
  <si>
    <t xml:space="preserve">     - INGRESOS NO TRIBUTARIOS</t>
  </si>
  <si>
    <t xml:space="preserve">     - VENTAS DE BS.Y SERV.DE LAS ADM.PUB.</t>
  </si>
  <si>
    <t xml:space="preserve">     - INGRESOS DE OPERACION</t>
  </si>
  <si>
    <r>
      <t xml:space="preserve">     - RENTAS DE LA PROPIEDAD NETAS </t>
    </r>
    <r>
      <rPr>
        <b/>
        <sz val="10"/>
        <rFont val="Arial"/>
        <family val="2"/>
      </rPr>
      <t>(1)</t>
    </r>
  </si>
  <si>
    <t xml:space="preserve">     - TRANSFERENCIAS CORRIENTES</t>
  </si>
  <si>
    <t xml:space="preserve">     - OTROS INGRESOS</t>
  </si>
  <si>
    <t xml:space="preserve">     - SUPERAVIT OPERATIVO EMPRESAS PUB.</t>
  </si>
  <si>
    <t>II)</t>
  </si>
  <si>
    <t>GASTOS CORRIENTES</t>
  </si>
  <si>
    <t xml:space="preserve">     - GASTOS DE CONSUMO Y OPERACION</t>
  </si>
  <si>
    <t xml:space="preserve">       . Remuneraciones</t>
  </si>
  <si>
    <t xml:space="preserve">       . Bienes y Servicios</t>
  </si>
  <si>
    <t xml:space="preserve">       . Otros Gastos</t>
  </si>
  <si>
    <t xml:space="preserve">     - INTERESES Y OTRAS RENTAS DE LA PROP.</t>
  </si>
  <si>
    <r>
      <t xml:space="preserve">       . Intereses Netos </t>
    </r>
    <r>
      <rPr>
        <b/>
        <sz val="10"/>
        <rFont val="Arial"/>
        <family val="2"/>
      </rPr>
      <t>(2)</t>
    </r>
  </si>
  <si>
    <t xml:space="preserve">       . Otras Rentas</t>
  </si>
  <si>
    <t xml:space="preserve">     - PRESTACIONES DE LA SEGURIDAD SOCIAL</t>
  </si>
  <si>
    <t xml:space="preserve">     - OTROS GASTOS CORRIENTES</t>
  </si>
  <si>
    <t xml:space="preserve">       . Al sector privado</t>
  </si>
  <si>
    <t xml:space="preserve">       . Al sector público</t>
  </si>
  <si>
    <t xml:space="preserve">         .. Provincias y CABA</t>
  </si>
  <si>
    <t xml:space="preserve">         .. Universidades</t>
  </si>
  <si>
    <t xml:space="preserve">         .. Otras</t>
  </si>
  <si>
    <t xml:space="preserve">       . Al sector externo</t>
  </si>
  <si>
    <t xml:space="preserve">     - OTROS GASTOS</t>
  </si>
  <si>
    <t xml:space="preserve">     - DEFICIT OPERATIVO EMPRESAS PUB.</t>
  </si>
  <si>
    <t>III)</t>
  </si>
  <si>
    <t>RESULT.ECON.: AHORRO/DESAHORRO (I-II)</t>
  </si>
  <si>
    <t>IV)</t>
  </si>
  <si>
    <t>RECURSOS DE CAPITAL</t>
  </si>
  <si>
    <t>V)</t>
  </si>
  <si>
    <t>GASTOS DE CAPITAL</t>
  </si>
  <si>
    <t xml:space="preserve">     - INVERSION REAL DIRECTA</t>
  </si>
  <si>
    <t xml:space="preserve">     - TRANSFERENCIAS DE CAPITAL</t>
  </si>
  <si>
    <t xml:space="preserve">       . A Provincias y CABA</t>
  </si>
  <si>
    <t xml:space="preserve">       . Otras</t>
  </si>
  <si>
    <t xml:space="preserve">     - INVERSION FINANCIERA</t>
  </si>
  <si>
    <t xml:space="preserve">       . Resto</t>
  </si>
  <si>
    <t>VI)</t>
  </si>
  <si>
    <t>INGRESOS ANTES DE FIGURAT.(I+IV)</t>
  </si>
  <si>
    <t>VII)</t>
  </si>
  <si>
    <t>GASTOS ANTES DE FIGURAT.(II+V)</t>
  </si>
  <si>
    <t>VIII)</t>
  </si>
  <si>
    <t>RESULT.FINANC.ANTES DE FIGURAT.(VI-VII)</t>
  </si>
  <si>
    <t>IX)</t>
  </si>
  <si>
    <t>CONTRIBUCIONES FIGURATIVAS</t>
  </si>
  <si>
    <t xml:space="preserve">     - Del Tesoro Nacional</t>
  </si>
  <si>
    <t xml:space="preserve">     - De Recursos Afectados</t>
  </si>
  <si>
    <t xml:space="preserve">     - De Organismos Descentralizados</t>
  </si>
  <si>
    <t xml:space="preserve">     - De Instituciones de Seguridad Social</t>
  </si>
  <si>
    <t xml:space="preserve">     - De Ex-Cajas Provinciales</t>
  </si>
  <si>
    <t xml:space="preserve">     - De PAMI, Fdos. Fiduciarios y Otros</t>
  </si>
  <si>
    <t>X)</t>
  </si>
  <si>
    <t>GASTOS FIGURATIVOS</t>
  </si>
  <si>
    <t>XI)</t>
  </si>
  <si>
    <t>INGRESOS DESPUES DE FIGURAT.</t>
  </si>
  <si>
    <t>XII)</t>
  </si>
  <si>
    <t>GASTOS PRIMARIOS DESPUES DE FIGURAT.</t>
  </si>
  <si>
    <t>XIII)</t>
  </si>
  <si>
    <t>GASTOS DESPUES DE FIGURAT.</t>
  </si>
  <si>
    <t>XIV)</t>
  </si>
  <si>
    <t>SUPERAVIT PRIMARIO (XI-XII)</t>
  </si>
  <si>
    <t>XV)</t>
  </si>
  <si>
    <t>RESULTADO FINANCIERO (XI-XIII)</t>
  </si>
  <si>
    <t>- RENTAS PERCIBIDAS DEL BCRA</t>
  </si>
  <si>
    <t>- RENTAS PÚBL. PERCIBIDAS POR EL FGS Y OTROS</t>
  </si>
  <si>
    <t>- INTERESES PAGADOS INTRA-SECTOR PÚBLICO</t>
  </si>
  <si>
    <r>
      <rPr>
        <b/>
        <sz val="10"/>
        <rFont val="Arial"/>
        <family val="2"/>
      </rPr>
      <t xml:space="preserve">(1) </t>
    </r>
    <r>
      <rPr>
        <sz val="10"/>
        <rFont val="Arial"/>
        <family val="2"/>
      </rPr>
      <t>Excluye las siguientes rentas de la propiedad:</t>
    </r>
  </si>
  <si>
    <t>- las generadas por el BCRA por $17.712,3 M</t>
  </si>
  <si>
    <t xml:space="preserve">- las generadas por activos del Sector Público no Financiero en posesión del FGS por $4.080,6 M. </t>
  </si>
  <si>
    <t>- las generadas por activos del Sector Público no Financiero en posesión de organismos del Sector Público no Financiero excluyendo el FGS por $3.215,2 M.</t>
  </si>
  <si>
    <r>
      <rPr>
        <b/>
        <sz val="10"/>
        <rFont val="Arial"/>
        <family val="2"/>
      </rPr>
      <t xml:space="preserve">(2) </t>
    </r>
    <r>
      <rPr>
        <sz val="10"/>
        <rFont val="Arial"/>
        <family val="2"/>
      </rPr>
      <t>Excluye intereses pagados Intra-Sector Público Nacional por $7.295,8 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</si>
</sst>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_ * #,##0.0_ ;_ * \-#,##0.0_ ;_ * &quot;-&quot;??_ ;_ @_ "/>
    <numFmt numFmtId="174" formatCode="0.0____"/>
  </numFmts>
  <fonts count="76">
    <font>
      <sz val="11"/>
      <color theme="1"/>
      <name val="Calibri"/>
      <family val="2"/>
      <scheme val="minor"/>
    </font>
    <font>
      <sz val="10"/>
      <color theme="1"/>
      <name val="Open Sans"/>
    </font>
    <font>
      <sz val="12"/>
      <color theme="1" tint="0.34998626667073579"/>
      <name val="Open Sans"/>
    </font>
    <font>
      <sz val="11"/>
      <color theme="1" tint="0.34998626667073579"/>
      <name val="Open Sans"/>
    </font>
    <font>
      <sz val="9"/>
      <color theme="1" tint="0.34998626667073579"/>
      <name val="Open Sans"/>
    </font>
    <font>
      <sz val="10"/>
      <color theme="1" tint="0.34998626667073579"/>
      <name val="Open Sans"/>
    </font>
    <font>
      <sz val="10"/>
      <color rgb="FFFF0000"/>
      <name val="Open Sans"/>
    </font>
    <font>
      <sz val="9"/>
      <color rgb="FFFF0000"/>
      <name val="Open Sans"/>
    </font>
    <font>
      <sz val="11"/>
      <color rgb="FFFF0000"/>
      <name val="Open Sans"/>
    </font>
    <font>
      <b/>
      <sz val="10"/>
      <color rgb="FFFF0000"/>
      <name val="Open Sans"/>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ont>
    <font>
      <b/>
      <sz val="12"/>
      <name val="Calibri"/>
      <family val="2"/>
      <scheme val="minor"/>
    </font>
    <font>
      <b/>
      <sz val="12"/>
      <color rgb="FFFF0000"/>
      <name val="Calibri"/>
      <family val="2"/>
      <scheme val="minor"/>
    </font>
    <font>
      <b/>
      <sz val="10"/>
      <name val="Arial"/>
      <family val="2"/>
    </font>
    <font>
      <b/>
      <sz val="12"/>
      <color rgb="FFFF0000"/>
      <name val="Open Sans"/>
    </font>
    <font>
      <b/>
      <sz val="10"/>
      <color theme="1" tint="0.34998626667073579"/>
      <name val="Calibri"/>
      <family val="2"/>
      <scheme val="minor"/>
    </font>
    <font>
      <b/>
      <sz val="10"/>
      <name val="Calibri"/>
      <family val="2"/>
      <scheme val="minor"/>
    </font>
    <font>
      <sz val="12"/>
      <color rgb="FFFF0000"/>
      <name val="Open Sans"/>
    </font>
    <font>
      <sz val="10"/>
      <color rgb="FFFF0000"/>
      <name val="Arial"/>
      <family val="2"/>
    </font>
    <font>
      <sz val="12"/>
      <name val="Open Sans"/>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ont>
    <font>
      <sz val="10"/>
      <color rgb="FFFF0000"/>
      <name val="Calibri   "/>
    </font>
    <font>
      <sz val="11"/>
      <color rgb="FFFF0000"/>
      <name val="Segoe UI"/>
      <family val="2"/>
    </font>
    <font>
      <sz val="10"/>
      <color rgb="FF595959"/>
      <name val="Calibri"/>
      <family val="2"/>
      <scheme val="minor"/>
    </font>
    <font>
      <b/>
      <sz val="11"/>
      <name val="Calibri"/>
      <family val="2"/>
      <scheme val="minor"/>
    </font>
    <font>
      <u/>
      <sz val="10"/>
      <name val="Arial"/>
      <family val="2"/>
    </font>
    <font>
      <sz val="10"/>
      <color indexed="8"/>
      <name val="Arial"/>
      <family val="2"/>
    </font>
    <font>
      <b/>
      <u/>
      <sz val="10"/>
      <color indexed="10"/>
      <name val="Arial"/>
      <family val="2"/>
    </font>
    <font>
      <b/>
      <i/>
      <sz val="12"/>
      <name val="Arial"/>
      <family val="2"/>
    </font>
    <font>
      <sz val="10"/>
      <color indexed="8"/>
      <name val="CG Times"/>
    </font>
    <font>
      <b/>
      <sz val="10"/>
      <color indexed="8"/>
      <name val="CG Times"/>
    </font>
    <font>
      <i/>
      <sz val="10"/>
      <color indexed="8"/>
      <name val="Arial"/>
      <family val="2"/>
    </font>
    <font>
      <b/>
      <sz val="10"/>
      <color indexed="8"/>
      <name val="Arial"/>
      <family val="2"/>
    </font>
  </fonts>
  <fills count="4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indexed="65"/>
        <bgColor indexed="64"/>
      </patternFill>
    </fill>
    <fill>
      <patternFill patternType="solid">
        <fgColor indexed="9"/>
        <bgColor indexed="9"/>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thin">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9">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11" fillId="0" borderId="0"/>
  </cellStyleXfs>
  <cellXfs count="272">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Fill="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ont="1"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Fill="1" applyAlignment="1">
      <alignment horizontal="center" vertical="center"/>
    </xf>
    <xf numFmtId="0" fontId="16" fillId="0" borderId="0" xfId="0" applyFont="1" applyFill="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Fill="1" applyAlignment="1">
      <alignment vertical="center"/>
    </xf>
    <xf numFmtId="49" fontId="23" fillId="36" borderId="0" xfId="0" applyNumberFormat="1" applyFont="1" applyFill="1" applyBorder="1" applyAlignment="1">
      <alignment vertical="center"/>
    </xf>
    <xf numFmtId="49" fontId="29" fillId="36" borderId="0" xfId="0" applyNumberFormat="1" applyFont="1" applyFill="1" applyBorder="1" applyAlignment="1">
      <alignment vertical="center"/>
    </xf>
    <xf numFmtId="169" fontId="14" fillId="2" borderId="0" xfId="0" applyNumberFormat="1" applyFont="1" applyFill="1" applyAlignment="1">
      <alignment vertical="center"/>
    </xf>
    <xf numFmtId="166" fontId="29" fillId="36" borderId="0" xfId="0" applyNumberFormat="1" applyFont="1" applyFill="1" applyBorder="1" applyAlignment="1">
      <alignment horizontal="left" vertical="center"/>
    </xf>
    <xf numFmtId="166" fontId="55" fillId="2" borderId="0" xfId="0" applyNumberFormat="1" applyFont="1" applyFill="1" applyBorder="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Border="1" applyAlignment="1">
      <alignment vertical="center"/>
    </xf>
    <xf numFmtId="0" fontId="54" fillId="2" borderId="0" xfId="0" applyFont="1" applyFill="1" applyAlignment="1">
      <alignment vertical="center"/>
    </xf>
    <xf numFmtId="0" fontId="54" fillId="0" borderId="0" xfId="0" applyFont="1" applyFill="1" applyAlignment="1">
      <alignment vertical="center"/>
    </xf>
    <xf numFmtId="0" fontId="56" fillId="0" borderId="0" xfId="0" applyFont="1" applyFill="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Fill="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Fill="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Fill="1" applyAlignment="1">
      <alignment vertical="center"/>
    </xf>
    <xf numFmtId="0" fontId="0" fillId="0" borderId="0" xfId="0" applyFont="1" applyFill="1" applyAlignment="1">
      <alignment vertical="center"/>
    </xf>
    <xf numFmtId="0" fontId="15" fillId="0" borderId="0" xfId="0" applyFont="1" applyFill="1" applyAlignment="1">
      <alignment vertical="center"/>
    </xf>
    <xf numFmtId="0" fontId="14" fillId="2" borderId="0" xfId="0" applyFont="1" applyFill="1" applyBorder="1" applyAlignment="1">
      <alignment vertical="center"/>
    </xf>
    <xf numFmtId="0" fontId="57" fillId="0" borderId="0" xfId="0" applyFont="1" applyBorder="1" applyAlignment="1">
      <alignment horizontal="left"/>
    </xf>
    <xf numFmtId="0" fontId="58" fillId="0" borderId="0" xfId="0" applyFont="1" applyBorder="1" applyAlignment="1">
      <alignment horizontal="left"/>
    </xf>
    <xf numFmtId="0" fontId="57" fillId="2" borderId="0" xfId="0" applyFont="1" applyFill="1" applyBorder="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Fill="1" applyAlignment="1">
      <alignment vertical="center"/>
    </xf>
    <xf numFmtId="0" fontId="46" fillId="2" borderId="0" xfId="0" applyFont="1" applyFill="1" applyAlignment="1">
      <alignment horizontal="center" vertical="center"/>
    </xf>
    <xf numFmtId="169" fontId="54" fillId="0" borderId="0" xfId="0" applyNumberFormat="1" applyFont="1" applyFill="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Border="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Fill="1" applyAlignment="1">
      <alignment vertical="center"/>
    </xf>
    <xf numFmtId="169" fontId="17" fillId="0" borderId="0" xfId="0" applyNumberFormat="1" applyFont="1" applyFill="1" applyAlignment="1">
      <alignment horizontal="center" vertical="center"/>
    </xf>
    <xf numFmtId="0" fontId="24" fillId="0" borderId="0" xfId="0" applyFont="1" applyFill="1" applyAlignment="1">
      <alignment vertical="center"/>
    </xf>
    <xf numFmtId="167" fontId="17" fillId="0" borderId="0" xfId="1" applyNumberFormat="1" applyFont="1" applyFill="1" applyAlignment="1">
      <alignment horizontal="center" vertical="center"/>
    </xf>
    <xf numFmtId="165" fontId="17" fillId="0" borderId="0" xfId="0" applyNumberFormat="1" applyFont="1" applyFill="1" applyAlignment="1">
      <alignment horizontal="center" vertical="center"/>
    </xf>
    <xf numFmtId="169" fontId="14" fillId="0" borderId="0" xfId="0" applyNumberFormat="1" applyFont="1" applyFill="1" applyAlignment="1">
      <alignment vertical="center"/>
    </xf>
    <xf numFmtId="169" fontId="17" fillId="0" borderId="0" xfId="0" applyNumberFormat="1" applyFont="1" applyFill="1" applyAlignment="1">
      <alignment vertical="center"/>
    </xf>
    <xf numFmtId="49" fontId="11" fillId="36" borderId="0" xfId="0" applyNumberFormat="1" applyFont="1" applyFill="1" applyBorder="1" applyAlignment="1">
      <alignment vertical="center"/>
    </xf>
    <xf numFmtId="49" fontId="29" fillId="36" borderId="0" xfId="0" quotePrefix="1" applyNumberFormat="1" applyFont="1" applyFill="1" applyBorder="1" applyAlignment="1">
      <alignment vertical="center"/>
    </xf>
    <xf numFmtId="166" fontId="29" fillId="0" borderId="0" xfId="0" quotePrefix="1" applyNumberFormat="1" applyFont="1" applyFill="1" applyBorder="1" applyAlignment="1">
      <alignment horizontal="left" vertical="center"/>
    </xf>
    <xf numFmtId="49" fontId="29" fillId="0" borderId="0" xfId="0" quotePrefix="1" applyNumberFormat="1" applyFont="1" applyFill="1" applyBorder="1" applyAlignment="1">
      <alignment horizontal="left" vertical="center"/>
    </xf>
    <xf numFmtId="166" fontId="61" fillId="0" borderId="0" xfId="0" applyNumberFormat="1" applyFont="1" applyFill="1" applyBorder="1" applyAlignment="1">
      <alignment horizontal="left" vertical="center"/>
    </xf>
    <xf numFmtId="166" fontId="29" fillId="0" borderId="0" xfId="0" applyNumberFormat="1" applyFont="1" applyFill="1" applyBorder="1" applyAlignment="1">
      <alignment horizontal="left" vertical="center"/>
    </xf>
    <xf numFmtId="166" fontId="61" fillId="2" borderId="0" xfId="0" applyNumberFormat="1" applyFont="1" applyFill="1" applyBorder="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Fill="1" applyAlignment="1">
      <alignment vertical="center"/>
    </xf>
    <xf numFmtId="169" fontId="42" fillId="0" borderId="0" xfId="0" applyNumberFormat="1" applyFont="1" applyFill="1" applyAlignment="1">
      <alignment horizontal="center" vertical="center"/>
    </xf>
    <xf numFmtId="0" fontId="65" fillId="0" borderId="0" xfId="0" applyFont="1" applyBorder="1" applyAlignment="1">
      <alignment horizontal="left"/>
    </xf>
    <xf numFmtId="0" fontId="66" fillId="0" borderId="0" xfId="0" applyFont="1"/>
    <xf numFmtId="0" fontId="49" fillId="0" borderId="0" xfId="0" applyFont="1" applyFill="1" applyAlignment="1">
      <alignment vertical="center"/>
    </xf>
    <xf numFmtId="0" fontId="51" fillId="0" borderId="0" xfId="0" applyFont="1" applyFill="1" applyAlignment="1">
      <alignment vertical="center"/>
    </xf>
    <xf numFmtId="0" fontId="63" fillId="0" borderId="0" xfId="0" applyFont="1" applyFill="1" applyAlignment="1">
      <alignment vertical="center"/>
    </xf>
    <xf numFmtId="0" fontId="47" fillId="0" borderId="0" xfId="0" applyFont="1" applyFill="1" applyAlignment="1">
      <alignment vertical="center"/>
    </xf>
    <xf numFmtId="0" fontId="9" fillId="0" borderId="0" xfId="0" applyFont="1" applyFill="1" applyAlignment="1">
      <alignment vertical="center"/>
    </xf>
    <xf numFmtId="169" fontId="49" fillId="0" borderId="0" xfId="0" applyNumberFormat="1" applyFont="1" applyFill="1" applyAlignment="1">
      <alignment horizontal="center" vertical="center"/>
    </xf>
    <xf numFmtId="0" fontId="0" fillId="2" borderId="0" xfId="0" applyFill="1"/>
    <xf numFmtId="0" fontId="20" fillId="2" borderId="0" xfId="0" applyFont="1" applyFill="1" applyAlignment="1">
      <alignment horizontal="center" vertical="center"/>
    </xf>
    <xf numFmtId="169" fontId="0" fillId="2" borderId="0" xfId="0" applyNumberFormat="1" applyFill="1"/>
    <xf numFmtId="0" fontId="21" fillId="2" borderId="0" xfId="0" applyFont="1" applyFill="1"/>
    <xf numFmtId="0" fontId="21" fillId="0" borderId="0" xfId="0" applyFont="1"/>
    <xf numFmtId="9" fontId="19" fillId="2" borderId="0" xfId="1" applyFont="1" applyFill="1" applyAlignment="1">
      <alignment vertical="center"/>
    </xf>
    <xf numFmtId="49" fontId="42" fillId="2" borderId="0" xfId="0" applyNumberFormat="1" applyFont="1" applyFill="1" applyBorder="1" applyAlignment="1">
      <alignment vertical="center"/>
    </xf>
    <xf numFmtId="0" fontId="0" fillId="0" borderId="0" xfId="0" applyFont="1"/>
    <xf numFmtId="169" fontId="0" fillId="2" borderId="0" xfId="0" applyNumberFormat="1" applyFont="1" applyFill="1"/>
    <xf numFmtId="0" fontId="0" fillId="2" borderId="0" xfId="0" applyFont="1" applyFill="1"/>
    <xf numFmtId="0" fontId="42" fillId="2" borderId="0" xfId="0" applyFont="1" applyFill="1" applyAlignment="1">
      <alignment vertical="center"/>
    </xf>
    <xf numFmtId="167" fontId="0" fillId="2" borderId="0" xfId="1" applyNumberFormat="1" applyFont="1" applyFill="1"/>
    <xf numFmtId="168" fontId="50" fillId="0" borderId="0" xfId="48" applyNumberFormat="1" applyFont="1" applyBorder="1" applyAlignment="1" applyProtection="1">
      <alignment horizontal="right" vertical="center"/>
    </xf>
    <xf numFmtId="166" fontId="0" fillId="2" borderId="0" xfId="0" applyNumberFormat="1" applyFill="1"/>
    <xf numFmtId="170" fontId="0" fillId="2" borderId="0" xfId="0" applyNumberFormat="1" applyFill="1"/>
    <xf numFmtId="169" fontId="42" fillId="2" borderId="0" xfId="0" applyNumberFormat="1" applyFont="1" applyFill="1"/>
    <xf numFmtId="0" fontId="42" fillId="2" borderId="0" xfId="0" applyFont="1" applyFill="1"/>
    <xf numFmtId="3" fontId="0" fillId="2" borderId="0" xfId="45" applyNumberFormat="1" applyFont="1" applyFill="1"/>
    <xf numFmtId="3" fontId="14" fillId="2" borderId="0" xfId="45" applyNumberFormat="1" applyFont="1" applyFill="1" applyAlignment="1">
      <alignment horizontal="center" vertical="center"/>
    </xf>
    <xf numFmtId="3" fontId="42" fillId="2" borderId="0" xfId="45" applyNumberFormat="1" applyFont="1" applyFill="1"/>
    <xf numFmtId="173" fontId="17" fillId="2" borderId="0" xfId="45" applyNumberFormat="1" applyFont="1" applyFill="1" applyAlignment="1">
      <alignment horizontal="center" vertical="center"/>
    </xf>
    <xf numFmtId="173" fontId="14" fillId="2" borderId="0" xfId="45" applyNumberFormat="1" applyFont="1" applyFill="1" applyAlignment="1">
      <alignment horizontal="center" vertical="center"/>
    </xf>
    <xf numFmtId="164" fontId="0" fillId="2" borderId="0" xfId="45" applyNumberFormat="1" applyFont="1" applyFill="1"/>
    <xf numFmtId="164" fontId="14" fillId="2" borderId="0" xfId="45" applyNumberFormat="1" applyFont="1" applyFill="1" applyAlignment="1">
      <alignment horizontal="center" vertical="center"/>
    </xf>
    <xf numFmtId="164" fontId="17" fillId="2" borderId="0" xfId="45" applyNumberFormat="1" applyFont="1" applyFill="1" applyAlignment="1">
      <alignment horizontal="center" vertical="center"/>
    </xf>
    <xf numFmtId="164" fontId="42" fillId="2" borderId="0" xfId="45" applyNumberFormat="1" applyFont="1" applyFill="1"/>
    <xf numFmtId="171" fontId="17" fillId="4" borderId="0" xfId="45" applyNumberFormat="1" applyFont="1" applyFill="1" applyAlignment="1">
      <alignment horizontal="right" vertical="center"/>
    </xf>
    <xf numFmtId="169" fontId="17" fillId="4" borderId="0" xfId="0" applyNumberFormat="1" applyFont="1" applyFill="1" applyAlignment="1">
      <alignment horizontal="right" vertical="center"/>
    </xf>
    <xf numFmtId="167" fontId="17" fillId="4" borderId="0" xfId="1" applyNumberFormat="1" applyFont="1" applyFill="1" applyAlignment="1">
      <alignment horizontal="right" vertical="center"/>
    </xf>
    <xf numFmtId="165" fontId="17" fillId="2" borderId="0" xfId="0" applyNumberFormat="1" applyFont="1" applyFill="1" applyAlignment="1">
      <alignment horizontal="right" vertical="center"/>
    </xf>
    <xf numFmtId="171" fontId="12" fillId="3" borderId="0" xfId="45" applyNumberFormat="1" applyFont="1" applyFill="1" applyAlignment="1">
      <alignment horizontal="right" vertical="center"/>
    </xf>
    <xf numFmtId="169" fontId="12" fillId="3" borderId="0" xfId="0" applyNumberFormat="1" applyFont="1" applyFill="1" applyAlignment="1">
      <alignment horizontal="right" vertical="center"/>
    </xf>
    <xf numFmtId="167" fontId="12" fillId="3" borderId="0" xfId="1" applyNumberFormat="1" applyFont="1" applyFill="1" applyAlignment="1">
      <alignment horizontal="right" vertical="center"/>
    </xf>
    <xf numFmtId="165" fontId="12" fillId="2" borderId="0" xfId="0" applyNumberFormat="1" applyFont="1" applyFill="1" applyAlignment="1">
      <alignment horizontal="right" vertical="center"/>
    </xf>
    <xf numFmtId="171" fontId="19" fillId="2" borderId="0" xfId="45" applyNumberFormat="1" applyFont="1" applyFill="1" applyAlignment="1">
      <alignment horizontal="right" vertical="center"/>
    </xf>
    <xf numFmtId="169" fontId="19" fillId="2" borderId="0" xfId="0" applyNumberFormat="1" applyFont="1" applyFill="1" applyAlignment="1">
      <alignment horizontal="right" vertical="center"/>
    </xf>
    <xf numFmtId="167" fontId="19" fillId="2" borderId="0" xfId="1" applyNumberFormat="1" applyFont="1" applyFill="1" applyAlignment="1">
      <alignment horizontal="right" vertical="center"/>
    </xf>
    <xf numFmtId="170" fontId="19" fillId="2" borderId="0" xfId="0" applyNumberFormat="1" applyFont="1" applyFill="1" applyAlignment="1">
      <alignment horizontal="right" vertical="center"/>
    </xf>
    <xf numFmtId="165" fontId="19" fillId="2" borderId="0" xfId="0" applyNumberFormat="1" applyFont="1" applyFill="1" applyAlignment="1">
      <alignment horizontal="right" vertical="center"/>
    </xf>
    <xf numFmtId="171" fontId="21" fillId="2" borderId="0" xfId="45" applyNumberFormat="1" applyFont="1" applyFill="1" applyAlignment="1">
      <alignment horizontal="right" vertical="center"/>
    </xf>
    <xf numFmtId="169"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5" fontId="21" fillId="2" borderId="0" xfId="0" applyNumberFormat="1" applyFont="1" applyFill="1" applyAlignment="1">
      <alignment horizontal="right" vertical="center"/>
    </xf>
    <xf numFmtId="171" fontId="0" fillId="2" borderId="0" xfId="45" applyNumberFormat="1" applyFont="1" applyFill="1" applyAlignment="1">
      <alignment horizontal="right"/>
    </xf>
    <xf numFmtId="0" fontId="0" fillId="2" borderId="0" xfId="0" applyFill="1" applyAlignment="1">
      <alignment horizontal="right"/>
    </xf>
    <xf numFmtId="171" fontId="23" fillId="2" borderId="0" xfId="45" applyNumberFormat="1" applyFont="1" applyFill="1" applyAlignment="1">
      <alignment horizontal="right" vertical="center"/>
    </xf>
    <xf numFmtId="167" fontId="23" fillId="2" borderId="0" xfId="1" applyNumberFormat="1" applyFont="1" applyFill="1" applyAlignment="1">
      <alignment horizontal="right" vertical="center"/>
    </xf>
    <xf numFmtId="169" fontId="23" fillId="2" borderId="0" xfId="0" applyNumberFormat="1" applyFont="1" applyFill="1" applyAlignment="1">
      <alignment horizontal="right" vertical="center"/>
    </xf>
    <xf numFmtId="165" fontId="23" fillId="2" borderId="0" xfId="0" applyNumberFormat="1" applyFont="1" applyFill="1" applyAlignment="1">
      <alignment horizontal="right" vertical="center"/>
    </xf>
    <xf numFmtId="3" fontId="0" fillId="2" borderId="0" xfId="0" applyNumberFormat="1" applyFill="1" applyAlignment="1">
      <alignment horizontal="right"/>
    </xf>
    <xf numFmtId="0" fontId="0" fillId="2" borderId="0" xfId="0" applyFont="1" applyFill="1" applyAlignment="1">
      <alignment horizontal="center" vertical="center"/>
    </xf>
    <xf numFmtId="0" fontId="13" fillId="2" borderId="0" xfId="0" applyFont="1" applyFill="1" applyAlignment="1">
      <alignment vertical="center"/>
    </xf>
    <xf numFmtId="0" fontId="68" fillId="0" borderId="0" xfId="2" applyFont="1" applyFill="1" applyAlignment="1">
      <alignment horizontal="left"/>
    </xf>
    <xf numFmtId="0" fontId="11" fillId="36" borderId="0" xfId="2" applyFill="1"/>
    <xf numFmtId="0" fontId="69" fillId="36" borderId="0" xfId="2" applyFont="1" applyFill="1"/>
    <xf numFmtId="0" fontId="11" fillId="0" borderId="0" xfId="2"/>
    <xf numFmtId="166" fontId="11" fillId="0" borderId="0" xfId="2" applyNumberFormat="1" applyFont="1" applyFill="1" applyAlignment="1">
      <alignment horizontal="left"/>
    </xf>
    <xf numFmtId="166" fontId="70" fillId="36" borderId="0" xfId="2" applyNumberFormat="1" applyFont="1" applyFill="1"/>
    <xf numFmtId="14" fontId="69" fillId="36" borderId="0" xfId="2" applyNumberFormat="1" applyFont="1" applyFill="1"/>
    <xf numFmtId="166" fontId="11" fillId="36" borderId="0" xfId="2" applyNumberFormat="1" applyFont="1" applyFill="1" applyAlignment="1">
      <alignment horizontal="left"/>
    </xf>
    <xf numFmtId="166" fontId="11" fillId="36" borderId="0" xfId="2" applyNumberFormat="1" applyFill="1"/>
    <xf numFmtId="166" fontId="69" fillId="36" borderId="0" xfId="2" applyNumberFormat="1" applyFont="1" applyFill="1"/>
    <xf numFmtId="0" fontId="11" fillId="38" borderId="0" xfId="2" applyFill="1"/>
    <xf numFmtId="166" fontId="11" fillId="36" borderId="10" xfId="2" applyNumberFormat="1" applyFont="1" applyFill="1" applyBorder="1" applyAlignment="1">
      <alignment horizontal="right" vertical="center"/>
    </xf>
    <xf numFmtId="166" fontId="11" fillId="36" borderId="11" xfId="2" applyNumberFormat="1" applyFont="1" applyFill="1" applyBorder="1" applyAlignment="1" applyProtection="1">
      <alignment vertical="center"/>
    </xf>
    <xf numFmtId="166" fontId="69" fillId="36" borderId="11" xfId="2" applyNumberFormat="1" applyFont="1" applyFill="1" applyBorder="1" applyAlignment="1" applyProtection="1">
      <alignment horizontal="center" vertical="center"/>
    </xf>
    <xf numFmtId="166" fontId="74" fillId="36" borderId="12" xfId="2" applyNumberFormat="1" applyFont="1" applyFill="1" applyBorder="1" applyAlignment="1" applyProtection="1">
      <alignment vertical="center"/>
    </xf>
    <xf numFmtId="166" fontId="11" fillId="36" borderId="13" xfId="2" applyNumberFormat="1" applyFont="1" applyFill="1" applyBorder="1" applyAlignment="1">
      <alignment horizontal="right" vertical="center"/>
    </xf>
    <xf numFmtId="166" fontId="11" fillId="36" borderId="0" xfId="2" applyNumberFormat="1" applyFont="1" applyFill="1" applyBorder="1" applyAlignment="1" applyProtection="1">
      <alignment horizontal="center" vertical="center"/>
    </xf>
    <xf numFmtId="166" fontId="69" fillId="36" borderId="14" xfId="2" applyNumberFormat="1" applyFont="1" applyFill="1" applyBorder="1" applyAlignment="1" applyProtection="1">
      <alignment horizontal="center" vertical="center"/>
    </xf>
    <xf numFmtId="166" fontId="69" fillId="36" borderId="0" xfId="2" applyNumberFormat="1" applyFont="1" applyFill="1" applyAlignment="1" applyProtection="1">
      <alignment horizontal="center" vertical="center"/>
    </xf>
    <xf numFmtId="166" fontId="69" fillId="36" borderId="15" xfId="2" applyNumberFormat="1" applyFont="1" applyFill="1" applyBorder="1" applyAlignment="1" applyProtection="1">
      <alignment horizontal="left" vertical="center"/>
    </xf>
    <xf numFmtId="166" fontId="11" fillId="36" borderId="0" xfId="2" applyNumberFormat="1" applyFont="1" applyFill="1" applyBorder="1" applyAlignment="1" applyProtection="1">
      <alignment vertical="center"/>
    </xf>
    <xf numFmtId="166" fontId="69" fillId="36" borderId="0" xfId="2" applyNumberFormat="1" applyFont="1" applyFill="1" applyAlignment="1" applyProtection="1">
      <alignment horizontal="right" vertical="center"/>
    </xf>
    <xf numFmtId="166" fontId="69" fillId="36" borderId="0" xfId="2" applyNumberFormat="1" applyFont="1" applyFill="1" applyAlignment="1" applyProtection="1">
      <alignment vertical="center"/>
    </xf>
    <xf numFmtId="166" fontId="69" fillId="36" borderId="15" xfId="2" applyNumberFormat="1" applyFont="1" applyFill="1" applyBorder="1" applyAlignment="1" applyProtection="1">
      <alignment vertical="center"/>
    </xf>
    <xf numFmtId="166" fontId="11" fillId="36" borderId="16" xfId="2" applyNumberFormat="1" applyFont="1" applyFill="1" applyBorder="1" applyAlignment="1">
      <alignment horizontal="right" vertical="center"/>
    </xf>
    <xf numFmtId="166" fontId="11" fillId="36" borderId="14" xfId="2" applyNumberFormat="1" applyFont="1" applyFill="1" applyBorder="1" applyAlignment="1" applyProtection="1">
      <alignment horizontal="left" vertical="center"/>
    </xf>
    <xf numFmtId="166" fontId="69" fillId="36" borderId="14" xfId="2" applyNumberFormat="1" applyFont="1" applyFill="1" applyBorder="1" applyAlignment="1" applyProtection="1">
      <alignment horizontal="left" vertical="center"/>
    </xf>
    <xf numFmtId="166" fontId="69" fillId="36" borderId="17" xfId="2" applyNumberFormat="1" applyFont="1" applyFill="1" applyBorder="1" applyAlignment="1" applyProtection="1">
      <alignment horizontal="left" vertical="center"/>
    </xf>
    <xf numFmtId="166" fontId="50" fillId="36" borderId="13" xfId="2" applyNumberFormat="1" applyFont="1" applyFill="1" applyBorder="1" applyAlignment="1">
      <alignment horizontal="right" vertical="center"/>
    </xf>
    <xf numFmtId="166" fontId="50" fillId="36" borderId="0" xfId="2" applyNumberFormat="1" applyFont="1" applyFill="1" applyBorder="1" applyAlignment="1" applyProtection="1">
      <alignment horizontal="left" vertical="center"/>
    </xf>
    <xf numFmtId="168" fontId="75" fillId="36" borderId="0" xfId="2" applyNumberFormat="1" applyFont="1" applyFill="1" applyAlignment="1" applyProtection="1">
      <alignment horizontal="right" vertical="center"/>
    </xf>
    <xf numFmtId="168" fontId="50" fillId="36" borderId="0" xfId="2" applyNumberFormat="1" applyFont="1" applyFill="1" applyAlignment="1" applyProtection="1">
      <alignment horizontal="right" vertical="center"/>
    </xf>
    <xf numFmtId="168" fontId="75" fillId="36" borderId="15" xfId="2" applyNumberFormat="1" applyFont="1" applyFill="1" applyBorder="1" applyAlignment="1" applyProtection="1">
      <alignment horizontal="right" vertical="center"/>
    </xf>
    <xf numFmtId="166" fontId="11" fillId="36" borderId="0" xfId="2" applyNumberFormat="1" applyFont="1" applyFill="1" applyBorder="1" applyAlignment="1" applyProtection="1">
      <alignment horizontal="left" vertical="center"/>
    </xf>
    <xf numFmtId="168" fontId="69" fillId="36" borderId="0" xfId="2" applyNumberFormat="1" applyFont="1" applyFill="1"/>
    <xf numFmtId="168" fontId="11" fillId="36" borderId="0" xfId="2" applyNumberFormat="1" applyFont="1" applyFill="1"/>
    <xf numFmtId="170" fontId="69" fillId="36" borderId="0" xfId="2" applyNumberFormat="1" applyFont="1" applyFill="1"/>
    <xf numFmtId="168" fontId="11" fillId="2" borderId="0" xfId="2" applyNumberFormat="1" applyFont="1" applyFill="1" applyAlignment="1" applyProtection="1">
      <alignment horizontal="right" vertical="center"/>
    </xf>
    <xf numFmtId="168" fontId="69" fillId="36" borderId="15" xfId="2" applyNumberFormat="1" applyFont="1" applyFill="1" applyBorder="1" applyAlignment="1" applyProtection="1">
      <alignment horizontal="right" vertical="center"/>
    </xf>
    <xf numFmtId="168" fontId="69" fillId="36" borderId="0" xfId="2" applyNumberFormat="1" applyFont="1" applyFill="1" applyAlignment="1" applyProtection="1">
      <alignment horizontal="right" vertical="center"/>
    </xf>
    <xf numFmtId="170" fontId="69" fillId="36" borderId="0" xfId="2" applyNumberFormat="1" applyFont="1" applyFill="1" applyAlignment="1" applyProtection="1">
      <alignment horizontal="right" vertical="center"/>
    </xf>
    <xf numFmtId="170" fontId="75" fillId="36" borderId="0" xfId="2" applyNumberFormat="1" applyFont="1" applyFill="1" applyAlignment="1" applyProtection="1">
      <alignment horizontal="right" vertical="center"/>
    </xf>
    <xf numFmtId="166" fontId="69" fillId="36" borderId="0" xfId="2" applyNumberFormat="1" applyFont="1" applyFill="1" applyBorder="1" applyAlignment="1" applyProtection="1">
      <alignment horizontal="left" vertical="center"/>
    </xf>
    <xf numFmtId="168" fontId="69" fillId="39" borderId="0" xfId="2" applyNumberFormat="1" applyFont="1" applyFill="1" applyAlignment="1" applyProtection="1">
      <alignment horizontal="right" vertical="center"/>
    </xf>
    <xf numFmtId="168" fontId="11" fillId="39" borderId="0" xfId="2" applyNumberFormat="1" applyFont="1" applyFill="1" applyAlignment="1" applyProtection="1">
      <alignment horizontal="right" vertical="center"/>
    </xf>
    <xf numFmtId="170" fontId="69" fillId="39" borderId="0" xfId="2" applyNumberFormat="1" applyFont="1" applyFill="1" applyAlignment="1" applyProtection="1">
      <alignment horizontal="right" vertical="center"/>
    </xf>
    <xf numFmtId="168" fontId="75" fillId="36" borderId="0" xfId="2" applyNumberFormat="1" applyFont="1" applyFill="1" applyBorder="1" applyAlignment="1" applyProtection="1">
      <alignment horizontal="right" vertical="center"/>
    </xf>
    <xf numFmtId="168" fontId="50" fillId="36" borderId="0" xfId="2" applyNumberFormat="1" applyFont="1" applyFill="1" applyBorder="1" applyAlignment="1" applyProtection="1">
      <alignment horizontal="right" vertical="center"/>
    </xf>
    <xf numFmtId="170" fontId="11" fillId="36" borderId="0" xfId="2" applyNumberFormat="1" applyFont="1" applyFill="1"/>
    <xf numFmtId="168" fontId="50" fillId="0" borderId="0" xfId="2" applyNumberFormat="1" applyFont="1" applyFill="1" applyAlignment="1" applyProtection="1">
      <alignment horizontal="right" vertical="center"/>
    </xf>
    <xf numFmtId="166" fontId="50" fillId="36" borderId="10" xfId="2" applyNumberFormat="1" applyFont="1" applyFill="1" applyBorder="1" applyAlignment="1">
      <alignment horizontal="right" vertical="center"/>
    </xf>
    <xf numFmtId="166" fontId="50" fillId="36" borderId="11" xfId="2" applyNumberFormat="1" applyFont="1" applyFill="1" applyBorder="1" applyAlignment="1" applyProtection="1">
      <alignment horizontal="left" vertical="center"/>
    </xf>
    <xf numFmtId="168" fontId="75" fillId="36" borderId="11" xfId="2" applyNumberFormat="1" applyFont="1" applyFill="1" applyBorder="1" applyAlignment="1" applyProtection="1">
      <alignment horizontal="right" vertical="center"/>
    </xf>
    <xf numFmtId="168" fontId="75" fillId="36" borderId="12" xfId="2" applyNumberFormat="1" applyFont="1" applyFill="1" applyBorder="1" applyAlignment="1" applyProtection="1">
      <alignment horizontal="right" vertical="center"/>
    </xf>
    <xf numFmtId="0" fontId="11" fillId="36" borderId="0" xfId="2" applyFill="1" applyBorder="1"/>
    <xf numFmtId="166" fontId="50" fillId="36" borderId="18" xfId="2" applyNumberFormat="1" applyFont="1" applyFill="1" applyBorder="1" applyAlignment="1">
      <alignment horizontal="right" vertical="center"/>
    </xf>
    <xf numFmtId="166" fontId="50" fillId="36" borderId="19" xfId="2" applyNumberFormat="1" applyFont="1" applyFill="1" applyBorder="1" applyAlignment="1" applyProtection="1">
      <alignment horizontal="left" vertical="center"/>
    </xf>
    <xf numFmtId="168" fontId="75" fillId="36" borderId="19" xfId="2" applyNumberFormat="1" applyFont="1" applyFill="1" applyBorder="1" applyAlignment="1" applyProtection="1">
      <alignment horizontal="right" vertical="center"/>
    </xf>
    <xf numFmtId="168" fontId="75" fillId="36" borderId="20" xfId="2" applyNumberFormat="1" applyFont="1" applyFill="1" applyBorder="1" applyAlignment="1" applyProtection="1">
      <alignment horizontal="right" vertical="center"/>
    </xf>
    <xf numFmtId="0" fontId="11" fillId="36" borderId="10" xfId="2" applyFill="1" applyBorder="1"/>
    <xf numFmtId="168" fontId="69" fillId="36" borderId="12" xfId="2" applyNumberFormat="1" applyFont="1" applyFill="1" applyBorder="1"/>
    <xf numFmtId="166" fontId="11" fillId="36" borderId="13" xfId="2" applyNumberFormat="1" applyFont="1" applyFill="1" applyBorder="1" applyAlignment="1">
      <alignment vertical="center"/>
    </xf>
    <xf numFmtId="49" fontId="11" fillId="36" borderId="0" xfId="2" applyNumberFormat="1" applyFont="1" applyFill="1" applyBorder="1" applyAlignment="1" applyProtection="1">
      <alignment horizontal="left" vertical="center"/>
    </xf>
    <xf numFmtId="168" fontId="11" fillId="2" borderId="15" xfId="2" applyNumberFormat="1" applyFont="1" applyFill="1" applyBorder="1" applyAlignment="1" applyProtection="1">
      <alignment horizontal="right" vertical="center"/>
    </xf>
    <xf numFmtId="166" fontId="50" fillId="2" borderId="18" xfId="2" applyNumberFormat="1" applyFont="1" applyFill="1" applyBorder="1" applyAlignment="1">
      <alignment horizontal="left" vertical="center"/>
    </xf>
    <xf numFmtId="166" fontId="11" fillId="2" borderId="19" xfId="2" applyNumberFormat="1" applyFont="1" applyFill="1" applyBorder="1"/>
    <xf numFmtId="170" fontId="69" fillId="2" borderId="19" xfId="2" applyNumberFormat="1" applyFont="1" applyFill="1" applyBorder="1"/>
    <xf numFmtId="170" fontId="69" fillId="2" borderId="20" xfId="2" applyNumberFormat="1" applyFont="1" applyFill="1" applyBorder="1"/>
    <xf numFmtId="166" fontId="50" fillId="2" borderId="0" xfId="2" applyNumberFormat="1" applyFont="1" applyFill="1" applyBorder="1" applyAlignment="1">
      <alignment horizontal="left" vertical="center"/>
    </xf>
    <xf numFmtId="166" fontId="11" fillId="2" borderId="0" xfId="2" applyNumberFormat="1" applyFont="1" applyFill="1" applyBorder="1"/>
    <xf numFmtId="170" fontId="69" fillId="2" borderId="0" xfId="2" applyNumberFormat="1" applyFont="1" applyFill="1" applyBorder="1"/>
    <xf numFmtId="166" fontId="11" fillId="36" borderId="0" xfId="2" applyNumberFormat="1" applyFont="1" applyFill="1" applyBorder="1" applyAlignment="1">
      <alignment vertical="center"/>
    </xf>
    <xf numFmtId="174" fontId="50" fillId="36" borderId="0" xfId="2" applyNumberFormat="1" applyFont="1" applyFill="1" applyAlignment="1" applyProtection="1">
      <alignment horizontal="right" vertical="center"/>
    </xf>
    <xf numFmtId="174" fontId="50" fillId="36" borderId="0" xfId="2" applyNumberFormat="1" applyFont="1" applyFill="1" applyBorder="1" applyAlignment="1" applyProtection="1">
      <alignment horizontal="right" vertical="center"/>
    </xf>
    <xf numFmtId="0" fontId="55" fillId="36" borderId="0" xfId="2" applyFont="1" applyFill="1"/>
    <xf numFmtId="166" fontId="50" fillId="36" borderId="0" xfId="2" applyNumberFormat="1" applyFont="1" applyFill="1" applyBorder="1" applyAlignment="1">
      <alignment horizontal="right" vertical="center"/>
    </xf>
    <xf numFmtId="49" fontId="11" fillId="36" borderId="0" xfId="2" applyNumberFormat="1" applyFont="1" applyFill="1" applyBorder="1" applyAlignment="1">
      <alignment horizontal="left" vertical="center"/>
    </xf>
    <xf numFmtId="49" fontId="11" fillId="36" borderId="0" xfId="2" applyNumberFormat="1" applyFont="1" applyFill="1" applyBorder="1" applyAlignment="1">
      <alignment horizontal="left" vertical="center" wrapText="1"/>
    </xf>
    <xf numFmtId="166" fontId="71" fillId="36" borderId="0" xfId="2" applyNumberFormat="1" applyFont="1" applyFill="1" applyBorder="1" applyAlignment="1" applyProtection="1">
      <alignment horizontal="center"/>
    </xf>
    <xf numFmtId="166" fontId="11" fillId="36" borderId="0" xfId="2" applyNumberFormat="1" applyFill="1" applyAlignment="1">
      <alignment horizontal="center"/>
    </xf>
    <xf numFmtId="166" fontId="72" fillId="36" borderId="0" xfId="2" applyNumberFormat="1" applyFont="1" applyFill="1" applyBorder="1" applyAlignment="1" applyProtection="1">
      <alignment horizontal="center"/>
    </xf>
    <xf numFmtId="166" fontId="73" fillId="36" borderId="0" xfId="2" applyNumberFormat="1" applyFont="1" applyFill="1" applyBorder="1" applyAlignment="1" applyProtection="1">
      <alignment horizontal="center"/>
    </xf>
    <xf numFmtId="166" fontId="72" fillId="36" borderId="0" xfId="2" applyNumberFormat="1" applyFont="1" applyFill="1" applyAlignment="1" applyProtection="1">
      <alignment horizontal="center"/>
    </xf>
    <xf numFmtId="166" fontId="73" fillId="36" borderId="0" xfId="2" applyNumberFormat="1" applyFont="1" applyFill="1" applyAlignment="1" applyProtection="1">
      <alignment horizontal="center"/>
    </xf>
    <xf numFmtId="166" fontId="74" fillId="36" borderId="11" xfId="2" applyNumberFormat="1" applyFont="1" applyFill="1" applyBorder="1" applyAlignment="1" applyProtection="1">
      <alignment horizontal="center" vertical="center"/>
    </xf>
    <xf numFmtId="49" fontId="55" fillId="36" borderId="0" xfId="0" applyNumberFormat="1" applyFont="1" applyFill="1" applyBorder="1" applyAlignment="1">
      <alignment horizontal="left" vertical="center" wrapText="1"/>
    </xf>
    <xf numFmtId="49" fontId="64" fillId="36" borderId="0" xfId="0" applyNumberFormat="1" applyFont="1" applyFill="1" applyBorder="1" applyAlignment="1">
      <alignment horizontal="left" vertical="center" wrapText="1"/>
    </xf>
    <xf numFmtId="0" fontId="13" fillId="2" borderId="0" xfId="0" applyFont="1" applyFill="1" applyAlignment="1">
      <alignment horizontal="center" vertical="center"/>
    </xf>
    <xf numFmtId="0" fontId="0" fillId="2" borderId="0" xfId="0" applyFont="1"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49" fontId="11" fillId="0" borderId="0" xfId="2" applyNumberFormat="1" applyFont="1" applyFill="1" applyBorder="1" applyAlignment="1">
      <alignment horizontal="left" vertical="center"/>
    </xf>
    <xf numFmtId="49" fontId="11" fillId="36" borderId="0" xfId="2" applyNumberFormat="1" applyFont="1" applyFill="1" applyBorder="1" applyAlignment="1">
      <alignment horizontal="left" vertical="center"/>
    </xf>
  </cellXfs>
  <cellStyles count="49">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Neutral" xfId="10" builtinId="28" customBuiltin="1"/>
    <cellStyle name="Normal" xfId="0" builtinId="0"/>
    <cellStyle name="Normal 2" xfId="2" xr:uid="{00000000-0005-0000-0000-000024000000}"/>
    <cellStyle name="Normal 3" xfId="46" xr:uid="{00000000-0005-0000-0000-000025000000}"/>
    <cellStyle name="Normal_Octubre" xfId="48" xr:uid="{00000000-0005-0000-0000-000026000000}"/>
    <cellStyle name="Notas" xfId="17" builtinId="10" customBuiltin="1"/>
    <cellStyle name="Porcentaje" xfId="1" builtinId="5"/>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D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266" t="s">
        <v>95</v>
      </c>
      <c r="C1" s="266"/>
      <c r="D1" s="266"/>
      <c r="E1" s="266"/>
      <c r="F1" s="266"/>
      <c r="G1" s="266"/>
      <c r="H1" s="266"/>
      <c r="I1" s="266"/>
      <c r="J1" s="266"/>
      <c r="K1" s="266"/>
      <c r="L1" s="266"/>
      <c r="M1" s="266"/>
      <c r="N1" s="266"/>
      <c r="O1" s="266"/>
    </row>
    <row r="2" spans="2:17" ht="16.5" customHeight="1">
      <c r="B2" s="267" t="s">
        <v>49</v>
      </c>
      <c r="C2" s="267"/>
      <c r="D2" s="267"/>
      <c r="E2" s="267"/>
      <c r="F2" s="267"/>
      <c r="G2" s="267"/>
      <c r="H2" s="267"/>
      <c r="I2" s="267"/>
      <c r="J2" s="267"/>
      <c r="K2" s="267"/>
      <c r="L2" s="267"/>
      <c r="M2" s="267"/>
      <c r="N2" s="267"/>
      <c r="O2" s="267"/>
    </row>
    <row r="3" spans="2:17" ht="3.75" customHeight="1">
      <c r="B3" s="11"/>
      <c r="C3" s="11"/>
      <c r="D3" s="11"/>
      <c r="E3" s="11"/>
      <c r="F3" s="11"/>
      <c r="G3" s="11"/>
      <c r="H3" s="71"/>
      <c r="I3" s="11"/>
      <c r="J3" s="11"/>
      <c r="K3" s="11"/>
      <c r="L3" s="11"/>
      <c r="M3" s="89"/>
      <c r="N3" s="11"/>
      <c r="O3" s="11"/>
    </row>
    <row r="4" spans="2:17">
      <c r="G4" s="268" t="s">
        <v>44</v>
      </c>
      <c r="H4" s="268"/>
      <c r="I4" s="268" t="s">
        <v>45</v>
      </c>
      <c r="J4" s="268"/>
      <c r="K4" s="11"/>
      <c r="L4" s="269" t="s">
        <v>46</v>
      </c>
      <c r="M4" s="269"/>
      <c r="N4" s="268" t="s">
        <v>45</v>
      </c>
      <c r="O4" s="268"/>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9"/>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3"/>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5"/>
      <c r="Q8" s="93"/>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3"/>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3"/>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3"/>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3"/>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3"/>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3"/>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3"/>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3"/>
    </row>
    <row r="34" spans="2:25" ht="5.25" customHeight="1">
      <c r="G34" s="32"/>
      <c r="H34" s="32"/>
      <c r="I34" s="33"/>
      <c r="J34" s="32"/>
      <c r="K34" s="33"/>
      <c r="L34" s="32"/>
      <c r="M34" s="9"/>
      <c r="N34" s="33"/>
      <c r="O34" s="32"/>
      <c r="Q34" s="93"/>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3"/>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3"/>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5"/>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5"/>
    </row>
    <row r="39" spans="2:25" s="3" customFormat="1" ht="15">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5"/>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5"/>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5"/>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5"/>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5"/>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5"/>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5"/>
    </row>
    <row r="47" spans="2:25" s="28" customFormat="1" ht="15" outlineLevel="1">
      <c r="D47" s="120" t="s">
        <v>107</v>
      </c>
      <c r="G47" s="29" t="e">
        <f>+#REF!</f>
        <v>#REF!</v>
      </c>
      <c r="H47" s="29">
        <v>928.7</v>
      </c>
      <c r="I47" s="30" t="e">
        <f t="shared" si="32"/>
        <v>#REF!</v>
      </c>
      <c r="J47" s="29" t="e">
        <f t="shared" si="33"/>
        <v>#REF!</v>
      </c>
      <c r="K47" s="31"/>
      <c r="L47" s="29" t="e">
        <f>+#REF!</f>
        <v>#REF!</v>
      </c>
      <c r="M47" s="29"/>
      <c r="N47" s="30" t="e">
        <f t="shared" si="34"/>
        <v>#REF!</v>
      </c>
      <c r="O47" s="29" t="e">
        <f t="shared" si="35"/>
        <v>#REF!</v>
      </c>
      <c r="Q47" s="85"/>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5"/>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5"/>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5"/>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5"/>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5"/>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5"/>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5"/>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5"/>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5"/>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5"/>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5"/>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5"/>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5"/>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5"/>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5"/>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3"/>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3"/>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4"/>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5"/>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5"/>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5"/>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5"/>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5"/>
    </row>
    <row r="71" spans="1:17" s="34" customFormat="1">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5"/>
    </row>
    <row r="72" spans="1:17" s="28" customFormat="1" hidden="1" outlineLevel="1">
      <c r="C72" s="66"/>
      <c r="D72" s="47" t="s">
        <v>56</v>
      </c>
      <c r="E72" s="47"/>
      <c r="F72" s="47"/>
      <c r="G72" s="48" t="e">
        <f>+#REF!</f>
        <v>#REF!</v>
      </c>
      <c r="H72" s="48"/>
      <c r="I72" s="96" t="e">
        <f t="shared" si="36"/>
        <v>#REF!</v>
      </c>
      <c r="J72" s="48" t="e">
        <f t="shared" si="37"/>
        <v>#REF!</v>
      </c>
      <c r="K72" s="97"/>
      <c r="L72" s="48" t="e">
        <f>+#REF!</f>
        <v>#REF!</v>
      </c>
      <c r="M72" s="48"/>
      <c r="N72" s="96" t="e">
        <f t="shared" si="38"/>
        <v>#REF!</v>
      </c>
      <c r="O72" s="48" t="e">
        <f t="shared" si="39"/>
        <v>#REF!</v>
      </c>
      <c r="Q72" s="93"/>
    </row>
    <row r="73" spans="1:17" s="28" customFormat="1" ht="15" hidden="1" outlineLevel="1">
      <c r="C73" s="66"/>
      <c r="D73" s="47" t="s">
        <v>96</v>
      </c>
      <c r="E73" s="47"/>
      <c r="F73" s="47"/>
      <c r="G73" s="48" t="e">
        <f>+#REF!</f>
        <v>#REF!</v>
      </c>
      <c r="H73" s="48"/>
      <c r="I73" s="96" t="e">
        <f t="shared" si="36"/>
        <v>#REF!</v>
      </c>
      <c r="J73" s="48" t="e">
        <f t="shared" si="37"/>
        <v>#REF!</v>
      </c>
      <c r="K73" s="97"/>
      <c r="L73" s="48" t="e">
        <f>+#REF!</f>
        <v>#REF!</v>
      </c>
      <c r="M73" s="48"/>
      <c r="N73" s="96" t="e">
        <f t="shared" si="38"/>
        <v>#REF!</v>
      </c>
      <c r="O73" s="48" t="e">
        <f t="shared" si="39"/>
        <v>#REF!</v>
      </c>
      <c r="Q73" s="85"/>
    </row>
    <row r="74" spans="1:17" s="41" customFormat="1" ht="3.75" customHeight="1" collapsed="1">
      <c r="A74" s="10"/>
      <c r="B74" s="10"/>
      <c r="E74" s="13"/>
      <c r="F74" s="14"/>
      <c r="G74" s="29"/>
      <c r="H74" s="29"/>
      <c r="I74" s="31"/>
      <c r="J74" s="29"/>
      <c r="K74" s="31"/>
      <c r="L74" s="29"/>
      <c r="M74" s="8"/>
      <c r="N74" s="31"/>
      <c r="O74" s="29"/>
      <c r="Q74" s="85"/>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3"/>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3"/>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3"/>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3"/>
    </row>
    <row r="100" spans="1:18" s="41" customFormat="1" ht="8.25" customHeight="1">
      <c r="A100" s="28"/>
      <c r="B100" s="10"/>
      <c r="C100" s="10"/>
      <c r="D100" s="12"/>
      <c r="E100" s="13"/>
      <c r="F100" s="14"/>
      <c r="G100" s="29"/>
      <c r="H100" s="29"/>
      <c r="I100" s="31"/>
      <c r="J100" s="29"/>
      <c r="K100" s="31"/>
      <c r="L100" s="29"/>
      <c r="M100" s="29"/>
      <c r="N100" s="31"/>
      <c r="O100" s="29"/>
      <c r="P100" s="60"/>
      <c r="Q100" s="93"/>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3"/>
    </row>
    <row r="102" spans="1:18" ht="19.5" customHeight="1">
      <c r="G102" s="45"/>
      <c r="H102" s="73"/>
      <c r="I102" s="46"/>
      <c r="J102" s="45"/>
      <c r="K102" s="46"/>
      <c r="L102" s="45"/>
      <c r="M102" s="86"/>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6"/>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3"/>
    </row>
    <row r="106" spans="1:18" s="78" customFormat="1" ht="18.75" customHeight="1">
      <c r="A106" s="100"/>
      <c r="B106" s="98"/>
      <c r="C106" s="98"/>
      <c r="D106" s="98"/>
      <c r="E106" s="98"/>
      <c r="F106" s="98"/>
      <c r="G106" s="99"/>
      <c r="H106" s="99"/>
      <c r="I106" s="101"/>
      <c r="J106" s="99"/>
      <c r="K106" s="102"/>
      <c r="L106" s="99"/>
      <c r="M106" s="99"/>
      <c r="N106" s="101"/>
      <c r="O106" s="99"/>
      <c r="P106" s="103"/>
      <c r="Q106" s="104"/>
    </row>
    <row r="107" spans="1:18" ht="19.5" customHeight="1">
      <c r="B107" s="105" t="s">
        <v>99</v>
      </c>
      <c r="G107" s="45"/>
      <c r="H107" s="73"/>
      <c r="I107" s="46"/>
      <c r="J107" s="45"/>
      <c r="K107" s="46"/>
      <c r="L107" s="45"/>
      <c r="M107" s="86"/>
      <c r="N107" s="46"/>
      <c r="O107" s="45"/>
    </row>
    <row r="108" spans="1:18" ht="6.75" customHeight="1">
      <c r="G108" s="45"/>
      <c r="H108" s="73"/>
      <c r="I108" s="46"/>
      <c r="J108" s="45"/>
      <c r="K108" s="46"/>
      <c r="L108" s="45"/>
      <c r="M108" s="86"/>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6" t="s">
        <v>66</v>
      </c>
      <c r="D110" s="49"/>
      <c r="E110" s="50"/>
      <c r="F110" s="47"/>
      <c r="G110" s="51"/>
      <c r="H110" s="51"/>
      <c r="I110" s="51"/>
      <c r="J110" s="54"/>
      <c r="K110" s="51"/>
      <c r="L110" s="51"/>
      <c r="M110" s="51"/>
      <c r="N110" s="51"/>
      <c r="O110" s="51"/>
    </row>
    <row r="111" spans="1:18" s="34" customFormat="1" ht="15" customHeight="1">
      <c r="B111" s="61"/>
      <c r="C111" s="107" t="s">
        <v>67</v>
      </c>
      <c r="D111" s="49"/>
      <c r="E111" s="50"/>
      <c r="F111" s="47"/>
      <c r="G111" s="51"/>
      <c r="H111" s="51"/>
      <c r="I111" s="51"/>
      <c r="J111" s="47"/>
      <c r="K111" s="51"/>
      <c r="L111" s="51"/>
      <c r="M111" s="51"/>
      <c r="N111" s="51"/>
      <c r="O111" s="51"/>
    </row>
    <row r="112" spans="1:18" s="34" customFormat="1" ht="15.75" customHeight="1">
      <c r="B112" s="61"/>
      <c r="C112" s="108"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9"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5" t="s">
        <v>102</v>
      </c>
      <c r="C116" s="51"/>
      <c r="D116" s="49"/>
      <c r="E116" s="50"/>
      <c r="F116" s="47"/>
      <c r="G116" s="54"/>
      <c r="H116" s="54"/>
      <c r="I116" s="55"/>
      <c r="J116" s="47"/>
      <c r="K116" s="47"/>
      <c r="L116" s="56"/>
      <c r="M116" s="47"/>
      <c r="N116" s="47"/>
      <c r="O116" s="47"/>
    </row>
    <row r="117" spans="2:32" s="34" customFormat="1">
      <c r="B117" s="110" t="s">
        <v>69</v>
      </c>
      <c r="C117" s="51"/>
      <c r="D117" s="49"/>
      <c r="E117" s="50"/>
      <c r="F117" s="47"/>
      <c r="G117" s="54"/>
      <c r="H117" s="54"/>
      <c r="I117" s="55"/>
      <c r="J117" s="47"/>
      <c r="K117" s="47"/>
      <c r="L117" s="56"/>
      <c r="M117" s="47"/>
      <c r="N117" s="47"/>
      <c r="O117" s="47"/>
    </row>
    <row r="118" spans="2:32" s="34" customFormat="1" ht="5.25" customHeight="1">
      <c r="B118" s="95"/>
      <c r="C118" s="51"/>
      <c r="D118" s="49"/>
      <c r="E118" s="50"/>
      <c r="F118" s="47"/>
      <c r="G118" s="54"/>
      <c r="H118" s="54"/>
      <c r="I118" s="55"/>
      <c r="J118" s="47"/>
      <c r="K118" s="47"/>
      <c r="L118" s="56"/>
      <c r="M118" s="47"/>
      <c r="N118" s="47"/>
      <c r="O118" s="47"/>
    </row>
    <row r="119" spans="2:32" s="51" customFormat="1" ht="15.75" customHeight="1">
      <c r="B119" s="111" t="s">
        <v>103</v>
      </c>
      <c r="D119" s="49"/>
      <c r="E119" s="50"/>
      <c r="F119" s="47"/>
      <c r="G119" s="54"/>
      <c r="H119" s="54"/>
      <c r="I119" s="55"/>
      <c r="J119" s="47"/>
      <c r="K119" s="47"/>
      <c r="L119" s="56"/>
      <c r="M119" s="47"/>
      <c r="N119" s="47"/>
      <c r="O119" s="47"/>
    </row>
    <row r="120" spans="2:32" s="51" customFormat="1" ht="15.75" customHeight="1">
      <c r="B120" s="95"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2" t="s">
        <v>58</v>
      </c>
      <c r="C122" s="113"/>
      <c r="D122" s="114"/>
      <c r="E122" s="115"/>
      <c r="F122" s="116"/>
      <c r="G122" s="87"/>
      <c r="H122" s="87"/>
      <c r="I122" s="87"/>
      <c r="J122" s="87"/>
      <c r="K122" s="67"/>
      <c r="L122" s="87"/>
      <c r="M122" s="87"/>
      <c r="N122" s="87"/>
      <c r="O122" s="87"/>
    </row>
    <row r="123" spans="2:32" s="69" customFormat="1" ht="15.75" customHeight="1">
      <c r="B123" s="66"/>
      <c r="C123" s="51" t="s">
        <v>104</v>
      </c>
      <c r="D123" s="7"/>
      <c r="E123" s="5"/>
      <c r="F123" s="6"/>
      <c r="G123" s="56" t="e">
        <f>+#REF!</f>
        <v>#REF!</v>
      </c>
      <c r="H123" s="56"/>
      <c r="I123" s="56"/>
      <c r="J123" s="117"/>
      <c r="K123" s="90"/>
      <c r="L123" s="56" t="e">
        <f>+#REF!</f>
        <v>#REF!</v>
      </c>
      <c r="M123" s="90"/>
      <c r="N123" s="67"/>
      <c r="O123" s="66"/>
      <c r="Q123" s="70"/>
    </row>
    <row r="124" spans="2:32" s="66" customFormat="1" ht="15.75" customHeight="1">
      <c r="C124" s="51" t="s">
        <v>57</v>
      </c>
      <c r="D124" s="7"/>
      <c r="E124" s="5"/>
      <c r="F124" s="6"/>
      <c r="G124" s="56" t="e">
        <f>+#REF!</f>
        <v>#REF!</v>
      </c>
      <c r="H124" s="56"/>
      <c r="I124" s="56"/>
      <c r="J124" s="117"/>
      <c r="K124" s="90"/>
      <c r="L124" s="118" t="e">
        <f>+#REF!</f>
        <v>#REF!</v>
      </c>
      <c r="M124" s="67"/>
      <c r="N124" s="67"/>
      <c r="Q124" s="91"/>
    </row>
    <row r="125" spans="2:32" s="66" customFormat="1" ht="15">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264" t="s">
        <v>105</v>
      </c>
      <c r="C126" s="264"/>
      <c r="D126" s="264"/>
      <c r="E126" s="264"/>
      <c r="F126" s="264"/>
      <c r="G126" s="264"/>
      <c r="H126" s="264"/>
      <c r="I126" s="264"/>
      <c r="J126" s="264"/>
      <c r="K126" s="264"/>
      <c r="L126" s="264"/>
      <c r="M126" s="264"/>
      <c r="N126" s="264"/>
      <c r="O126" s="264"/>
      <c r="R126" s="68"/>
      <c r="S126" s="68"/>
      <c r="T126" s="68"/>
      <c r="U126" s="68"/>
      <c r="V126" s="68"/>
      <c r="W126" s="68"/>
      <c r="X126" s="68"/>
      <c r="Y126" s="68"/>
      <c r="Z126" s="68"/>
      <c r="AA126" s="68"/>
      <c r="AB126" s="68"/>
      <c r="AC126" s="68"/>
      <c r="AD126" s="68"/>
      <c r="AE126" s="68"/>
      <c r="AF126" s="68"/>
    </row>
    <row r="127" spans="2:32" s="69" customFormat="1" ht="24" customHeight="1">
      <c r="B127" s="264"/>
      <c r="C127" s="264"/>
      <c r="D127" s="264"/>
      <c r="E127" s="264"/>
      <c r="F127" s="264"/>
      <c r="G127" s="264"/>
      <c r="H127" s="264"/>
      <c r="I127" s="264"/>
      <c r="J127" s="264"/>
      <c r="K127" s="264"/>
      <c r="L127" s="264"/>
      <c r="M127" s="264"/>
      <c r="N127" s="264"/>
      <c r="O127" s="264"/>
      <c r="Q127" s="70"/>
      <c r="R127" s="68"/>
      <c r="S127" s="68"/>
      <c r="T127" s="68"/>
      <c r="U127" s="68"/>
      <c r="V127" s="68"/>
      <c r="W127" s="68"/>
      <c r="X127" s="68"/>
      <c r="Y127" s="68"/>
      <c r="Z127" s="68"/>
      <c r="AA127" s="68"/>
      <c r="AB127" s="68"/>
      <c r="AC127" s="68"/>
      <c r="AD127" s="68"/>
      <c r="AE127" s="68"/>
      <c r="AF127" s="68"/>
    </row>
    <row r="128" spans="2:32" s="69" customFormat="1" ht="15" customHeight="1">
      <c r="B128" s="61"/>
      <c r="C128" s="265" t="s">
        <v>64</v>
      </c>
      <c r="D128" s="265"/>
      <c r="E128" s="265"/>
      <c r="F128" s="265"/>
      <c r="G128" s="265"/>
      <c r="H128" s="265"/>
      <c r="I128" s="265"/>
      <c r="J128" s="265"/>
      <c r="K128" s="265"/>
      <c r="L128" s="265"/>
      <c r="M128" s="265"/>
      <c r="N128" s="265"/>
      <c r="O128" s="265"/>
      <c r="Q128" s="92"/>
      <c r="R128" s="47"/>
      <c r="S128" s="51"/>
      <c r="T128" s="51"/>
      <c r="U128" s="68"/>
      <c r="V128" s="68"/>
      <c r="W128" s="68"/>
      <c r="X128" s="68"/>
      <c r="Y128" s="68"/>
      <c r="Z128" s="68"/>
      <c r="AA128" s="68"/>
      <c r="AB128" s="68"/>
      <c r="AC128" s="68"/>
      <c r="AD128" s="68"/>
      <c r="AE128" s="68"/>
      <c r="AF128" s="68"/>
    </row>
    <row r="129" spans="1:32" s="69" customFormat="1" ht="15">
      <c r="B129" s="61"/>
      <c r="C129" s="265"/>
      <c r="D129" s="265"/>
      <c r="E129" s="265"/>
      <c r="F129" s="265"/>
      <c r="G129" s="265"/>
      <c r="H129" s="265"/>
      <c r="I129" s="265"/>
      <c r="J129" s="265"/>
      <c r="K129" s="265"/>
      <c r="L129" s="265"/>
      <c r="M129" s="265"/>
      <c r="N129" s="265"/>
      <c r="O129" s="265"/>
      <c r="R129" s="68"/>
      <c r="S129" s="68"/>
      <c r="T129" s="68"/>
      <c r="U129" s="68"/>
      <c r="V129" s="68"/>
      <c r="W129" s="68"/>
      <c r="X129" s="68"/>
      <c r="Y129" s="68"/>
      <c r="Z129" s="68"/>
      <c r="AA129" s="68"/>
      <c r="AB129" s="68"/>
      <c r="AC129" s="68"/>
      <c r="AD129" s="68"/>
      <c r="AE129" s="68"/>
      <c r="AF129" s="68"/>
    </row>
    <row r="130" spans="1:32" s="69" customFormat="1" ht="15" customHeight="1">
      <c r="B130" s="61"/>
      <c r="C130" s="265" t="s">
        <v>65</v>
      </c>
      <c r="D130" s="265"/>
      <c r="E130" s="265"/>
      <c r="F130" s="265"/>
      <c r="G130" s="265"/>
      <c r="H130" s="265"/>
      <c r="I130" s="265"/>
      <c r="J130" s="265"/>
      <c r="K130" s="265"/>
      <c r="L130" s="265"/>
      <c r="M130" s="265"/>
      <c r="N130" s="265"/>
      <c r="O130" s="265"/>
      <c r="R130" s="68"/>
      <c r="S130" s="68"/>
      <c r="T130" s="68"/>
      <c r="U130" s="68"/>
      <c r="V130" s="68"/>
      <c r="W130" s="68"/>
      <c r="X130" s="68"/>
      <c r="Y130" s="68"/>
      <c r="Z130" s="68"/>
      <c r="AA130" s="68"/>
      <c r="AB130" s="68"/>
      <c r="AC130" s="68"/>
      <c r="AD130" s="68"/>
      <c r="AE130" s="68"/>
      <c r="AF130" s="68"/>
    </row>
    <row r="131" spans="1:32" s="69" customFormat="1" ht="21.75" customHeight="1">
      <c r="B131" s="66"/>
      <c r="C131" s="265"/>
      <c r="D131" s="265"/>
      <c r="E131" s="265"/>
      <c r="F131" s="265"/>
      <c r="G131" s="265"/>
      <c r="H131" s="265"/>
      <c r="I131" s="265"/>
      <c r="J131" s="265"/>
      <c r="K131" s="265"/>
      <c r="L131" s="265"/>
      <c r="M131" s="265"/>
      <c r="N131" s="265"/>
      <c r="O131" s="265"/>
    </row>
    <row r="132" spans="1:32" s="69" customFormat="1" ht="25.5" customHeight="1">
      <c r="B132" s="264" t="s">
        <v>106</v>
      </c>
      <c r="C132" s="264"/>
      <c r="D132" s="264"/>
      <c r="E132" s="264"/>
      <c r="F132" s="264"/>
      <c r="G132" s="264"/>
      <c r="H132" s="264"/>
      <c r="I132" s="264"/>
      <c r="J132" s="264"/>
      <c r="K132" s="264"/>
      <c r="L132" s="264"/>
      <c r="M132" s="264"/>
      <c r="N132" s="264"/>
      <c r="O132" s="264"/>
    </row>
    <row r="133" spans="1:32" s="69" customFormat="1" ht="25.5" customHeight="1">
      <c r="B133" s="264"/>
      <c r="C133" s="264"/>
      <c r="D133" s="264"/>
      <c r="E133" s="264"/>
      <c r="F133" s="264"/>
      <c r="G133" s="264"/>
      <c r="H133" s="264"/>
      <c r="I133" s="264"/>
      <c r="J133" s="264"/>
      <c r="K133" s="264"/>
      <c r="L133" s="264"/>
      <c r="M133" s="264"/>
      <c r="N133" s="264"/>
      <c r="O133" s="264"/>
    </row>
    <row r="134" spans="1:32" ht="16.5">
      <c r="A134" s="81"/>
      <c r="B134" s="119"/>
      <c r="C134" s="51"/>
      <c r="D134" s="49"/>
      <c r="E134" s="50"/>
      <c r="F134" s="47"/>
      <c r="G134" s="47"/>
      <c r="H134" s="88"/>
      <c r="I134" s="47"/>
      <c r="J134" s="47"/>
      <c r="K134" s="47"/>
      <c r="L134" s="47"/>
      <c r="N134" s="47"/>
      <c r="O134" s="47"/>
    </row>
    <row r="135" spans="1:32" ht="16.5">
      <c r="A135" s="81"/>
      <c r="B135" s="82"/>
    </row>
    <row r="136" spans="1:32" ht="16.5">
      <c r="A136" s="81"/>
      <c r="B136" s="82"/>
    </row>
    <row r="137" spans="1:32" ht="16.5">
      <c r="A137" s="81"/>
      <c r="B137" s="83"/>
    </row>
    <row r="138" spans="1:32" ht="16.5">
      <c r="A138" s="81"/>
      <c r="B138" s="82"/>
    </row>
    <row r="139" spans="1:32" ht="16.5">
      <c r="A139" s="81"/>
      <c r="B139" s="82"/>
    </row>
    <row r="140" spans="1:32" ht="16.5">
      <c r="A140" s="81"/>
      <c r="B140" s="82"/>
    </row>
    <row r="141" spans="1:32" ht="16.5">
      <c r="A141" s="81"/>
      <c r="B141" s="84"/>
    </row>
    <row r="142" spans="1:32" ht="16.5">
      <c r="A142" s="81"/>
      <c r="B142" s="84"/>
      <c r="C142" s="78"/>
      <c r="D142" s="79"/>
      <c r="E142" s="80"/>
      <c r="F142" s="53"/>
      <c r="G142" s="53"/>
      <c r="I142" s="53"/>
      <c r="J142" s="53"/>
      <c r="K142" s="53"/>
      <c r="L142" s="53"/>
      <c r="M142" s="88"/>
      <c r="N142" s="53"/>
      <c r="O142" s="53"/>
      <c r="P142" s="78"/>
      <c r="Q142" s="78"/>
    </row>
    <row r="143" spans="1:32">
      <c r="A143" s="81"/>
      <c r="B143" s="81"/>
      <c r="C143" s="78"/>
      <c r="D143" s="79"/>
      <c r="E143" s="80"/>
      <c r="F143" s="53"/>
      <c r="G143" s="53"/>
      <c r="I143" s="53"/>
      <c r="J143" s="53"/>
      <c r="K143" s="53"/>
      <c r="L143" s="53"/>
      <c r="M143" s="88"/>
      <c r="N143" s="53"/>
      <c r="O143" s="53"/>
      <c r="P143" s="78"/>
      <c r="Q143" s="78"/>
    </row>
    <row r="144" spans="1:32">
      <c r="C144" s="78"/>
      <c r="D144" s="79"/>
      <c r="E144" s="80"/>
      <c r="F144" s="53"/>
      <c r="G144" s="53"/>
      <c r="I144" s="53"/>
      <c r="J144" s="53"/>
      <c r="K144" s="53"/>
      <c r="L144" s="53"/>
      <c r="M144" s="88"/>
      <c r="N144" s="53"/>
      <c r="O144" s="53"/>
      <c r="P144" s="78"/>
      <c r="Q144" s="78"/>
    </row>
    <row r="145" spans="3:17">
      <c r="C145" s="78"/>
      <c r="D145" s="79"/>
      <c r="E145" s="80"/>
      <c r="F145" s="53"/>
      <c r="G145" s="53"/>
      <c r="I145" s="53"/>
      <c r="J145" s="53"/>
      <c r="K145" s="53"/>
      <c r="L145" s="53"/>
      <c r="M145" s="88"/>
      <c r="N145" s="53"/>
      <c r="O145" s="53"/>
      <c r="P145" s="78"/>
      <c r="Q145" s="78"/>
    </row>
    <row r="146" spans="3:17">
      <c r="C146" s="78"/>
      <c r="D146" s="79"/>
      <c r="E146" s="80"/>
      <c r="F146" s="53"/>
      <c r="G146" s="53"/>
      <c r="I146" s="53"/>
      <c r="J146" s="53"/>
      <c r="K146" s="53"/>
      <c r="L146" s="53"/>
      <c r="M146" s="88"/>
      <c r="N146" s="53"/>
      <c r="O146" s="53"/>
      <c r="P146" s="78"/>
      <c r="Q146" s="78"/>
    </row>
    <row r="147" spans="3:17">
      <c r="C147" s="78"/>
      <c r="D147" s="79"/>
      <c r="E147" s="80"/>
      <c r="F147" s="53"/>
      <c r="G147" s="53"/>
      <c r="I147" s="53"/>
      <c r="J147" s="53"/>
      <c r="K147" s="53"/>
      <c r="L147" s="53"/>
      <c r="M147" s="88"/>
      <c r="N147" s="53"/>
      <c r="O147" s="53"/>
      <c r="P147" s="78"/>
      <c r="Q147" s="78"/>
    </row>
    <row r="148" spans="3:17">
      <c r="C148" s="78"/>
      <c r="D148" s="79"/>
      <c r="E148" s="80"/>
      <c r="F148" s="53"/>
      <c r="G148" s="53"/>
      <c r="I148" s="53"/>
      <c r="J148" s="53"/>
      <c r="K148" s="53"/>
      <c r="L148" s="53"/>
      <c r="M148" s="88"/>
      <c r="N148" s="53"/>
      <c r="O148" s="53"/>
      <c r="P148" s="78"/>
      <c r="Q148" s="78"/>
    </row>
    <row r="149" spans="3:17">
      <c r="C149" s="78"/>
      <c r="D149" s="79"/>
      <c r="E149" s="80"/>
      <c r="F149" s="53"/>
      <c r="G149" s="53"/>
      <c r="I149" s="53"/>
      <c r="J149" s="53"/>
      <c r="K149" s="53"/>
      <c r="L149" s="53"/>
      <c r="M149" s="88"/>
      <c r="N149" s="53"/>
      <c r="O149" s="53"/>
      <c r="P149" s="78"/>
      <c r="Q149" s="78"/>
    </row>
    <row r="150" spans="3:17">
      <c r="C150" s="78"/>
      <c r="D150" s="79"/>
      <c r="E150" s="80"/>
      <c r="F150" s="53"/>
      <c r="G150" s="53"/>
      <c r="I150" s="53"/>
      <c r="J150" s="53"/>
      <c r="K150" s="53"/>
      <c r="L150" s="53"/>
      <c r="M150" s="88"/>
      <c r="N150" s="53"/>
      <c r="O150" s="53"/>
      <c r="P150" s="78"/>
      <c r="Q150" s="78"/>
    </row>
    <row r="151" spans="3:17">
      <c r="C151" s="78"/>
      <c r="D151" s="79"/>
      <c r="E151" s="80"/>
      <c r="F151" s="53"/>
      <c r="G151" s="53"/>
      <c r="I151" s="53"/>
      <c r="J151" s="53"/>
      <c r="K151" s="53"/>
      <c r="L151" s="53"/>
      <c r="M151" s="88"/>
      <c r="N151" s="53"/>
      <c r="O151" s="53"/>
      <c r="P151" s="78"/>
      <c r="Q151" s="78"/>
    </row>
    <row r="152" spans="3:17">
      <c r="C152" s="78"/>
      <c r="D152" s="79"/>
      <c r="E152" s="80"/>
      <c r="F152" s="53"/>
      <c r="G152" s="53"/>
      <c r="I152" s="53"/>
      <c r="J152" s="53"/>
      <c r="K152" s="53"/>
      <c r="L152" s="53"/>
      <c r="M152" s="88"/>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84"/>
  <sheetViews>
    <sheetView showGridLines="0" zoomScaleNormal="100" workbookViewId="0">
      <selection sqref="A1:XFD1048576"/>
    </sheetView>
  </sheetViews>
  <sheetFormatPr baseColWidth="10" defaultRowHeight="12.75"/>
  <cols>
    <col min="1" max="1" width="5.7109375" style="180" customWidth="1"/>
    <col min="2" max="2" width="48.140625" style="180" customWidth="1"/>
    <col min="3" max="3" width="13.85546875" style="181" bestFit="1" customWidth="1"/>
    <col min="4" max="4" width="13.7109375" style="181" bestFit="1" customWidth="1"/>
    <col min="5" max="5" width="12.85546875" style="181" bestFit="1" customWidth="1"/>
    <col min="6" max="6" width="13.85546875" style="181" bestFit="1" customWidth="1"/>
    <col min="7" max="7" width="10.85546875" style="181" customWidth="1"/>
    <col min="8" max="8" width="13.85546875" style="181" bestFit="1" customWidth="1"/>
    <col min="9" max="9" width="13" style="181" bestFit="1" customWidth="1"/>
    <col min="10" max="10" width="13.85546875" style="181" bestFit="1" customWidth="1"/>
    <col min="11" max="256" width="11.42578125" style="182"/>
    <col min="257" max="257" width="5.7109375" style="182" customWidth="1"/>
    <col min="258" max="258" width="48.140625" style="182" customWidth="1"/>
    <col min="259" max="259" width="13.85546875" style="182" bestFit="1" customWidth="1"/>
    <col min="260" max="260" width="13.7109375" style="182" bestFit="1" customWidth="1"/>
    <col min="261" max="261" width="12.85546875" style="182" bestFit="1" customWidth="1"/>
    <col min="262" max="262" width="13.85546875" style="182" bestFit="1" customWidth="1"/>
    <col min="263" max="263" width="10.85546875" style="182" customWidth="1"/>
    <col min="264" max="264" width="13.85546875" style="182" bestFit="1" customWidth="1"/>
    <col min="265" max="265" width="13" style="182" bestFit="1" customWidth="1"/>
    <col min="266" max="266" width="13.85546875" style="182" bestFit="1" customWidth="1"/>
    <col min="267" max="512" width="11.42578125" style="182"/>
    <col min="513" max="513" width="5.7109375" style="182" customWidth="1"/>
    <col min="514" max="514" width="48.140625" style="182" customWidth="1"/>
    <col min="515" max="515" width="13.85546875" style="182" bestFit="1" customWidth="1"/>
    <col min="516" max="516" width="13.7109375" style="182" bestFit="1" customWidth="1"/>
    <col min="517" max="517" width="12.85546875" style="182" bestFit="1" customWidth="1"/>
    <col min="518" max="518" width="13.85546875" style="182" bestFit="1" customWidth="1"/>
    <col min="519" max="519" width="10.85546875" style="182" customWidth="1"/>
    <col min="520" max="520" width="13.85546875" style="182" bestFit="1" customWidth="1"/>
    <col min="521" max="521" width="13" style="182" bestFit="1" customWidth="1"/>
    <col min="522" max="522" width="13.85546875" style="182" bestFit="1" customWidth="1"/>
    <col min="523" max="768" width="11.42578125" style="182"/>
    <col min="769" max="769" width="5.7109375" style="182" customWidth="1"/>
    <col min="770" max="770" width="48.140625" style="182" customWidth="1"/>
    <col min="771" max="771" width="13.85546875" style="182" bestFit="1" customWidth="1"/>
    <col min="772" max="772" width="13.7109375" style="182" bestFit="1" customWidth="1"/>
    <col min="773" max="773" width="12.85546875" style="182" bestFit="1" customWidth="1"/>
    <col min="774" max="774" width="13.85546875" style="182" bestFit="1" customWidth="1"/>
    <col min="775" max="775" width="10.85546875" style="182" customWidth="1"/>
    <col min="776" max="776" width="13.85546875" style="182" bestFit="1" customWidth="1"/>
    <col min="777" max="777" width="13" style="182" bestFit="1" customWidth="1"/>
    <col min="778" max="778" width="13.85546875" style="182" bestFit="1" customWidth="1"/>
    <col min="779" max="1024" width="11.42578125" style="182"/>
    <col min="1025" max="1025" width="5.7109375" style="182" customWidth="1"/>
    <col min="1026" max="1026" width="48.140625" style="182" customWidth="1"/>
    <col min="1027" max="1027" width="13.85546875" style="182" bestFit="1" customWidth="1"/>
    <col min="1028" max="1028" width="13.7109375" style="182" bestFit="1" customWidth="1"/>
    <col min="1029" max="1029" width="12.85546875" style="182" bestFit="1" customWidth="1"/>
    <col min="1030" max="1030" width="13.85546875" style="182" bestFit="1" customWidth="1"/>
    <col min="1031" max="1031" width="10.85546875" style="182" customWidth="1"/>
    <col min="1032" max="1032" width="13.85546875" style="182" bestFit="1" customWidth="1"/>
    <col min="1033" max="1033" width="13" style="182" bestFit="1" customWidth="1"/>
    <col min="1034" max="1034" width="13.85546875" style="182" bestFit="1" customWidth="1"/>
    <col min="1035" max="1280" width="11.42578125" style="182"/>
    <col min="1281" max="1281" width="5.7109375" style="182" customWidth="1"/>
    <col min="1282" max="1282" width="48.140625" style="182" customWidth="1"/>
    <col min="1283" max="1283" width="13.85546875" style="182" bestFit="1" customWidth="1"/>
    <col min="1284" max="1284" width="13.7109375" style="182" bestFit="1" customWidth="1"/>
    <col min="1285" max="1285" width="12.85546875" style="182" bestFit="1" customWidth="1"/>
    <col min="1286" max="1286" width="13.85546875" style="182" bestFit="1" customWidth="1"/>
    <col min="1287" max="1287" width="10.85546875" style="182" customWidth="1"/>
    <col min="1288" max="1288" width="13.85546875" style="182" bestFit="1" customWidth="1"/>
    <col min="1289" max="1289" width="13" style="182" bestFit="1" customWidth="1"/>
    <col min="1290" max="1290" width="13.85546875" style="182" bestFit="1" customWidth="1"/>
    <col min="1291" max="1536" width="11.42578125" style="182"/>
    <col min="1537" max="1537" width="5.7109375" style="182" customWidth="1"/>
    <col min="1538" max="1538" width="48.140625" style="182" customWidth="1"/>
    <col min="1539" max="1539" width="13.85546875" style="182" bestFit="1" customWidth="1"/>
    <col min="1540" max="1540" width="13.7109375" style="182" bestFit="1" customWidth="1"/>
    <col min="1541" max="1541" width="12.85546875" style="182" bestFit="1" customWidth="1"/>
    <col min="1542" max="1542" width="13.85546875" style="182" bestFit="1" customWidth="1"/>
    <col min="1543" max="1543" width="10.85546875" style="182" customWidth="1"/>
    <col min="1544" max="1544" width="13.85546875" style="182" bestFit="1" customWidth="1"/>
    <col min="1545" max="1545" width="13" style="182" bestFit="1" customWidth="1"/>
    <col min="1546" max="1546" width="13.85546875" style="182" bestFit="1" customWidth="1"/>
    <col min="1547" max="1792" width="11.42578125" style="182"/>
    <col min="1793" max="1793" width="5.7109375" style="182" customWidth="1"/>
    <col min="1794" max="1794" width="48.140625" style="182" customWidth="1"/>
    <col min="1795" max="1795" width="13.85546875" style="182" bestFit="1" customWidth="1"/>
    <col min="1796" max="1796" width="13.7109375" style="182" bestFit="1" customWidth="1"/>
    <col min="1797" max="1797" width="12.85546875" style="182" bestFit="1" customWidth="1"/>
    <col min="1798" max="1798" width="13.85546875" style="182" bestFit="1" customWidth="1"/>
    <col min="1799" max="1799" width="10.85546875" style="182" customWidth="1"/>
    <col min="1800" max="1800" width="13.85546875" style="182" bestFit="1" customWidth="1"/>
    <col min="1801" max="1801" width="13" style="182" bestFit="1" customWidth="1"/>
    <col min="1802" max="1802" width="13.85546875" style="182" bestFit="1" customWidth="1"/>
    <col min="1803" max="2048" width="11.42578125" style="182"/>
    <col min="2049" max="2049" width="5.7109375" style="182" customWidth="1"/>
    <col min="2050" max="2050" width="48.140625" style="182" customWidth="1"/>
    <col min="2051" max="2051" width="13.85546875" style="182" bestFit="1" customWidth="1"/>
    <col min="2052" max="2052" width="13.7109375" style="182" bestFit="1" customWidth="1"/>
    <col min="2053" max="2053" width="12.85546875" style="182" bestFit="1" customWidth="1"/>
    <col min="2054" max="2054" width="13.85546875" style="182" bestFit="1" customWidth="1"/>
    <col min="2055" max="2055" width="10.85546875" style="182" customWidth="1"/>
    <col min="2056" max="2056" width="13.85546875" style="182" bestFit="1" customWidth="1"/>
    <col min="2057" max="2057" width="13" style="182" bestFit="1" customWidth="1"/>
    <col min="2058" max="2058" width="13.85546875" style="182" bestFit="1" customWidth="1"/>
    <col min="2059" max="2304" width="11.42578125" style="182"/>
    <col min="2305" max="2305" width="5.7109375" style="182" customWidth="1"/>
    <col min="2306" max="2306" width="48.140625" style="182" customWidth="1"/>
    <col min="2307" max="2307" width="13.85546875" style="182" bestFit="1" customWidth="1"/>
    <col min="2308" max="2308" width="13.7109375" style="182" bestFit="1" customWidth="1"/>
    <col min="2309" max="2309" width="12.85546875" style="182" bestFit="1" customWidth="1"/>
    <col min="2310" max="2310" width="13.85546875" style="182" bestFit="1" customWidth="1"/>
    <col min="2311" max="2311" width="10.85546875" style="182" customWidth="1"/>
    <col min="2312" max="2312" width="13.85546875" style="182" bestFit="1" customWidth="1"/>
    <col min="2313" max="2313" width="13" style="182" bestFit="1" customWidth="1"/>
    <col min="2314" max="2314" width="13.85546875" style="182" bestFit="1" customWidth="1"/>
    <col min="2315" max="2560" width="11.42578125" style="182"/>
    <col min="2561" max="2561" width="5.7109375" style="182" customWidth="1"/>
    <col min="2562" max="2562" width="48.140625" style="182" customWidth="1"/>
    <col min="2563" max="2563" width="13.85546875" style="182" bestFit="1" customWidth="1"/>
    <col min="2564" max="2564" width="13.7109375" style="182" bestFit="1" customWidth="1"/>
    <col min="2565" max="2565" width="12.85546875" style="182" bestFit="1" customWidth="1"/>
    <col min="2566" max="2566" width="13.85546875" style="182" bestFit="1" customWidth="1"/>
    <col min="2567" max="2567" width="10.85546875" style="182" customWidth="1"/>
    <col min="2568" max="2568" width="13.85546875" style="182" bestFit="1" customWidth="1"/>
    <col min="2569" max="2569" width="13" style="182" bestFit="1" customWidth="1"/>
    <col min="2570" max="2570" width="13.85546875" style="182" bestFit="1" customWidth="1"/>
    <col min="2571" max="2816" width="11.42578125" style="182"/>
    <col min="2817" max="2817" width="5.7109375" style="182" customWidth="1"/>
    <col min="2818" max="2818" width="48.140625" style="182" customWidth="1"/>
    <col min="2819" max="2819" width="13.85546875" style="182" bestFit="1" customWidth="1"/>
    <col min="2820" max="2820" width="13.7109375" style="182" bestFit="1" customWidth="1"/>
    <col min="2821" max="2821" width="12.85546875" style="182" bestFit="1" customWidth="1"/>
    <col min="2822" max="2822" width="13.85546875" style="182" bestFit="1" customWidth="1"/>
    <col min="2823" max="2823" width="10.85546875" style="182" customWidth="1"/>
    <col min="2824" max="2824" width="13.85546875" style="182" bestFit="1" customWidth="1"/>
    <col min="2825" max="2825" width="13" style="182" bestFit="1" customWidth="1"/>
    <col min="2826" max="2826" width="13.85546875" style="182" bestFit="1" customWidth="1"/>
    <col min="2827" max="3072" width="11.42578125" style="182"/>
    <col min="3073" max="3073" width="5.7109375" style="182" customWidth="1"/>
    <col min="3074" max="3074" width="48.140625" style="182" customWidth="1"/>
    <col min="3075" max="3075" width="13.85546875" style="182" bestFit="1" customWidth="1"/>
    <col min="3076" max="3076" width="13.7109375" style="182" bestFit="1" customWidth="1"/>
    <col min="3077" max="3077" width="12.85546875" style="182" bestFit="1" customWidth="1"/>
    <col min="3078" max="3078" width="13.85546875" style="182" bestFit="1" customWidth="1"/>
    <col min="3079" max="3079" width="10.85546875" style="182" customWidth="1"/>
    <col min="3080" max="3080" width="13.85546875" style="182" bestFit="1" customWidth="1"/>
    <col min="3081" max="3081" width="13" style="182" bestFit="1" customWidth="1"/>
    <col min="3082" max="3082" width="13.85546875" style="182" bestFit="1" customWidth="1"/>
    <col min="3083" max="3328" width="11.42578125" style="182"/>
    <col min="3329" max="3329" width="5.7109375" style="182" customWidth="1"/>
    <col min="3330" max="3330" width="48.140625" style="182" customWidth="1"/>
    <col min="3331" max="3331" width="13.85546875" style="182" bestFit="1" customWidth="1"/>
    <col min="3332" max="3332" width="13.7109375" style="182" bestFit="1" customWidth="1"/>
    <col min="3333" max="3333" width="12.85546875" style="182" bestFit="1" customWidth="1"/>
    <col min="3334" max="3334" width="13.85546875" style="182" bestFit="1" customWidth="1"/>
    <col min="3335" max="3335" width="10.85546875" style="182" customWidth="1"/>
    <col min="3336" max="3336" width="13.85546875" style="182" bestFit="1" customWidth="1"/>
    <col min="3337" max="3337" width="13" style="182" bestFit="1" customWidth="1"/>
    <col min="3338" max="3338" width="13.85546875" style="182" bestFit="1" customWidth="1"/>
    <col min="3339" max="3584" width="11.42578125" style="182"/>
    <col min="3585" max="3585" width="5.7109375" style="182" customWidth="1"/>
    <col min="3586" max="3586" width="48.140625" style="182" customWidth="1"/>
    <col min="3587" max="3587" width="13.85546875" style="182" bestFit="1" customWidth="1"/>
    <col min="3588" max="3588" width="13.7109375" style="182" bestFit="1" customWidth="1"/>
    <col min="3589" max="3589" width="12.85546875" style="182" bestFit="1" customWidth="1"/>
    <col min="3590" max="3590" width="13.85546875" style="182" bestFit="1" customWidth="1"/>
    <col min="3591" max="3591" width="10.85546875" style="182" customWidth="1"/>
    <col min="3592" max="3592" width="13.85546875" style="182" bestFit="1" customWidth="1"/>
    <col min="3593" max="3593" width="13" style="182" bestFit="1" customWidth="1"/>
    <col min="3594" max="3594" width="13.85546875" style="182" bestFit="1" customWidth="1"/>
    <col min="3595" max="3840" width="11.42578125" style="182"/>
    <col min="3841" max="3841" width="5.7109375" style="182" customWidth="1"/>
    <col min="3842" max="3842" width="48.140625" style="182" customWidth="1"/>
    <col min="3843" max="3843" width="13.85546875" style="182" bestFit="1" customWidth="1"/>
    <col min="3844" max="3844" width="13.7109375" style="182" bestFit="1" customWidth="1"/>
    <col min="3845" max="3845" width="12.85546875" style="182" bestFit="1" customWidth="1"/>
    <col min="3846" max="3846" width="13.85546875" style="182" bestFit="1" customWidth="1"/>
    <col min="3847" max="3847" width="10.85546875" style="182" customWidth="1"/>
    <col min="3848" max="3848" width="13.85546875" style="182" bestFit="1" customWidth="1"/>
    <col min="3849" max="3849" width="13" style="182" bestFit="1" customWidth="1"/>
    <col min="3850" max="3850" width="13.85546875" style="182" bestFit="1" customWidth="1"/>
    <col min="3851" max="4096" width="11.42578125" style="182"/>
    <col min="4097" max="4097" width="5.7109375" style="182" customWidth="1"/>
    <col min="4098" max="4098" width="48.140625" style="182" customWidth="1"/>
    <col min="4099" max="4099" width="13.85546875" style="182" bestFit="1" customWidth="1"/>
    <col min="4100" max="4100" width="13.7109375" style="182" bestFit="1" customWidth="1"/>
    <col min="4101" max="4101" width="12.85546875" style="182" bestFit="1" customWidth="1"/>
    <col min="4102" max="4102" width="13.85546875" style="182" bestFit="1" customWidth="1"/>
    <col min="4103" max="4103" width="10.85546875" style="182" customWidth="1"/>
    <col min="4104" max="4104" width="13.85546875" style="182" bestFit="1" customWidth="1"/>
    <col min="4105" max="4105" width="13" style="182" bestFit="1" customWidth="1"/>
    <col min="4106" max="4106" width="13.85546875" style="182" bestFit="1" customWidth="1"/>
    <col min="4107" max="4352" width="11.42578125" style="182"/>
    <col min="4353" max="4353" width="5.7109375" style="182" customWidth="1"/>
    <col min="4354" max="4354" width="48.140625" style="182" customWidth="1"/>
    <col min="4355" max="4355" width="13.85546875" style="182" bestFit="1" customWidth="1"/>
    <col min="4356" max="4356" width="13.7109375" style="182" bestFit="1" customWidth="1"/>
    <col min="4357" max="4357" width="12.85546875" style="182" bestFit="1" customWidth="1"/>
    <col min="4358" max="4358" width="13.85546875" style="182" bestFit="1" customWidth="1"/>
    <col min="4359" max="4359" width="10.85546875" style="182" customWidth="1"/>
    <col min="4360" max="4360" width="13.85546875" style="182" bestFit="1" customWidth="1"/>
    <col min="4361" max="4361" width="13" style="182" bestFit="1" customWidth="1"/>
    <col min="4362" max="4362" width="13.85546875" style="182" bestFit="1" customWidth="1"/>
    <col min="4363" max="4608" width="11.42578125" style="182"/>
    <col min="4609" max="4609" width="5.7109375" style="182" customWidth="1"/>
    <col min="4610" max="4610" width="48.140625" style="182" customWidth="1"/>
    <col min="4611" max="4611" width="13.85546875" style="182" bestFit="1" customWidth="1"/>
    <col min="4612" max="4612" width="13.7109375" style="182" bestFit="1" customWidth="1"/>
    <col min="4613" max="4613" width="12.85546875" style="182" bestFit="1" customWidth="1"/>
    <col min="4614" max="4614" width="13.85546875" style="182" bestFit="1" customWidth="1"/>
    <col min="4615" max="4615" width="10.85546875" style="182" customWidth="1"/>
    <col min="4616" max="4616" width="13.85546875" style="182" bestFit="1" customWidth="1"/>
    <col min="4617" max="4617" width="13" style="182" bestFit="1" customWidth="1"/>
    <col min="4618" max="4618" width="13.85546875" style="182" bestFit="1" customWidth="1"/>
    <col min="4619" max="4864" width="11.42578125" style="182"/>
    <col min="4865" max="4865" width="5.7109375" style="182" customWidth="1"/>
    <col min="4866" max="4866" width="48.140625" style="182" customWidth="1"/>
    <col min="4867" max="4867" width="13.85546875" style="182" bestFit="1" customWidth="1"/>
    <col min="4868" max="4868" width="13.7109375" style="182" bestFit="1" customWidth="1"/>
    <col min="4869" max="4869" width="12.85546875" style="182" bestFit="1" customWidth="1"/>
    <col min="4870" max="4870" width="13.85546875" style="182" bestFit="1" customWidth="1"/>
    <col min="4871" max="4871" width="10.85546875" style="182" customWidth="1"/>
    <col min="4872" max="4872" width="13.85546875" style="182" bestFit="1" customWidth="1"/>
    <col min="4873" max="4873" width="13" style="182" bestFit="1" customWidth="1"/>
    <col min="4874" max="4874" width="13.85546875" style="182" bestFit="1" customWidth="1"/>
    <col min="4875" max="5120" width="11.42578125" style="182"/>
    <col min="5121" max="5121" width="5.7109375" style="182" customWidth="1"/>
    <col min="5122" max="5122" width="48.140625" style="182" customWidth="1"/>
    <col min="5123" max="5123" width="13.85546875" style="182" bestFit="1" customWidth="1"/>
    <col min="5124" max="5124" width="13.7109375" style="182" bestFit="1" customWidth="1"/>
    <col min="5125" max="5125" width="12.85546875" style="182" bestFit="1" customWidth="1"/>
    <col min="5126" max="5126" width="13.85546875" style="182" bestFit="1" customWidth="1"/>
    <col min="5127" max="5127" width="10.85546875" style="182" customWidth="1"/>
    <col min="5128" max="5128" width="13.85546875" style="182" bestFit="1" customWidth="1"/>
    <col min="5129" max="5129" width="13" style="182" bestFit="1" customWidth="1"/>
    <col min="5130" max="5130" width="13.85546875" style="182" bestFit="1" customWidth="1"/>
    <col min="5131" max="5376" width="11.42578125" style="182"/>
    <col min="5377" max="5377" width="5.7109375" style="182" customWidth="1"/>
    <col min="5378" max="5378" width="48.140625" style="182" customWidth="1"/>
    <col min="5379" max="5379" width="13.85546875" style="182" bestFit="1" customWidth="1"/>
    <col min="5380" max="5380" width="13.7109375" style="182" bestFit="1" customWidth="1"/>
    <col min="5381" max="5381" width="12.85546875" style="182" bestFit="1" customWidth="1"/>
    <col min="5382" max="5382" width="13.85546875" style="182" bestFit="1" customWidth="1"/>
    <col min="5383" max="5383" width="10.85546875" style="182" customWidth="1"/>
    <col min="5384" max="5384" width="13.85546875" style="182" bestFit="1" customWidth="1"/>
    <col min="5385" max="5385" width="13" style="182" bestFit="1" customWidth="1"/>
    <col min="5386" max="5386" width="13.85546875" style="182" bestFit="1" customWidth="1"/>
    <col min="5387" max="5632" width="11.42578125" style="182"/>
    <col min="5633" max="5633" width="5.7109375" style="182" customWidth="1"/>
    <col min="5634" max="5634" width="48.140625" style="182" customWidth="1"/>
    <col min="5635" max="5635" width="13.85546875" style="182" bestFit="1" customWidth="1"/>
    <col min="5636" max="5636" width="13.7109375" style="182" bestFit="1" customWidth="1"/>
    <col min="5637" max="5637" width="12.85546875" style="182" bestFit="1" customWidth="1"/>
    <col min="5638" max="5638" width="13.85546875" style="182" bestFit="1" customWidth="1"/>
    <col min="5639" max="5639" width="10.85546875" style="182" customWidth="1"/>
    <col min="5640" max="5640" width="13.85546875" style="182" bestFit="1" customWidth="1"/>
    <col min="5641" max="5641" width="13" style="182" bestFit="1" customWidth="1"/>
    <col min="5642" max="5642" width="13.85546875" style="182" bestFit="1" customWidth="1"/>
    <col min="5643" max="5888" width="11.42578125" style="182"/>
    <col min="5889" max="5889" width="5.7109375" style="182" customWidth="1"/>
    <col min="5890" max="5890" width="48.140625" style="182" customWidth="1"/>
    <col min="5891" max="5891" width="13.85546875" style="182" bestFit="1" customWidth="1"/>
    <col min="5892" max="5892" width="13.7109375" style="182" bestFit="1" customWidth="1"/>
    <col min="5893" max="5893" width="12.85546875" style="182" bestFit="1" customWidth="1"/>
    <col min="5894" max="5894" width="13.85546875" style="182" bestFit="1" customWidth="1"/>
    <col min="5895" max="5895" width="10.85546875" style="182" customWidth="1"/>
    <col min="5896" max="5896" width="13.85546875" style="182" bestFit="1" customWidth="1"/>
    <col min="5897" max="5897" width="13" style="182" bestFit="1" customWidth="1"/>
    <col min="5898" max="5898" width="13.85546875" style="182" bestFit="1" customWidth="1"/>
    <col min="5899" max="6144" width="11.42578125" style="182"/>
    <col min="6145" max="6145" width="5.7109375" style="182" customWidth="1"/>
    <col min="6146" max="6146" width="48.140625" style="182" customWidth="1"/>
    <col min="6147" max="6147" width="13.85546875" style="182" bestFit="1" customWidth="1"/>
    <col min="6148" max="6148" width="13.7109375" style="182" bestFit="1" customWidth="1"/>
    <col min="6149" max="6149" width="12.85546875" style="182" bestFit="1" customWidth="1"/>
    <col min="6150" max="6150" width="13.85546875" style="182" bestFit="1" customWidth="1"/>
    <col min="6151" max="6151" width="10.85546875" style="182" customWidth="1"/>
    <col min="6152" max="6152" width="13.85546875" style="182" bestFit="1" customWidth="1"/>
    <col min="6153" max="6153" width="13" style="182" bestFit="1" customWidth="1"/>
    <col min="6154" max="6154" width="13.85546875" style="182" bestFit="1" customWidth="1"/>
    <col min="6155" max="6400" width="11.42578125" style="182"/>
    <col min="6401" max="6401" width="5.7109375" style="182" customWidth="1"/>
    <col min="6402" max="6402" width="48.140625" style="182" customWidth="1"/>
    <col min="6403" max="6403" width="13.85546875" style="182" bestFit="1" customWidth="1"/>
    <col min="6404" max="6404" width="13.7109375" style="182" bestFit="1" customWidth="1"/>
    <col min="6405" max="6405" width="12.85546875" style="182" bestFit="1" customWidth="1"/>
    <col min="6406" max="6406" width="13.85546875" style="182" bestFit="1" customWidth="1"/>
    <col min="6407" max="6407" width="10.85546875" style="182" customWidth="1"/>
    <col min="6408" max="6408" width="13.85546875" style="182" bestFit="1" customWidth="1"/>
    <col min="6409" max="6409" width="13" style="182" bestFit="1" customWidth="1"/>
    <col min="6410" max="6410" width="13.85546875" style="182" bestFit="1" customWidth="1"/>
    <col min="6411" max="6656" width="11.42578125" style="182"/>
    <col min="6657" max="6657" width="5.7109375" style="182" customWidth="1"/>
    <col min="6658" max="6658" width="48.140625" style="182" customWidth="1"/>
    <col min="6659" max="6659" width="13.85546875" style="182" bestFit="1" customWidth="1"/>
    <col min="6660" max="6660" width="13.7109375" style="182" bestFit="1" customWidth="1"/>
    <col min="6661" max="6661" width="12.85546875" style="182" bestFit="1" customWidth="1"/>
    <col min="6662" max="6662" width="13.85546875" style="182" bestFit="1" customWidth="1"/>
    <col min="6663" max="6663" width="10.85546875" style="182" customWidth="1"/>
    <col min="6664" max="6664" width="13.85546875" style="182" bestFit="1" customWidth="1"/>
    <col min="6665" max="6665" width="13" style="182" bestFit="1" customWidth="1"/>
    <col min="6666" max="6666" width="13.85546875" style="182" bestFit="1" customWidth="1"/>
    <col min="6667" max="6912" width="11.42578125" style="182"/>
    <col min="6913" max="6913" width="5.7109375" style="182" customWidth="1"/>
    <col min="6914" max="6914" width="48.140625" style="182" customWidth="1"/>
    <col min="6915" max="6915" width="13.85546875" style="182" bestFit="1" customWidth="1"/>
    <col min="6916" max="6916" width="13.7109375" style="182" bestFit="1" customWidth="1"/>
    <col min="6917" max="6917" width="12.85546875" style="182" bestFit="1" customWidth="1"/>
    <col min="6918" max="6918" width="13.85546875" style="182" bestFit="1" customWidth="1"/>
    <col min="6919" max="6919" width="10.85546875" style="182" customWidth="1"/>
    <col min="6920" max="6920" width="13.85546875" style="182" bestFit="1" customWidth="1"/>
    <col min="6921" max="6921" width="13" style="182" bestFit="1" customWidth="1"/>
    <col min="6922" max="6922" width="13.85546875" style="182" bestFit="1" customWidth="1"/>
    <col min="6923" max="7168" width="11.42578125" style="182"/>
    <col min="7169" max="7169" width="5.7109375" style="182" customWidth="1"/>
    <col min="7170" max="7170" width="48.140625" style="182" customWidth="1"/>
    <col min="7171" max="7171" width="13.85546875" style="182" bestFit="1" customWidth="1"/>
    <col min="7172" max="7172" width="13.7109375" style="182" bestFit="1" customWidth="1"/>
    <col min="7173" max="7173" width="12.85546875" style="182" bestFit="1" customWidth="1"/>
    <col min="7174" max="7174" width="13.85546875" style="182" bestFit="1" customWidth="1"/>
    <col min="7175" max="7175" width="10.85546875" style="182" customWidth="1"/>
    <col min="7176" max="7176" width="13.85546875" style="182" bestFit="1" customWidth="1"/>
    <col min="7177" max="7177" width="13" style="182" bestFit="1" customWidth="1"/>
    <col min="7178" max="7178" width="13.85546875" style="182" bestFit="1" customWidth="1"/>
    <col min="7179" max="7424" width="11.42578125" style="182"/>
    <col min="7425" max="7425" width="5.7109375" style="182" customWidth="1"/>
    <col min="7426" max="7426" width="48.140625" style="182" customWidth="1"/>
    <col min="7427" max="7427" width="13.85546875" style="182" bestFit="1" customWidth="1"/>
    <col min="7428" max="7428" width="13.7109375" style="182" bestFit="1" customWidth="1"/>
    <col min="7429" max="7429" width="12.85546875" style="182" bestFit="1" customWidth="1"/>
    <col min="7430" max="7430" width="13.85546875" style="182" bestFit="1" customWidth="1"/>
    <col min="7431" max="7431" width="10.85546875" style="182" customWidth="1"/>
    <col min="7432" max="7432" width="13.85546875" style="182" bestFit="1" customWidth="1"/>
    <col min="7433" max="7433" width="13" style="182" bestFit="1" customWidth="1"/>
    <col min="7434" max="7434" width="13.85546875" style="182" bestFit="1" customWidth="1"/>
    <col min="7435" max="7680" width="11.42578125" style="182"/>
    <col min="7681" max="7681" width="5.7109375" style="182" customWidth="1"/>
    <col min="7682" max="7682" width="48.140625" style="182" customWidth="1"/>
    <col min="7683" max="7683" width="13.85546875" style="182" bestFit="1" customWidth="1"/>
    <col min="7684" max="7684" width="13.7109375" style="182" bestFit="1" customWidth="1"/>
    <col min="7685" max="7685" width="12.85546875" style="182" bestFit="1" customWidth="1"/>
    <col min="7686" max="7686" width="13.85546875" style="182" bestFit="1" customWidth="1"/>
    <col min="7687" max="7687" width="10.85546875" style="182" customWidth="1"/>
    <col min="7688" max="7688" width="13.85546875" style="182" bestFit="1" customWidth="1"/>
    <col min="7689" max="7689" width="13" style="182" bestFit="1" customWidth="1"/>
    <col min="7690" max="7690" width="13.85546875" style="182" bestFit="1" customWidth="1"/>
    <col min="7691" max="7936" width="11.42578125" style="182"/>
    <col min="7937" max="7937" width="5.7109375" style="182" customWidth="1"/>
    <col min="7938" max="7938" width="48.140625" style="182" customWidth="1"/>
    <col min="7939" max="7939" width="13.85546875" style="182" bestFit="1" customWidth="1"/>
    <col min="7940" max="7940" width="13.7109375" style="182" bestFit="1" customWidth="1"/>
    <col min="7941" max="7941" width="12.85546875" style="182" bestFit="1" customWidth="1"/>
    <col min="7942" max="7942" width="13.85546875" style="182" bestFit="1" customWidth="1"/>
    <col min="7943" max="7943" width="10.85546875" style="182" customWidth="1"/>
    <col min="7944" max="7944" width="13.85546875" style="182" bestFit="1" customWidth="1"/>
    <col min="7945" max="7945" width="13" style="182" bestFit="1" customWidth="1"/>
    <col min="7946" max="7946" width="13.85546875" style="182" bestFit="1" customWidth="1"/>
    <col min="7947" max="8192" width="11.42578125" style="182"/>
    <col min="8193" max="8193" width="5.7109375" style="182" customWidth="1"/>
    <col min="8194" max="8194" width="48.140625" style="182" customWidth="1"/>
    <col min="8195" max="8195" width="13.85546875" style="182" bestFit="1" customWidth="1"/>
    <col min="8196" max="8196" width="13.7109375" style="182" bestFit="1" customWidth="1"/>
    <col min="8197" max="8197" width="12.85546875" style="182" bestFit="1" customWidth="1"/>
    <col min="8198" max="8198" width="13.85546875" style="182" bestFit="1" customWidth="1"/>
    <col min="8199" max="8199" width="10.85546875" style="182" customWidth="1"/>
    <col min="8200" max="8200" width="13.85546875" style="182" bestFit="1" customWidth="1"/>
    <col min="8201" max="8201" width="13" style="182" bestFit="1" customWidth="1"/>
    <col min="8202" max="8202" width="13.85546875" style="182" bestFit="1" customWidth="1"/>
    <col min="8203" max="8448" width="11.42578125" style="182"/>
    <col min="8449" max="8449" width="5.7109375" style="182" customWidth="1"/>
    <col min="8450" max="8450" width="48.140625" style="182" customWidth="1"/>
    <col min="8451" max="8451" width="13.85546875" style="182" bestFit="1" customWidth="1"/>
    <col min="8452" max="8452" width="13.7109375" style="182" bestFit="1" customWidth="1"/>
    <col min="8453" max="8453" width="12.85546875" style="182" bestFit="1" customWidth="1"/>
    <col min="8454" max="8454" width="13.85546875" style="182" bestFit="1" customWidth="1"/>
    <col min="8455" max="8455" width="10.85546875" style="182" customWidth="1"/>
    <col min="8456" max="8456" width="13.85546875" style="182" bestFit="1" customWidth="1"/>
    <col min="8457" max="8457" width="13" style="182" bestFit="1" customWidth="1"/>
    <col min="8458" max="8458" width="13.85546875" style="182" bestFit="1" customWidth="1"/>
    <col min="8459" max="8704" width="11.42578125" style="182"/>
    <col min="8705" max="8705" width="5.7109375" style="182" customWidth="1"/>
    <col min="8706" max="8706" width="48.140625" style="182" customWidth="1"/>
    <col min="8707" max="8707" width="13.85546875" style="182" bestFit="1" customWidth="1"/>
    <col min="8708" max="8708" width="13.7109375" style="182" bestFit="1" customWidth="1"/>
    <col min="8709" max="8709" width="12.85546875" style="182" bestFit="1" customWidth="1"/>
    <col min="8710" max="8710" width="13.85546875" style="182" bestFit="1" customWidth="1"/>
    <col min="8711" max="8711" width="10.85546875" style="182" customWidth="1"/>
    <col min="8712" max="8712" width="13.85546875" style="182" bestFit="1" customWidth="1"/>
    <col min="8713" max="8713" width="13" style="182" bestFit="1" customWidth="1"/>
    <col min="8714" max="8714" width="13.85546875" style="182" bestFit="1" customWidth="1"/>
    <col min="8715" max="8960" width="11.42578125" style="182"/>
    <col min="8961" max="8961" width="5.7109375" style="182" customWidth="1"/>
    <col min="8962" max="8962" width="48.140625" style="182" customWidth="1"/>
    <col min="8963" max="8963" width="13.85546875" style="182" bestFit="1" customWidth="1"/>
    <col min="8964" max="8964" width="13.7109375" style="182" bestFit="1" customWidth="1"/>
    <col min="8965" max="8965" width="12.85546875" style="182" bestFit="1" customWidth="1"/>
    <col min="8966" max="8966" width="13.85546875" style="182" bestFit="1" customWidth="1"/>
    <col min="8967" max="8967" width="10.85546875" style="182" customWidth="1"/>
    <col min="8968" max="8968" width="13.85546875" style="182" bestFit="1" customWidth="1"/>
    <col min="8969" max="8969" width="13" style="182" bestFit="1" customWidth="1"/>
    <col min="8970" max="8970" width="13.85546875" style="182" bestFit="1" customWidth="1"/>
    <col min="8971" max="9216" width="11.42578125" style="182"/>
    <col min="9217" max="9217" width="5.7109375" style="182" customWidth="1"/>
    <col min="9218" max="9218" width="48.140625" style="182" customWidth="1"/>
    <col min="9219" max="9219" width="13.85546875" style="182" bestFit="1" customWidth="1"/>
    <col min="9220" max="9220" width="13.7109375" style="182" bestFit="1" customWidth="1"/>
    <col min="9221" max="9221" width="12.85546875" style="182" bestFit="1" customWidth="1"/>
    <col min="9222" max="9222" width="13.85546875" style="182" bestFit="1" customWidth="1"/>
    <col min="9223" max="9223" width="10.85546875" style="182" customWidth="1"/>
    <col min="9224" max="9224" width="13.85546875" style="182" bestFit="1" customWidth="1"/>
    <col min="9225" max="9225" width="13" style="182" bestFit="1" customWidth="1"/>
    <col min="9226" max="9226" width="13.85546875" style="182" bestFit="1" customWidth="1"/>
    <col min="9227" max="9472" width="11.42578125" style="182"/>
    <col min="9473" max="9473" width="5.7109375" style="182" customWidth="1"/>
    <col min="9474" max="9474" width="48.140625" style="182" customWidth="1"/>
    <col min="9475" max="9475" width="13.85546875" style="182" bestFit="1" customWidth="1"/>
    <col min="9476" max="9476" width="13.7109375" style="182" bestFit="1" customWidth="1"/>
    <col min="9477" max="9477" width="12.85546875" style="182" bestFit="1" customWidth="1"/>
    <col min="9478" max="9478" width="13.85546875" style="182" bestFit="1" customWidth="1"/>
    <col min="9479" max="9479" width="10.85546875" style="182" customWidth="1"/>
    <col min="9480" max="9480" width="13.85546875" style="182" bestFit="1" customWidth="1"/>
    <col min="9481" max="9481" width="13" style="182" bestFit="1" customWidth="1"/>
    <col min="9482" max="9482" width="13.85546875" style="182" bestFit="1" customWidth="1"/>
    <col min="9483" max="9728" width="11.42578125" style="182"/>
    <col min="9729" max="9729" width="5.7109375" style="182" customWidth="1"/>
    <col min="9730" max="9730" width="48.140625" style="182" customWidth="1"/>
    <col min="9731" max="9731" width="13.85546875" style="182" bestFit="1" customWidth="1"/>
    <col min="9732" max="9732" width="13.7109375" style="182" bestFit="1" customWidth="1"/>
    <col min="9733" max="9733" width="12.85546875" style="182" bestFit="1" customWidth="1"/>
    <col min="9734" max="9734" width="13.85546875" style="182" bestFit="1" customWidth="1"/>
    <col min="9735" max="9735" width="10.85546875" style="182" customWidth="1"/>
    <col min="9736" max="9736" width="13.85546875" style="182" bestFit="1" customWidth="1"/>
    <col min="9737" max="9737" width="13" style="182" bestFit="1" customWidth="1"/>
    <col min="9738" max="9738" width="13.85546875" style="182" bestFit="1" customWidth="1"/>
    <col min="9739" max="9984" width="11.42578125" style="182"/>
    <col min="9985" max="9985" width="5.7109375" style="182" customWidth="1"/>
    <col min="9986" max="9986" width="48.140625" style="182" customWidth="1"/>
    <col min="9987" max="9987" width="13.85546875" style="182" bestFit="1" customWidth="1"/>
    <col min="9988" max="9988" width="13.7109375" style="182" bestFit="1" customWidth="1"/>
    <col min="9989" max="9989" width="12.85546875" style="182" bestFit="1" customWidth="1"/>
    <col min="9990" max="9990" width="13.85546875" style="182" bestFit="1" customWidth="1"/>
    <col min="9991" max="9991" width="10.85546875" style="182" customWidth="1"/>
    <col min="9992" max="9992" width="13.85546875" style="182" bestFit="1" customWidth="1"/>
    <col min="9993" max="9993" width="13" style="182" bestFit="1" customWidth="1"/>
    <col min="9994" max="9994" width="13.85546875" style="182" bestFit="1" customWidth="1"/>
    <col min="9995" max="10240" width="11.42578125" style="182"/>
    <col min="10241" max="10241" width="5.7109375" style="182" customWidth="1"/>
    <col min="10242" max="10242" width="48.140625" style="182" customWidth="1"/>
    <col min="10243" max="10243" width="13.85546875" style="182" bestFit="1" customWidth="1"/>
    <col min="10244" max="10244" width="13.7109375" style="182" bestFit="1" customWidth="1"/>
    <col min="10245" max="10245" width="12.85546875" style="182" bestFit="1" customWidth="1"/>
    <col min="10246" max="10246" width="13.85546875" style="182" bestFit="1" customWidth="1"/>
    <col min="10247" max="10247" width="10.85546875" style="182" customWidth="1"/>
    <col min="10248" max="10248" width="13.85546875" style="182" bestFit="1" customWidth="1"/>
    <col min="10249" max="10249" width="13" style="182" bestFit="1" customWidth="1"/>
    <col min="10250" max="10250" width="13.85546875" style="182" bestFit="1" customWidth="1"/>
    <col min="10251" max="10496" width="11.42578125" style="182"/>
    <col min="10497" max="10497" width="5.7109375" style="182" customWidth="1"/>
    <col min="10498" max="10498" width="48.140625" style="182" customWidth="1"/>
    <col min="10499" max="10499" width="13.85546875" style="182" bestFit="1" customWidth="1"/>
    <col min="10500" max="10500" width="13.7109375" style="182" bestFit="1" customWidth="1"/>
    <col min="10501" max="10501" width="12.85546875" style="182" bestFit="1" customWidth="1"/>
    <col min="10502" max="10502" width="13.85546875" style="182" bestFit="1" customWidth="1"/>
    <col min="10503" max="10503" width="10.85546875" style="182" customWidth="1"/>
    <col min="10504" max="10504" width="13.85546875" style="182" bestFit="1" customWidth="1"/>
    <col min="10505" max="10505" width="13" style="182" bestFit="1" customWidth="1"/>
    <col min="10506" max="10506" width="13.85546875" style="182" bestFit="1" customWidth="1"/>
    <col min="10507" max="10752" width="11.42578125" style="182"/>
    <col min="10753" max="10753" width="5.7109375" style="182" customWidth="1"/>
    <col min="10754" max="10754" width="48.140625" style="182" customWidth="1"/>
    <col min="10755" max="10755" width="13.85546875" style="182" bestFit="1" customWidth="1"/>
    <col min="10756" max="10756" width="13.7109375" style="182" bestFit="1" customWidth="1"/>
    <col min="10757" max="10757" width="12.85546875" style="182" bestFit="1" customWidth="1"/>
    <col min="10758" max="10758" width="13.85546875" style="182" bestFit="1" customWidth="1"/>
    <col min="10759" max="10759" width="10.85546875" style="182" customWidth="1"/>
    <col min="10760" max="10760" width="13.85546875" style="182" bestFit="1" customWidth="1"/>
    <col min="10761" max="10761" width="13" style="182" bestFit="1" customWidth="1"/>
    <col min="10762" max="10762" width="13.85546875" style="182" bestFit="1" customWidth="1"/>
    <col min="10763" max="11008" width="11.42578125" style="182"/>
    <col min="11009" max="11009" width="5.7109375" style="182" customWidth="1"/>
    <col min="11010" max="11010" width="48.140625" style="182" customWidth="1"/>
    <col min="11011" max="11011" width="13.85546875" style="182" bestFit="1" customWidth="1"/>
    <col min="11012" max="11012" width="13.7109375" style="182" bestFit="1" customWidth="1"/>
    <col min="11013" max="11013" width="12.85546875" style="182" bestFit="1" customWidth="1"/>
    <col min="11014" max="11014" width="13.85546875" style="182" bestFit="1" customWidth="1"/>
    <col min="11015" max="11015" width="10.85546875" style="182" customWidth="1"/>
    <col min="11016" max="11016" width="13.85546875" style="182" bestFit="1" customWidth="1"/>
    <col min="11017" max="11017" width="13" style="182" bestFit="1" customWidth="1"/>
    <col min="11018" max="11018" width="13.85546875" style="182" bestFit="1" customWidth="1"/>
    <col min="11019" max="11264" width="11.42578125" style="182"/>
    <col min="11265" max="11265" width="5.7109375" style="182" customWidth="1"/>
    <col min="11266" max="11266" width="48.140625" style="182" customWidth="1"/>
    <col min="11267" max="11267" width="13.85546875" style="182" bestFit="1" customWidth="1"/>
    <col min="11268" max="11268" width="13.7109375" style="182" bestFit="1" customWidth="1"/>
    <col min="11269" max="11269" width="12.85546875" style="182" bestFit="1" customWidth="1"/>
    <col min="11270" max="11270" width="13.85546875" style="182" bestFit="1" customWidth="1"/>
    <col min="11271" max="11271" width="10.85546875" style="182" customWidth="1"/>
    <col min="11272" max="11272" width="13.85546875" style="182" bestFit="1" customWidth="1"/>
    <col min="11273" max="11273" width="13" style="182" bestFit="1" customWidth="1"/>
    <col min="11274" max="11274" width="13.85546875" style="182" bestFit="1" customWidth="1"/>
    <col min="11275" max="11520" width="11.42578125" style="182"/>
    <col min="11521" max="11521" width="5.7109375" style="182" customWidth="1"/>
    <col min="11522" max="11522" width="48.140625" style="182" customWidth="1"/>
    <col min="11523" max="11523" width="13.85546875" style="182" bestFit="1" customWidth="1"/>
    <col min="11524" max="11524" width="13.7109375" style="182" bestFit="1" customWidth="1"/>
    <col min="11525" max="11525" width="12.85546875" style="182" bestFit="1" customWidth="1"/>
    <col min="11526" max="11526" width="13.85546875" style="182" bestFit="1" customWidth="1"/>
    <col min="11527" max="11527" width="10.85546875" style="182" customWidth="1"/>
    <col min="11528" max="11528" width="13.85546875" style="182" bestFit="1" customWidth="1"/>
    <col min="11529" max="11529" width="13" style="182" bestFit="1" customWidth="1"/>
    <col min="11530" max="11530" width="13.85546875" style="182" bestFit="1" customWidth="1"/>
    <col min="11531" max="11776" width="11.42578125" style="182"/>
    <col min="11777" max="11777" width="5.7109375" style="182" customWidth="1"/>
    <col min="11778" max="11778" width="48.140625" style="182" customWidth="1"/>
    <col min="11779" max="11779" width="13.85546875" style="182" bestFit="1" customWidth="1"/>
    <col min="11780" max="11780" width="13.7109375" style="182" bestFit="1" customWidth="1"/>
    <col min="11781" max="11781" width="12.85546875" style="182" bestFit="1" customWidth="1"/>
    <col min="11782" max="11782" width="13.85546875" style="182" bestFit="1" customWidth="1"/>
    <col min="11783" max="11783" width="10.85546875" style="182" customWidth="1"/>
    <col min="11784" max="11784" width="13.85546875" style="182" bestFit="1" customWidth="1"/>
    <col min="11785" max="11785" width="13" style="182" bestFit="1" customWidth="1"/>
    <col min="11786" max="11786" width="13.85546875" style="182" bestFit="1" customWidth="1"/>
    <col min="11787" max="12032" width="11.42578125" style="182"/>
    <col min="12033" max="12033" width="5.7109375" style="182" customWidth="1"/>
    <col min="12034" max="12034" width="48.140625" style="182" customWidth="1"/>
    <col min="12035" max="12035" width="13.85546875" style="182" bestFit="1" customWidth="1"/>
    <col min="12036" max="12036" width="13.7109375" style="182" bestFit="1" customWidth="1"/>
    <col min="12037" max="12037" width="12.85546875" style="182" bestFit="1" customWidth="1"/>
    <col min="12038" max="12038" width="13.85546875" style="182" bestFit="1" customWidth="1"/>
    <col min="12039" max="12039" width="10.85546875" style="182" customWidth="1"/>
    <col min="12040" max="12040" width="13.85546875" style="182" bestFit="1" customWidth="1"/>
    <col min="12041" max="12041" width="13" style="182" bestFit="1" customWidth="1"/>
    <col min="12042" max="12042" width="13.85546875" style="182" bestFit="1" customWidth="1"/>
    <col min="12043" max="12288" width="11.42578125" style="182"/>
    <col min="12289" max="12289" width="5.7109375" style="182" customWidth="1"/>
    <col min="12290" max="12290" width="48.140625" style="182" customWidth="1"/>
    <col min="12291" max="12291" width="13.85546875" style="182" bestFit="1" customWidth="1"/>
    <col min="12292" max="12292" width="13.7109375" style="182" bestFit="1" customWidth="1"/>
    <col min="12293" max="12293" width="12.85546875" style="182" bestFit="1" customWidth="1"/>
    <col min="12294" max="12294" width="13.85546875" style="182" bestFit="1" customWidth="1"/>
    <col min="12295" max="12295" width="10.85546875" style="182" customWidth="1"/>
    <col min="12296" max="12296" width="13.85546875" style="182" bestFit="1" customWidth="1"/>
    <col min="12297" max="12297" width="13" style="182" bestFit="1" customWidth="1"/>
    <col min="12298" max="12298" width="13.85546875" style="182" bestFit="1" customWidth="1"/>
    <col min="12299" max="12544" width="11.42578125" style="182"/>
    <col min="12545" max="12545" width="5.7109375" style="182" customWidth="1"/>
    <col min="12546" max="12546" width="48.140625" style="182" customWidth="1"/>
    <col min="12547" max="12547" width="13.85546875" style="182" bestFit="1" customWidth="1"/>
    <col min="12548" max="12548" width="13.7109375" style="182" bestFit="1" customWidth="1"/>
    <col min="12549" max="12549" width="12.85546875" style="182" bestFit="1" customWidth="1"/>
    <col min="12550" max="12550" width="13.85546875" style="182" bestFit="1" customWidth="1"/>
    <col min="12551" max="12551" width="10.85546875" style="182" customWidth="1"/>
    <col min="12552" max="12552" width="13.85546875" style="182" bestFit="1" customWidth="1"/>
    <col min="12553" max="12553" width="13" style="182" bestFit="1" customWidth="1"/>
    <col min="12554" max="12554" width="13.85546875" style="182" bestFit="1" customWidth="1"/>
    <col min="12555" max="12800" width="11.42578125" style="182"/>
    <col min="12801" max="12801" width="5.7109375" style="182" customWidth="1"/>
    <col min="12802" max="12802" width="48.140625" style="182" customWidth="1"/>
    <col min="12803" max="12803" width="13.85546875" style="182" bestFit="1" customWidth="1"/>
    <col min="12804" max="12804" width="13.7109375" style="182" bestFit="1" customWidth="1"/>
    <col min="12805" max="12805" width="12.85546875" style="182" bestFit="1" customWidth="1"/>
    <col min="12806" max="12806" width="13.85546875" style="182" bestFit="1" customWidth="1"/>
    <col min="12807" max="12807" width="10.85546875" style="182" customWidth="1"/>
    <col min="12808" max="12808" width="13.85546875" style="182" bestFit="1" customWidth="1"/>
    <col min="12809" max="12809" width="13" style="182" bestFit="1" customWidth="1"/>
    <col min="12810" max="12810" width="13.85546875" style="182" bestFit="1" customWidth="1"/>
    <col min="12811" max="13056" width="11.42578125" style="182"/>
    <col min="13057" max="13057" width="5.7109375" style="182" customWidth="1"/>
    <col min="13058" max="13058" width="48.140625" style="182" customWidth="1"/>
    <col min="13059" max="13059" width="13.85546875" style="182" bestFit="1" customWidth="1"/>
    <col min="13060" max="13060" width="13.7109375" style="182" bestFit="1" customWidth="1"/>
    <col min="13061" max="13061" width="12.85546875" style="182" bestFit="1" customWidth="1"/>
    <col min="13062" max="13062" width="13.85546875" style="182" bestFit="1" customWidth="1"/>
    <col min="13063" max="13063" width="10.85546875" style="182" customWidth="1"/>
    <col min="13064" max="13064" width="13.85546875" style="182" bestFit="1" customWidth="1"/>
    <col min="13065" max="13065" width="13" style="182" bestFit="1" customWidth="1"/>
    <col min="13066" max="13066" width="13.85546875" style="182" bestFit="1" customWidth="1"/>
    <col min="13067" max="13312" width="11.42578125" style="182"/>
    <col min="13313" max="13313" width="5.7109375" style="182" customWidth="1"/>
    <col min="13314" max="13314" width="48.140625" style="182" customWidth="1"/>
    <col min="13315" max="13315" width="13.85546875" style="182" bestFit="1" customWidth="1"/>
    <col min="13316" max="13316" width="13.7109375" style="182" bestFit="1" customWidth="1"/>
    <col min="13317" max="13317" width="12.85546875" style="182" bestFit="1" customWidth="1"/>
    <col min="13318" max="13318" width="13.85546875" style="182" bestFit="1" customWidth="1"/>
    <col min="13319" max="13319" width="10.85546875" style="182" customWidth="1"/>
    <col min="13320" max="13320" width="13.85546875" style="182" bestFit="1" customWidth="1"/>
    <col min="13321" max="13321" width="13" style="182" bestFit="1" customWidth="1"/>
    <col min="13322" max="13322" width="13.85546875" style="182" bestFit="1" customWidth="1"/>
    <col min="13323" max="13568" width="11.42578125" style="182"/>
    <col min="13569" max="13569" width="5.7109375" style="182" customWidth="1"/>
    <col min="13570" max="13570" width="48.140625" style="182" customWidth="1"/>
    <col min="13571" max="13571" width="13.85546875" style="182" bestFit="1" customWidth="1"/>
    <col min="13572" max="13572" width="13.7109375" style="182" bestFit="1" customWidth="1"/>
    <col min="13573" max="13573" width="12.85546875" style="182" bestFit="1" customWidth="1"/>
    <col min="13574" max="13574" width="13.85546875" style="182" bestFit="1" customWidth="1"/>
    <col min="13575" max="13575" width="10.85546875" style="182" customWidth="1"/>
    <col min="13576" max="13576" width="13.85546875" style="182" bestFit="1" customWidth="1"/>
    <col min="13577" max="13577" width="13" style="182" bestFit="1" customWidth="1"/>
    <col min="13578" max="13578" width="13.85546875" style="182" bestFit="1" customWidth="1"/>
    <col min="13579" max="13824" width="11.42578125" style="182"/>
    <col min="13825" max="13825" width="5.7109375" style="182" customWidth="1"/>
    <col min="13826" max="13826" width="48.140625" style="182" customWidth="1"/>
    <col min="13827" max="13827" width="13.85546875" style="182" bestFit="1" customWidth="1"/>
    <col min="13828" max="13828" width="13.7109375" style="182" bestFit="1" customWidth="1"/>
    <col min="13829" max="13829" width="12.85546875" style="182" bestFit="1" customWidth="1"/>
    <col min="13830" max="13830" width="13.85546875" style="182" bestFit="1" customWidth="1"/>
    <col min="13831" max="13831" width="10.85546875" style="182" customWidth="1"/>
    <col min="13832" max="13832" width="13.85546875" style="182" bestFit="1" customWidth="1"/>
    <col min="13833" max="13833" width="13" style="182" bestFit="1" customWidth="1"/>
    <col min="13834" max="13834" width="13.85546875" style="182" bestFit="1" customWidth="1"/>
    <col min="13835" max="14080" width="11.42578125" style="182"/>
    <col min="14081" max="14081" width="5.7109375" style="182" customWidth="1"/>
    <col min="14082" max="14082" width="48.140625" style="182" customWidth="1"/>
    <col min="14083" max="14083" width="13.85546875" style="182" bestFit="1" customWidth="1"/>
    <col min="14084" max="14084" width="13.7109375" style="182" bestFit="1" customWidth="1"/>
    <col min="14085" max="14085" width="12.85546875" style="182" bestFit="1" customWidth="1"/>
    <col min="14086" max="14086" width="13.85546875" style="182" bestFit="1" customWidth="1"/>
    <col min="14087" max="14087" width="10.85546875" style="182" customWidth="1"/>
    <col min="14088" max="14088" width="13.85546875" style="182" bestFit="1" customWidth="1"/>
    <col min="14089" max="14089" width="13" style="182" bestFit="1" customWidth="1"/>
    <col min="14090" max="14090" width="13.85546875" style="182" bestFit="1" customWidth="1"/>
    <col min="14091" max="14336" width="11.42578125" style="182"/>
    <col min="14337" max="14337" width="5.7109375" style="182" customWidth="1"/>
    <col min="14338" max="14338" width="48.140625" style="182" customWidth="1"/>
    <col min="14339" max="14339" width="13.85546875" style="182" bestFit="1" customWidth="1"/>
    <col min="14340" max="14340" width="13.7109375" style="182" bestFit="1" customWidth="1"/>
    <col min="14341" max="14341" width="12.85546875" style="182" bestFit="1" customWidth="1"/>
    <col min="14342" max="14342" width="13.85546875" style="182" bestFit="1" customWidth="1"/>
    <col min="14343" max="14343" width="10.85546875" style="182" customWidth="1"/>
    <col min="14344" max="14344" width="13.85546875" style="182" bestFit="1" customWidth="1"/>
    <col min="14345" max="14345" width="13" style="182" bestFit="1" customWidth="1"/>
    <col min="14346" max="14346" width="13.85546875" style="182" bestFit="1" customWidth="1"/>
    <col min="14347" max="14592" width="11.42578125" style="182"/>
    <col min="14593" max="14593" width="5.7109375" style="182" customWidth="1"/>
    <col min="14594" max="14594" width="48.140625" style="182" customWidth="1"/>
    <col min="14595" max="14595" width="13.85546875" style="182" bestFit="1" customWidth="1"/>
    <col min="14596" max="14596" width="13.7109375" style="182" bestFit="1" customWidth="1"/>
    <col min="14597" max="14597" width="12.85546875" style="182" bestFit="1" customWidth="1"/>
    <col min="14598" max="14598" width="13.85546875" style="182" bestFit="1" customWidth="1"/>
    <col min="14599" max="14599" width="10.85546875" style="182" customWidth="1"/>
    <col min="14600" max="14600" width="13.85546875" style="182" bestFit="1" customWidth="1"/>
    <col min="14601" max="14601" width="13" style="182" bestFit="1" customWidth="1"/>
    <col min="14602" max="14602" width="13.85546875" style="182" bestFit="1" customWidth="1"/>
    <col min="14603" max="14848" width="11.42578125" style="182"/>
    <col min="14849" max="14849" width="5.7109375" style="182" customWidth="1"/>
    <col min="14850" max="14850" width="48.140625" style="182" customWidth="1"/>
    <col min="14851" max="14851" width="13.85546875" style="182" bestFit="1" customWidth="1"/>
    <col min="14852" max="14852" width="13.7109375" style="182" bestFit="1" customWidth="1"/>
    <col min="14853" max="14853" width="12.85546875" style="182" bestFit="1" customWidth="1"/>
    <col min="14854" max="14854" width="13.85546875" style="182" bestFit="1" customWidth="1"/>
    <col min="14855" max="14855" width="10.85546875" style="182" customWidth="1"/>
    <col min="14856" max="14856" width="13.85546875" style="182" bestFit="1" customWidth="1"/>
    <col min="14857" max="14857" width="13" style="182" bestFit="1" customWidth="1"/>
    <col min="14858" max="14858" width="13.85546875" style="182" bestFit="1" customWidth="1"/>
    <col min="14859" max="15104" width="11.42578125" style="182"/>
    <col min="15105" max="15105" width="5.7109375" style="182" customWidth="1"/>
    <col min="15106" max="15106" width="48.140625" style="182" customWidth="1"/>
    <col min="15107" max="15107" width="13.85546875" style="182" bestFit="1" customWidth="1"/>
    <col min="15108" max="15108" width="13.7109375" style="182" bestFit="1" customWidth="1"/>
    <col min="15109" max="15109" width="12.85546875" style="182" bestFit="1" customWidth="1"/>
    <col min="15110" max="15110" width="13.85546875" style="182" bestFit="1" customWidth="1"/>
    <col min="15111" max="15111" width="10.85546875" style="182" customWidth="1"/>
    <col min="15112" max="15112" width="13.85546875" style="182" bestFit="1" customWidth="1"/>
    <col min="15113" max="15113" width="13" style="182" bestFit="1" customWidth="1"/>
    <col min="15114" max="15114" width="13.85546875" style="182" bestFit="1" customWidth="1"/>
    <col min="15115" max="15360" width="11.42578125" style="182"/>
    <col min="15361" max="15361" width="5.7109375" style="182" customWidth="1"/>
    <col min="15362" max="15362" width="48.140625" style="182" customWidth="1"/>
    <col min="15363" max="15363" width="13.85546875" style="182" bestFit="1" customWidth="1"/>
    <col min="15364" max="15364" width="13.7109375" style="182" bestFit="1" customWidth="1"/>
    <col min="15365" max="15365" width="12.85546875" style="182" bestFit="1" customWidth="1"/>
    <col min="15366" max="15366" width="13.85546875" style="182" bestFit="1" customWidth="1"/>
    <col min="15367" max="15367" width="10.85546875" style="182" customWidth="1"/>
    <col min="15368" max="15368" width="13.85546875" style="182" bestFit="1" customWidth="1"/>
    <col min="15369" max="15369" width="13" style="182" bestFit="1" customWidth="1"/>
    <col min="15370" max="15370" width="13.85546875" style="182" bestFit="1" customWidth="1"/>
    <col min="15371" max="15616" width="11.42578125" style="182"/>
    <col min="15617" max="15617" width="5.7109375" style="182" customWidth="1"/>
    <col min="15618" max="15618" width="48.140625" style="182" customWidth="1"/>
    <col min="15619" max="15619" width="13.85546875" style="182" bestFit="1" customWidth="1"/>
    <col min="15620" max="15620" width="13.7109375" style="182" bestFit="1" customWidth="1"/>
    <col min="15621" max="15621" width="12.85546875" style="182" bestFit="1" customWidth="1"/>
    <col min="15622" max="15622" width="13.85546875" style="182" bestFit="1" customWidth="1"/>
    <col min="15623" max="15623" width="10.85546875" style="182" customWidth="1"/>
    <col min="15624" max="15624" width="13.85546875" style="182" bestFit="1" customWidth="1"/>
    <col min="15625" max="15625" width="13" style="182" bestFit="1" customWidth="1"/>
    <col min="15626" max="15626" width="13.85546875" style="182" bestFit="1" customWidth="1"/>
    <col min="15627" max="15872" width="11.42578125" style="182"/>
    <col min="15873" max="15873" width="5.7109375" style="182" customWidth="1"/>
    <col min="15874" max="15874" width="48.140625" style="182" customWidth="1"/>
    <col min="15875" max="15875" width="13.85546875" style="182" bestFit="1" customWidth="1"/>
    <col min="15876" max="15876" width="13.7109375" style="182" bestFit="1" customWidth="1"/>
    <col min="15877" max="15877" width="12.85546875" style="182" bestFit="1" customWidth="1"/>
    <col min="15878" max="15878" width="13.85546875" style="182" bestFit="1" customWidth="1"/>
    <col min="15879" max="15879" width="10.85546875" style="182" customWidth="1"/>
    <col min="15880" max="15880" width="13.85546875" style="182" bestFit="1" customWidth="1"/>
    <col min="15881" max="15881" width="13" style="182" bestFit="1" customWidth="1"/>
    <col min="15882" max="15882" width="13.85546875" style="182" bestFit="1" customWidth="1"/>
    <col min="15883" max="16128" width="11.42578125" style="182"/>
    <col min="16129" max="16129" width="5.7109375" style="182" customWidth="1"/>
    <col min="16130" max="16130" width="48.140625" style="182" customWidth="1"/>
    <col min="16131" max="16131" width="13.85546875" style="182" bestFit="1" customWidth="1"/>
    <col min="16132" max="16132" width="13.7109375" style="182" bestFit="1" customWidth="1"/>
    <col min="16133" max="16133" width="12.85546875" style="182" bestFit="1" customWidth="1"/>
    <col min="16134" max="16134" width="13.85546875" style="182" bestFit="1" customWidth="1"/>
    <col min="16135" max="16135" width="10.85546875" style="182" customWidth="1"/>
    <col min="16136" max="16136" width="13.85546875" style="182" bestFit="1" customWidth="1"/>
    <col min="16137" max="16137" width="13" style="182" bestFit="1" customWidth="1"/>
    <col min="16138" max="16138" width="13.85546875" style="182" bestFit="1" customWidth="1"/>
    <col min="16139" max="16384" width="11.42578125" style="182"/>
  </cols>
  <sheetData>
    <row r="1" spans="1:10" ht="15" customHeight="1">
      <c r="A1" s="179" t="s">
        <v>118</v>
      </c>
    </row>
    <row r="2" spans="1:10" ht="15.75" customHeight="1">
      <c r="A2" s="183" t="s">
        <v>119</v>
      </c>
      <c r="B2" s="184"/>
      <c r="J2" s="185"/>
    </row>
    <row r="3" spans="1:10" s="180" customFormat="1" ht="13.5" customHeight="1">
      <c r="A3" s="186"/>
      <c r="B3" s="187"/>
      <c r="C3" s="188"/>
      <c r="D3" s="188"/>
      <c r="E3" s="188"/>
      <c r="F3" s="188"/>
      <c r="G3" s="188"/>
      <c r="H3" s="188"/>
      <c r="I3" s="189"/>
      <c r="J3" s="185"/>
    </row>
    <row r="4" spans="1:10" s="180" customFormat="1" ht="15.75" customHeight="1">
      <c r="B4" s="258"/>
      <c r="C4" s="259"/>
      <c r="D4" s="257" t="s">
        <v>120</v>
      </c>
      <c r="E4" s="260"/>
      <c r="F4" s="260"/>
      <c r="G4" s="260"/>
      <c r="H4" s="259"/>
      <c r="I4" s="259"/>
      <c r="J4" s="259"/>
    </row>
    <row r="5" spans="1:10" s="180" customFormat="1" ht="14.25" customHeight="1">
      <c r="B5" s="258"/>
      <c r="C5" s="261"/>
      <c r="D5" s="257" t="s">
        <v>121</v>
      </c>
      <c r="E5" s="262"/>
      <c r="F5" s="262"/>
      <c r="G5" s="262"/>
      <c r="H5" s="261"/>
      <c r="I5" s="259"/>
      <c r="J5" s="259"/>
    </row>
    <row r="6" spans="1:10" s="180" customFormat="1" ht="12" customHeight="1" thickBot="1">
      <c r="B6" s="258"/>
      <c r="C6" s="261"/>
      <c r="D6" s="257" t="s">
        <v>122</v>
      </c>
      <c r="E6" s="262"/>
      <c r="F6" s="262"/>
      <c r="G6" s="262"/>
      <c r="H6" s="261"/>
      <c r="I6" s="259"/>
      <c r="J6" s="259"/>
    </row>
    <row r="7" spans="1:10" s="180" customFormat="1" ht="13.5" customHeight="1">
      <c r="A7" s="190"/>
      <c r="B7" s="191"/>
      <c r="C7" s="263" t="s">
        <v>123</v>
      </c>
      <c r="D7" s="192"/>
      <c r="E7" s="192"/>
      <c r="F7" s="192"/>
      <c r="G7" s="192"/>
      <c r="H7" s="192"/>
      <c r="I7" s="192" t="s">
        <v>124</v>
      </c>
      <c r="J7" s="193"/>
    </row>
    <row r="8" spans="1:10" s="180" customFormat="1" ht="13.5" customHeight="1">
      <c r="A8" s="194"/>
      <c r="B8" s="195" t="s">
        <v>125</v>
      </c>
      <c r="C8" s="196" t="s">
        <v>126</v>
      </c>
      <c r="D8" s="196" t="s">
        <v>127</v>
      </c>
      <c r="E8" s="196" t="s">
        <v>128</v>
      </c>
      <c r="F8" s="196" t="s">
        <v>129</v>
      </c>
      <c r="G8" s="196" t="s">
        <v>130</v>
      </c>
      <c r="H8" s="196" t="s">
        <v>131</v>
      </c>
      <c r="I8" s="197" t="s">
        <v>132</v>
      </c>
      <c r="J8" s="198" t="s">
        <v>133</v>
      </c>
    </row>
    <row r="9" spans="1:10" s="180" customFormat="1" ht="13.5" customHeight="1">
      <c r="A9" s="194"/>
      <c r="B9" s="199"/>
      <c r="C9" s="197" t="s">
        <v>134</v>
      </c>
      <c r="D9" s="197" t="s">
        <v>135</v>
      </c>
      <c r="E9" s="197" t="s">
        <v>136</v>
      </c>
      <c r="F9" s="197" t="s">
        <v>137</v>
      </c>
      <c r="G9" s="200" t="s">
        <v>138</v>
      </c>
      <c r="H9" s="201"/>
      <c r="I9" s="197" t="s">
        <v>139</v>
      </c>
      <c r="J9" s="202"/>
    </row>
    <row r="10" spans="1:10" s="180" customFormat="1" ht="11.25" customHeight="1">
      <c r="A10" s="203"/>
      <c r="B10" s="204"/>
      <c r="C10" s="205"/>
      <c r="D10" s="205"/>
      <c r="E10" s="205"/>
      <c r="F10" s="205"/>
      <c r="G10" s="205"/>
      <c r="H10" s="205"/>
      <c r="I10" s="205"/>
      <c r="J10" s="206"/>
    </row>
    <row r="11" spans="1:10" s="180" customFormat="1" ht="11.25" customHeight="1">
      <c r="A11" s="207" t="s">
        <v>140</v>
      </c>
      <c r="B11" s="208" t="s">
        <v>141</v>
      </c>
      <c r="C11" s="209">
        <v>332724.90000000002</v>
      </c>
      <c r="D11" s="210">
        <v>32654.1</v>
      </c>
      <c r="E11" s="210">
        <v>14442.900000000001</v>
      </c>
      <c r="F11" s="209">
        <v>304558.39999999997</v>
      </c>
      <c r="G11" s="209">
        <v>243</v>
      </c>
      <c r="H11" s="210">
        <v>684623.3</v>
      </c>
      <c r="I11" s="210">
        <v>86229.900000000009</v>
      </c>
      <c r="J11" s="211">
        <v>770853.20000000007</v>
      </c>
    </row>
    <row r="12" spans="1:10" s="180" customFormat="1" ht="12.75" customHeight="1">
      <c r="A12" s="194"/>
      <c r="B12" s="212" t="s">
        <v>142</v>
      </c>
      <c r="C12" s="213">
        <v>305077</v>
      </c>
      <c r="D12" s="214">
        <v>21744</v>
      </c>
      <c r="E12" s="214">
        <v>5951.1</v>
      </c>
      <c r="F12" s="215">
        <v>114648.9</v>
      </c>
      <c r="G12" s="215">
        <v>0</v>
      </c>
      <c r="H12" s="216">
        <v>447421</v>
      </c>
      <c r="I12" s="214">
        <v>30700.799999999999</v>
      </c>
      <c r="J12" s="217">
        <v>478121.8</v>
      </c>
    </row>
    <row r="13" spans="1:10" s="180" customFormat="1" ht="12.75" customHeight="1">
      <c r="A13" s="194"/>
      <c r="B13" s="212" t="s">
        <v>143</v>
      </c>
      <c r="C13" s="213">
        <v>0</v>
      </c>
      <c r="D13" s="214">
        <v>18.100000000000001</v>
      </c>
      <c r="E13" s="214">
        <v>38.099999999999909</v>
      </c>
      <c r="F13" s="215">
        <v>182864.8</v>
      </c>
      <c r="G13" s="215">
        <v>243</v>
      </c>
      <c r="H13" s="216">
        <v>183164</v>
      </c>
      <c r="I13" s="214">
        <v>30793.4</v>
      </c>
      <c r="J13" s="217">
        <v>213957.4</v>
      </c>
    </row>
    <row r="14" spans="1:10" s="180" customFormat="1" ht="12.75" customHeight="1">
      <c r="A14" s="194"/>
      <c r="B14" s="212" t="s">
        <v>144</v>
      </c>
      <c r="C14" s="213">
        <v>358.3</v>
      </c>
      <c r="D14" s="214">
        <v>10260.299999999999</v>
      </c>
      <c r="E14" s="214">
        <v>7363.5</v>
      </c>
      <c r="F14" s="215">
        <v>60.8</v>
      </c>
      <c r="G14" s="215">
        <v>0</v>
      </c>
      <c r="H14" s="216">
        <v>18042.899999999998</v>
      </c>
      <c r="I14" s="214">
        <v>9185</v>
      </c>
      <c r="J14" s="217">
        <v>27227.899999999998</v>
      </c>
    </row>
    <row r="15" spans="1:10" s="180" customFormat="1" ht="12.75" customHeight="1">
      <c r="A15" s="194"/>
      <c r="B15" s="212" t="s">
        <v>145</v>
      </c>
      <c r="C15" s="213">
        <v>0</v>
      </c>
      <c r="D15" s="214">
        <v>594</v>
      </c>
      <c r="E15" s="214">
        <v>688.6</v>
      </c>
      <c r="F15" s="215">
        <v>0</v>
      </c>
      <c r="G15" s="215">
        <v>0</v>
      </c>
      <c r="H15" s="216">
        <v>1282.5999999999999</v>
      </c>
      <c r="I15" s="214">
        <v>0</v>
      </c>
      <c r="J15" s="217">
        <v>1282.5999999999999</v>
      </c>
    </row>
    <row r="16" spans="1:10" s="180" customFormat="1" ht="12.75" customHeight="1">
      <c r="A16" s="194"/>
      <c r="B16" s="212" t="s">
        <v>146</v>
      </c>
      <c r="C16" s="213">
        <v>0</v>
      </c>
      <c r="D16" s="214">
        <v>0</v>
      </c>
      <c r="E16" s="214">
        <v>0</v>
      </c>
      <c r="F16" s="215">
        <v>0</v>
      </c>
      <c r="G16" s="215">
        <v>0</v>
      </c>
      <c r="H16" s="216">
        <v>0</v>
      </c>
      <c r="I16" s="214">
        <v>0</v>
      </c>
      <c r="J16" s="217">
        <v>0</v>
      </c>
    </row>
    <row r="17" spans="1:10" s="180" customFormat="1" ht="12.75" customHeight="1">
      <c r="A17" s="194"/>
      <c r="B17" s="212" t="s">
        <v>147</v>
      </c>
      <c r="C17" s="213">
        <v>27093.4</v>
      </c>
      <c r="D17" s="214">
        <v>0</v>
      </c>
      <c r="E17" s="214">
        <v>381</v>
      </c>
      <c r="F17" s="215">
        <v>6983.9</v>
      </c>
      <c r="G17" s="215">
        <v>0</v>
      </c>
      <c r="H17" s="216">
        <v>34458.300000000003</v>
      </c>
      <c r="I17" s="214">
        <v>7992.6</v>
      </c>
      <c r="J17" s="217">
        <v>42450.9</v>
      </c>
    </row>
    <row r="18" spans="1:10" s="180" customFormat="1" ht="12.75" customHeight="1">
      <c r="A18" s="194"/>
      <c r="B18" s="212" t="s">
        <v>148</v>
      </c>
      <c r="C18" s="213">
        <v>196.2</v>
      </c>
      <c r="D18" s="214">
        <v>37.700000000000003</v>
      </c>
      <c r="E18" s="214">
        <v>20.6</v>
      </c>
      <c r="F18" s="215">
        <v>0</v>
      </c>
      <c r="G18" s="215">
        <v>0</v>
      </c>
      <c r="H18" s="216">
        <v>254.49999999999997</v>
      </c>
      <c r="I18" s="214">
        <v>3617.6</v>
      </c>
      <c r="J18" s="217">
        <v>3872.1</v>
      </c>
    </row>
    <row r="19" spans="1:10" s="180" customFormat="1" ht="12.75" customHeight="1">
      <c r="A19" s="194"/>
      <c r="B19" s="212" t="s">
        <v>149</v>
      </c>
      <c r="C19" s="213">
        <v>0</v>
      </c>
      <c r="D19" s="214">
        <v>0</v>
      </c>
      <c r="E19" s="214">
        <v>0</v>
      </c>
      <c r="F19" s="215">
        <v>0</v>
      </c>
      <c r="G19" s="215">
        <v>0</v>
      </c>
      <c r="H19" s="216">
        <v>0</v>
      </c>
      <c r="I19" s="214">
        <v>3940.5000000000005</v>
      </c>
      <c r="J19" s="217">
        <v>3940.5000000000005</v>
      </c>
    </row>
    <row r="20" spans="1:10" s="180" customFormat="1" ht="12.75" customHeight="1">
      <c r="A20" s="194"/>
      <c r="B20" s="212" t="s">
        <v>150</v>
      </c>
      <c r="C20" s="213">
        <v>0</v>
      </c>
      <c r="D20" s="214">
        <v>0</v>
      </c>
      <c r="E20" s="214">
        <v>0</v>
      </c>
      <c r="F20" s="215">
        <v>0</v>
      </c>
      <c r="G20" s="215">
        <v>0</v>
      </c>
      <c r="H20" s="216">
        <v>0</v>
      </c>
      <c r="I20" s="214">
        <v>0</v>
      </c>
      <c r="J20" s="217">
        <v>0</v>
      </c>
    </row>
    <row r="21" spans="1:10" s="180" customFormat="1" ht="4.5" customHeight="1">
      <c r="A21" s="194"/>
      <c r="B21" s="212"/>
      <c r="C21" s="218"/>
      <c r="D21" s="216"/>
      <c r="E21" s="216"/>
      <c r="F21" s="219"/>
      <c r="G21" s="219"/>
      <c r="H21" s="216"/>
      <c r="I21" s="216"/>
      <c r="J21" s="217"/>
    </row>
    <row r="22" spans="1:10" s="180" customFormat="1" ht="11.25" customHeight="1">
      <c r="A22" s="207" t="s">
        <v>151</v>
      </c>
      <c r="B22" s="208" t="s">
        <v>152</v>
      </c>
      <c r="C22" s="209">
        <v>361976</v>
      </c>
      <c r="D22" s="210">
        <v>46764.7</v>
      </c>
      <c r="E22" s="210">
        <v>43697.8</v>
      </c>
      <c r="F22" s="220">
        <v>370892.6</v>
      </c>
      <c r="G22" s="220">
        <v>9036.6</v>
      </c>
      <c r="H22" s="210">
        <v>832367.7</v>
      </c>
      <c r="I22" s="210">
        <v>146363.4</v>
      </c>
      <c r="J22" s="211">
        <v>978731.1</v>
      </c>
    </row>
    <row r="23" spans="1:10" s="180" customFormat="1" ht="11.25" customHeight="1">
      <c r="A23" s="194"/>
      <c r="B23" s="212" t="s">
        <v>153</v>
      </c>
      <c r="C23" s="218">
        <v>81068.399999999994</v>
      </c>
      <c r="D23" s="216">
        <v>34048</v>
      </c>
      <c r="E23" s="216">
        <v>17719.5</v>
      </c>
      <c r="F23" s="219">
        <v>4133.5</v>
      </c>
      <c r="G23" s="219">
        <v>0</v>
      </c>
      <c r="H23" s="216">
        <v>136969.4</v>
      </c>
      <c r="I23" s="216">
        <v>25445.1</v>
      </c>
      <c r="J23" s="217">
        <v>162414.5</v>
      </c>
    </row>
    <row r="24" spans="1:10" s="180" customFormat="1" ht="11.25" customHeight="1">
      <c r="A24" s="194"/>
      <c r="B24" s="212" t="s">
        <v>154</v>
      </c>
      <c r="C24" s="213">
        <v>54256</v>
      </c>
      <c r="D24" s="214">
        <v>12044.8</v>
      </c>
      <c r="E24" s="214">
        <v>13222.300000000001</v>
      </c>
      <c r="F24" s="215">
        <v>3373</v>
      </c>
      <c r="G24" s="215">
        <v>0</v>
      </c>
      <c r="H24" s="216">
        <v>82896.100000000006</v>
      </c>
      <c r="I24" s="214">
        <v>15855.2</v>
      </c>
      <c r="J24" s="217">
        <v>98751.3</v>
      </c>
    </row>
    <row r="25" spans="1:10" s="180" customFormat="1" ht="11.25" customHeight="1">
      <c r="A25" s="194"/>
      <c r="B25" s="212" t="s">
        <v>155</v>
      </c>
      <c r="C25" s="213">
        <v>26812.400000000001</v>
      </c>
      <c r="D25" s="214">
        <v>22003.200000000001</v>
      </c>
      <c r="E25" s="214">
        <v>4497.2</v>
      </c>
      <c r="F25" s="215">
        <v>760.5</v>
      </c>
      <c r="G25" s="215">
        <v>0</v>
      </c>
      <c r="H25" s="216">
        <v>54073.3</v>
      </c>
      <c r="I25" s="214">
        <v>9514.4</v>
      </c>
      <c r="J25" s="217">
        <v>63587.700000000004</v>
      </c>
    </row>
    <row r="26" spans="1:10" s="180" customFormat="1" ht="11.25" customHeight="1">
      <c r="A26" s="194"/>
      <c r="B26" s="212" t="s">
        <v>156</v>
      </c>
      <c r="C26" s="213">
        <v>0</v>
      </c>
      <c r="D26" s="214">
        <v>0</v>
      </c>
      <c r="E26" s="214">
        <v>0</v>
      </c>
      <c r="F26" s="215">
        <v>0</v>
      </c>
      <c r="G26" s="215">
        <v>0</v>
      </c>
      <c r="H26" s="216">
        <v>0</v>
      </c>
      <c r="I26" s="214">
        <v>75.5</v>
      </c>
      <c r="J26" s="217">
        <v>75.5</v>
      </c>
    </row>
    <row r="27" spans="1:10" s="180" customFormat="1" ht="11.25" customHeight="1">
      <c r="A27" s="194"/>
      <c r="B27" s="212" t="s">
        <v>157</v>
      </c>
      <c r="C27" s="218">
        <v>66547.499999999985</v>
      </c>
      <c r="D27" s="216">
        <v>0.1</v>
      </c>
      <c r="E27" s="216">
        <v>7.1</v>
      </c>
      <c r="F27" s="219">
        <v>0</v>
      </c>
      <c r="G27" s="219">
        <v>0</v>
      </c>
      <c r="H27" s="216">
        <v>66554.7</v>
      </c>
      <c r="I27" s="216">
        <v>1375.2</v>
      </c>
      <c r="J27" s="217">
        <v>67929.899999999994</v>
      </c>
    </row>
    <row r="28" spans="1:10" s="180" customFormat="1" ht="11.25" customHeight="1">
      <c r="A28" s="194"/>
      <c r="B28" s="212" t="s">
        <v>158</v>
      </c>
      <c r="C28" s="213">
        <v>66547.499999999985</v>
      </c>
      <c r="D28" s="214">
        <v>0</v>
      </c>
      <c r="E28" s="214">
        <v>2.8</v>
      </c>
      <c r="F28" s="215">
        <v>0</v>
      </c>
      <c r="G28" s="215">
        <v>0</v>
      </c>
      <c r="H28" s="216">
        <v>66550.299999999988</v>
      </c>
      <c r="I28" s="214">
        <v>1375.2</v>
      </c>
      <c r="J28" s="217">
        <v>67925.499999999985</v>
      </c>
    </row>
    <row r="29" spans="1:10" s="180" customFormat="1" ht="11.25" customHeight="1">
      <c r="A29" s="194"/>
      <c r="B29" s="212" t="s">
        <v>159</v>
      </c>
      <c r="C29" s="213">
        <v>0</v>
      </c>
      <c r="D29" s="214">
        <v>0.1</v>
      </c>
      <c r="E29" s="214">
        <v>4.3</v>
      </c>
      <c r="F29" s="215">
        <v>0</v>
      </c>
      <c r="G29" s="215">
        <v>0</v>
      </c>
      <c r="H29" s="216">
        <v>4.3999999999999995</v>
      </c>
      <c r="I29" s="214">
        <v>0</v>
      </c>
      <c r="J29" s="217">
        <v>4.3999999999999995</v>
      </c>
    </row>
    <row r="30" spans="1:10" s="180" customFormat="1" ht="11.25" customHeight="1">
      <c r="A30" s="194"/>
      <c r="B30" s="221" t="s">
        <v>160</v>
      </c>
      <c r="C30" s="213">
        <v>0</v>
      </c>
      <c r="D30" s="213">
        <v>32.9</v>
      </c>
      <c r="E30" s="213">
        <v>18080</v>
      </c>
      <c r="F30" s="215">
        <v>296985.59999999998</v>
      </c>
      <c r="G30" s="215">
        <v>9036.6</v>
      </c>
      <c r="H30" s="216">
        <v>324135.09999999998</v>
      </c>
      <c r="I30" s="214">
        <v>0</v>
      </c>
      <c r="J30" s="217">
        <v>324135.09999999998</v>
      </c>
    </row>
    <row r="31" spans="1:10" s="180" customFormat="1" ht="11.25" customHeight="1">
      <c r="A31" s="194"/>
      <c r="B31" s="212" t="s">
        <v>161</v>
      </c>
      <c r="C31" s="213">
        <v>28</v>
      </c>
      <c r="D31" s="214">
        <v>1.7</v>
      </c>
      <c r="E31" s="214">
        <v>4.4000000000000004</v>
      </c>
      <c r="F31" s="215">
        <v>0</v>
      </c>
      <c r="G31" s="215">
        <v>0</v>
      </c>
      <c r="H31" s="216">
        <v>34.1</v>
      </c>
      <c r="I31" s="214">
        <v>2242.8000000000002</v>
      </c>
      <c r="J31" s="217">
        <v>2276.9</v>
      </c>
    </row>
    <row r="32" spans="1:10" s="180" customFormat="1" ht="11.25" customHeight="1">
      <c r="A32" s="194"/>
      <c r="B32" s="212" t="s">
        <v>148</v>
      </c>
      <c r="C32" s="222">
        <v>214332.1</v>
      </c>
      <c r="D32" s="223">
        <v>12682</v>
      </c>
      <c r="E32" s="223">
        <v>7886.8</v>
      </c>
      <c r="F32" s="224">
        <v>69773.5</v>
      </c>
      <c r="G32" s="224">
        <v>0</v>
      </c>
      <c r="H32" s="216">
        <v>304674.40000000002</v>
      </c>
      <c r="I32" s="223">
        <v>64600.599999999991</v>
      </c>
      <c r="J32" s="217">
        <v>369275</v>
      </c>
    </row>
    <row r="33" spans="1:10" s="180" customFormat="1" ht="11.25" customHeight="1">
      <c r="A33" s="194"/>
      <c r="B33" s="221" t="s">
        <v>162</v>
      </c>
      <c r="C33" s="213">
        <v>157998.39999999999</v>
      </c>
      <c r="D33" s="214">
        <v>6271.1</v>
      </c>
      <c r="E33" s="214">
        <v>7776.8</v>
      </c>
      <c r="F33" s="219">
        <v>61086.7</v>
      </c>
      <c r="G33" s="215">
        <v>0</v>
      </c>
      <c r="H33" s="216">
        <v>233133</v>
      </c>
      <c r="I33" s="214">
        <v>61184.399999999994</v>
      </c>
      <c r="J33" s="217">
        <v>294317.40000000002</v>
      </c>
    </row>
    <row r="34" spans="1:10" s="180" customFormat="1" ht="11.25" customHeight="1">
      <c r="A34" s="194"/>
      <c r="B34" s="212" t="s">
        <v>163</v>
      </c>
      <c r="C34" s="218">
        <v>56268.5</v>
      </c>
      <c r="D34" s="216">
        <v>5743.7</v>
      </c>
      <c r="E34" s="216">
        <v>83.6</v>
      </c>
      <c r="F34" s="219">
        <v>8686.7999999999993</v>
      </c>
      <c r="G34" s="219">
        <v>0</v>
      </c>
      <c r="H34" s="216">
        <v>70782.599999999991</v>
      </c>
      <c r="I34" s="216">
        <v>3403.2</v>
      </c>
      <c r="J34" s="217">
        <v>74185.799999999988</v>
      </c>
    </row>
    <row r="35" spans="1:10" s="180" customFormat="1" ht="11.25" customHeight="1">
      <c r="A35" s="194"/>
      <c r="B35" s="212" t="s">
        <v>164</v>
      </c>
      <c r="C35" s="213">
        <v>30808.9</v>
      </c>
      <c r="D35" s="214">
        <v>5731.8</v>
      </c>
      <c r="E35" s="214">
        <v>54.5</v>
      </c>
      <c r="F35" s="219">
        <v>8686.7999999999993</v>
      </c>
      <c r="G35" s="215">
        <v>0</v>
      </c>
      <c r="H35" s="216">
        <v>45282</v>
      </c>
      <c r="I35" s="214">
        <v>3303.2</v>
      </c>
      <c r="J35" s="217">
        <v>48585.2</v>
      </c>
    </row>
    <row r="36" spans="1:10" s="180" customFormat="1" ht="11.25" customHeight="1">
      <c r="A36" s="194"/>
      <c r="B36" s="221" t="s">
        <v>165</v>
      </c>
      <c r="C36" s="213">
        <v>24090.9</v>
      </c>
      <c r="D36" s="214">
        <v>11.9</v>
      </c>
      <c r="E36" s="214">
        <v>29.1</v>
      </c>
      <c r="F36" s="215">
        <v>0</v>
      </c>
      <c r="G36" s="215">
        <v>0</v>
      </c>
      <c r="H36" s="216">
        <v>24131.9</v>
      </c>
      <c r="I36" s="214">
        <v>0</v>
      </c>
      <c r="J36" s="217">
        <v>24131.9</v>
      </c>
    </row>
    <row r="37" spans="1:10" s="180" customFormat="1" ht="11.25" customHeight="1">
      <c r="A37" s="194"/>
      <c r="B37" s="212" t="s">
        <v>166</v>
      </c>
      <c r="C37" s="213">
        <v>1368.6999999999971</v>
      </c>
      <c r="D37" s="214">
        <v>0</v>
      </c>
      <c r="E37" s="214">
        <v>0</v>
      </c>
      <c r="F37" s="215">
        <v>0</v>
      </c>
      <c r="G37" s="215">
        <v>0</v>
      </c>
      <c r="H37" s="216">
        <v>1368.6999999999971</v>
      </c>
      <c r="I37" s="214">
        <v>100</v>
      </c>
      <c r="J37" s="217">
        <v>1468.6999999999971</v>
      </c>
    </row>
    <row r="38" spans="1:10" s="180" customFormat="1" ht="11.25" customHeight="1">
      <c r="A38" s="194"/>
      <c r="B38" s="212" t="s">
        <v>167</v>
      </c>
      <c r="C38" s="213">
        <v>65.2</v>
      </c>
      <c r="D38" s="214">
        <v>667.2</v>
      </c>
      <c r="E38" s="214">
        <v>26.4</v>
      </c>
      <c r="F38" s="215">
        <v>0</v>
      </c>
      <c r="G38" s="215">
        <v>0</v>
      </c>
      <c r="H38" s="216">
        <v>758.80000000000007</v>
      </c>
      <c r="I38" s="214">
        <v>13</v>
      </c>
      <c r="J38" s="217">
        <v>771.80000000000007</v>
      </c>
    </row>
    <row r="39" spans="1:10" s="180" customFormat="1" ht="11.25" customHeight="1">
      <c r="A39" s="194"/>
      <c r="B39" s="212" t="s">
        <v>168</v>
      </c>
      <c r="C39" s="213">
        <v>0</v>
      </c>
      <c r="D39" s="214">
        <v>0</v>
      </c>
      <c r="E39" s="214">
        <v>0</v>
      </c>
      <c r="F39" s="215">
        <v>0</v>
      </c>
      <c r="G39" s="215">
        <v>0</v>
      </c>
      <c r="H39" s="216">
        <v>0</v>
      </c>
      <c r="I39" s="214">
        <v>0</v>
      </c>
      <c r="J39" s="217">
        <v>0</v>
      </c>
    </row>
    <row r="40" spans="1:10" s="180" customFormat="1" ht="11.25" customHeight="1">
      <c r="A40" s="194"/>
      <c r="B40" s="212" t="s">
        <v>169</v>
      </c>
      <c r="C40" s="213">
        <v>0</v>
      </c>
      <c r="D40" s="214">
        <v>0</v>
      </c>
      <c r="E40" s="214">
        <v>0</v>
      </c>
      <c r="F40" s="215">
        <v>0</v>
      </c>
      <c r="G40" s="215">
        <v>0</v>
      </c>
      <c r="H40" s="216">
        <v>0</v>
      </c>
      <c r="I40" s="214">
        <v>52699.7</v>
      </c>
      <c r="J40" s="217">
        <v>52699.7</v>
      </c>
    </row>
    <row r="41" spans="1:10" s="180" customFormat="1" ht="5.25" customHeight="1">
      <c r="A41" s="194"/>
      <c r="B41" s="212"/>
      <c r="C41" s="218"/>
      <c r="D41" s="216"/>
      <c r="E41" s="216"/>
      <c r="F41" s="219"/>
      <c r="G41" s="219"/>
      <c r="H41" s="216"/>
      <c r="I41" s="216"/>
      <c r="J41" s="217"/>
    </row>
    <row r="42" spans="1:10" s="180" customFormat="1" ht="11.25" customHeight="1">
      <c r="A42" s="207" t="s">
        <v>170</v>
      </c>
      <c r="B42" s="208" t="s">
        <v>171</v>
      </c>
      <c r="C42" s="209">
        <v>-29251.099999999977</v>
      </c>
      <c r="D42" s="210">
        <v>-14110.599999999999</v>
      </c>
      <c r="E42" s="210">
        <v>-29254.9</v>
      </c>
      <c r="F42" s="220">
        <v>-66334.200000000012</v>
      </c>
      <c r="G42" s="220">
        <v>-8793.6</v>
      </c>
      <c r="H42" s="210">
        <v>-147744.4</v>
      </c>
      <c r="I42" s="210">
        <v>-60133.499999999985</v>
      </c>
      <c r="J42" s="211">
        <v>-207877.89999999997</v>
      </c>
    </row>
    <row r="43" spans="1:10" s="180" customFormat="1" ht="6" customHeight="1">
      <c r="A43" s="194"/>
      <c r="B43" s="212"/>
      <c r="C43" s="218"/>
      <c r="D43" s="216"/>
      <c r="E43" s="216"/>
      <c r="F43" s="219"/>
      <c r="G43" s="219"/>
      <c r="H43" s="210"/>
      <c r="I43" s="216"/>
      <c r="J43" s="217"/>
    </row>
    <row r="44" spans="1:10" s="180" customFormat="1" ht="11.25" customHeight="1">
      <c r="A44" s="207" t="s">
        <v>172</v>
      </c>
      <c r="B44" s="208" t="s">
        <v>173</v>
      </c>
      <c r="C44" s="209">
        <v>0</v>
      </c>
      <c r="D44" s="210">
        <v>12.7</v>
      </c>
      <c r="E44" s="210">
        <v>34.299999999999997</v>
      </c>
      <c r="F44" s="215">
        <v>0</v>
      </c>
      <c r="G44" s="215">
        <v>0</v>
      </c>
      <c r="H44" s="210">
        <v>47</v>
      </c>
      <c r="I44" s="210">
        <v>546.5</v>
      </c>
      <c r="J44" s="211">
        <v>593.5</v>
      </c>
    </row>
    <row r="45" spans="1:10" s="180" customFormat="1" ht="7.5" customHeight="1">
      <c r="A45" s="194"/>
      <c r="B45" s="212"/>
      <c r="C45" s="213"/>
      <c r="D45" s="214"/>
      <c r="E45" s="214"/>
      <c r="F45" s="215"/>
      <c r="G45" s="215"/>
      <c r="H45" s="216"/>
      <c r="I45" s="214"/>
      <c r="J45" s="217"/>
    </row>
    <row r="46" spans="1:10" s="180" customFormat="1" ht="11.25" customHeight="1">
      <c r="A46" s="207" t="s">
        <v>174</v>
      </c>
      <c r="B46" s="208" t="s">
        <v>175</v>
      </c>
      <c r="C46" s="209">
        <v>31598.799999999999</v>
      </c>
      <c r="D46" s="210">
        <v>5861.9</v>
      </c>
      <c r="E46" s="210">
        <v>16658.3</v>
      </c>
      <c r="F46" s="220">
        <v>6.8</v>
      </c>
      <c r="G46" s="220">
        <v>0</v>
      </c>
      <c r="H46" s="210">
        <v>54125.8</v>
      </c>
      <c r="I46" s="210">
        <v>15683.999999999998</v>
      </c>
      <c r="J46" s="211">
        <v>69809.8</v>
      </c>
    </row>
    <row r="47" spans="1:10" s="180" customFormat="1" ht="11.25" customHeight="1">
      <c r="A47" s="194"/>
      <c r="B47" s="212" t="s">
        <v>176</v>
      </c>
      <c r="C47" s="213">
        <v>5016.8999999999996</v>
      </c>
      <c r="D47" s="214">
        <v>3773.9</v>
      </c>
      <c r="E47" s="214">
        <v>10639.2</v>
      </c>
      <c r="F47" s="215">
        <v>6.8</v>
      </c>
      <c r="G47" s="215">
        <v>0</v>
      </c>
      <c r="H47" s="216">
        <v>19436.8</v>
      </c>
      <c r="I47" s="214">
        <v>9297.5999999999985</v>
      </c>
      <c r="J47" s="217">
        <v>28734.399999999998</v>
      </c>
    </row>
    <row r="48" spans="1:10" s="180" customFormat="1" ht="11.25" customHeight="1">
      <c r="A48" s="194"/>
      <c r="B48" s="212" t="s">
        <v>177</v>
      </c>
      <c r="C48" s="218">
        <v>17819.7</v>
      </c>
      <c r="D48" s="216">
        <v>2088</v>
      </c>
      <c r="E48" s="216">
        <v>6008.0999999999995</v>
      </c>
      <c r="F48" s="219">
        <v>0</v>
      </c>
      <c r="G48" s="219">
        <v>0</v>
      </c>
      <c r="H48" s="216">
        <v>25915.8</v>
      </c>
      <c r="I48" s="216">
        <v>6386.4</v>
      </c>
      <c r="J48" s="217">
        <v>32302.199999999997</v>
      </c>
    </row>
    <row r="49" spans="1:10" s="180" customFormat="1" ht="11.25" customHeight="1">
      <c r="A49" s="194"/>
      <c r="B49" s="212" t="s">
        <v>178</v>
      </c>
      <c r="C49" s="213">
        <v>16151.2</v>
      </c>
      <c r="D49" s="214">
        <v>1115.5</v>
      </c>
      <c r="E49" s="214">
        <v>5672.4</v>
      </c>
      <c r="F49" s="218">
        <v>0</v>
      </c>
      <c r="G49" s="218">
        <v>0</v>
      </c>
      <c r="H49" s="216">
        <v>22939.1</v>
      </c>
      <c r="I49" s="214">
        <v>3849</v>
      </c>
      <c r="J49" s="217">
        <v>26788.1</v>
      </c>
    </row>
    <row r="50" spans="1:10" s="180" customFormat="1" ht="11.25" customHeight="1">
      <c r="A50" s="194"/>
      <c r="B50" s="212" t="s">
        <v>179</v>
      </c>
      <c r="C50" s="213">
        <v>1668.5</v>
      </c>
      <c r="D50" s="214">
        <v>972.5</v>
      </c>
      <c r="E50" s="214">
        <v>335.7</v>
      </c>
      <c r="F50" s="213">
        <v>0</v>
      </c>
      <c r="G50" s="213">
        <v>0</v>
      </c>
      <c r="H50" s="216">
        <v>2976.7</v>
      </c>
      <c r="I50" s="214">
        <v>2537.4</v>
      </c>
      <c r="J50" s="217">
        <v>5514.1</v>
      </c>
    </row>
    <row r="51" spans="1:10" s="180" customFormat="1" ht="11.25" customHeight="1">
      <c r="A51" s="194"/>
      <c r="B51" s="212" t="s">
        <v>180</v>
      </c>
      <c r="C51" s="218">
        <v>8762.2000000000007</v>
      </c>
      <c r="D51" s="216">
        <v>0</v>
      </c>
      <c r="E51" s="216">
        <v>11</v>
      </c>
      <c r="F51" s="218">
        <v>0</v>
      </c>
      <c r="G51" s="218">
        <v>0</v>
      </c>
      <c r="H51" s="216">
        <v>8773.2000000000007</v>
      </c>
      <c r="I51" s="216">
        <v>0</v>
      </c>
      <c r="J51" s="217">
        <v>8773.2000000000007</v>
      </c>
    </row>
    <row r="52" spans="1:10" s="180" customFormat="1" ht="11.25" customHeight="1">
      <c r="A52" s="194"/>
      <c r="B52" s="212" t="s">
        <v>178</v>
      </c>
      <c r="C52" s="213">
        <v>0</v>
      </c>
      <c r="D52" s="214">
        <v>0</v>
      </c>
      <c r="E52" s="214">
        <v>0</v>
      </c>
      <c r="F52" s="213">
        <v>0</v>
      </c>
      <c r="G52" s="213">
        <v>0</v>
      </c>
      <c r="H52" s="216">
        <v>0</v>
      </c>
      <c r="I52" s="214">
        <v>0</v>
      </c>
      <c r="J52" s="217">
        <v>0</v>
      </c>
    </row>
    <row r="53" spans="1:10" s="180" customFormat="1" ht="11.25" customHeight="1">
      <c r="A53" s="194"/>
      <c r="B53" s="212" t="s">
        <v>181</v>
      </c>
      <c r="C53" s="213">
        <v>8762.2000000000007</v>
      </c>
      <c r="D53" s="214">
        <v>0</v>
      </c>
      <c r="E53" s="214">
        <v>11</v>
      </c>
      <c r="F53" s="213">
        <v>0</v>
      </c>
      <c r="G53" s="213">
        <v>0</v>
      </c>
      <c r="H53" s="216">
        <v>8773.2000000000007</v>
      </c>
      <c r="I53" s="214">
        <v>0</v>
      </c>
      <c r="J53" s="217">
        <v>8773.2000000000007</v>
      </c>
    </row>
    <row r="54" spans="1:10" s="180" customFormat="1" ht="7.5" customHeight="1">
      <c r="A54" s="194"/>
      <c r="B54" s="212"/>
      <c r="C54" s="218"/>
      <c r="D54" s="216"/>
      <c r="E54" s="216"/>
      <c r="F54" s="218"/>
      <c r="G54" s="218"/>
      <c r="H54" s="216"/>
      <c r="I54" s="216"/>
      <c r="J54" s="217"/>
    </row>
    <row r="55" spans="1:10" s="180" customFormat="1" ht="11.25" customHeight="1">
      <c r="A55" s="207" t="s">
        <v>182</v>
      </c>
      <c r="B55" s="208" t="s">
        <v>183</v>
      </c>
      <c r="C55" s="209">
        <v>332724.90000000002</v>
      </c>
      <c r="D55" s="210">
        <v>32666.799999999999</v>
      </c>
      <c r="E55" s="210">
        <v>14477.2</v>
      </c>
      <c r="F55" s="209">
        <v>304558.39999999997</v>
      </c>
      <c r="G55" s="209">
        <v>243</v>
      </c>
      <c r="H55" s="210">
        <v>684670.3</v>
      </c>
      <c r="I55" s="210">
        <v>86776.400000000009</v>
      </c>
      <c r="J55" s="211">
        <v>771446.70000000007</v>
      </c>
    </row>
    <row r="56" spans="1:10" s="180" customFormat="1" ht="11.25" customHeight="1">
      <c r="A56" s="207" t="s">
        <v>184</v>
      </c>
      <c r="B56" s="208" t="s">
        <v>185</v>
      </c>
      <c r="C56" s="209">
        <v>393574.8</v>
      </c>
      <c r="D56" s="210">
        <v>52626.6</v>
      </c>
      <c r="E56" s="210">
        <v>60356.100000000006</v>
      </c>
      <c r="F56" s="209">
        <v>370899.39999999997</v>
      </c>
      <c r="G56" s="209">
        <v>9036.6</v>
      </c>
      <c r="H56" s="210">
        <v>886493.49999999988</v>
      </c>
      <c r="I56" s="210">
        <v>162047.4</v>
      </c>
      <c r="J56" s="211">
        <v>1048540.8999999999</v>
      </c>
    </row>
    <row r="57" spans="1:10" s="180" customFormat="1" ht="11.25" customHeight="1">
      <c r="A57" s="207" t="s">
        <v>186</v>
      </c>
      <c r="B57" s="208" t="s">
        <v>187</v>
      </c>
      <c r="C57" s="209">
        <v>-60849.899999999965</v>
      </c>
      <c r="D57" s="210">
        <v>-19959.8</v>
      </c>
      <c r="E57" s="210">
        <v>-45878.900000000009</v>
      </c>
      <c r="F57" s="209">
        <v>-66341</v>
      </c>
      <c r="G57" s="209">
        <v>-8793.6</v>
      </c>
      <c r="H57" s="210">
        <v>-201823.19999999998</v>
      </c>
      <c r="I57" s="210">
        <v>-75270.999999999985</v>
      </c>
      <c r="J57" s="211">
        <v>-277094.19999999995</v>
      </c>
    </row>
    <row r="58" spans="1:10" s="180" customFormat="1" ht="4.5" customHeight="1">
      <c r="A58" s="207"/>
      <c r="B58" s="208"/>
      <c r="C58" s="225"/>
      <c r="D58" s="226"/>
      <c r="E58" s="226"/>
      <c r="F58" s="225"/>
      <c r="G58" s="225"/>
      <c r="H58" s="226"/>
      <c r="I58" s="226"/>
      <c r="J58" s="211"/>
    </row>
    <row r="59" spans="1:10" s="180" customFormat="1" ht="11.25" customHeight="1">
      <c r="A59" s="207" t="s">
        <v>188</v>
      </c>
      <c r="B59" s="208" t="s">
        <v>189</v>
      </c>
      <c r="C59" s="209">
        <v>0</v>
      </c>
      <c r="D59" s="210">
        <v>444.4</v>
      </c>
      <c r="E59" s="210">
        <v>53816.3</v>
      </c>
      <c r="F59" s="209">
        <v>122888.7</v>
      </c>
      <c r="G59" s="209">
        <v>8793.6</v>
      </c>
      <c r="H59" s="210">
        <v>185943</v>
      </c>
      <c r="I59" s="210">
        <v>137929.5</v>
      </c>
      <c r="J59" s="211">
        <v>323872.5</v>
      </c>
    </row>
    <row r="60" spans="1:10" s="180" customFormat="1" ht="11.25" customHeight="1">
      <c r="A60" s="194"/>
      <c r="B60" s="212" t="s">
        <v>190</v>
      </c>
      <c r="C60" s="213">
        <v>0</v>
      </c>
      <c r="D60" s="213">
        <v>0</v>
      </c>
      <c r="E60" s="214">
        <v>31456.9</v>
      </c>
      <c r="F60" s="227">
        <v>105206.39999999999</v>
      </c>
      <c r="G60" s="227">
        <v>8793.6</v>
      </c>
      <c r="H60" s="216">
        <v>145456.9</v>
      </c>
      <c r="I60" s="214">
        <v>97882.3</v>
      </c>
      <c r="J60" s="217">
        <v>243339.2</v>
      </c>
    </row>
    <row r="61" spans="1:10" s="180" customFormat="1" ht="11.25" customHeight="1">
      <c r="A61" s="194"/>
      <c r="B61" s="212" t="s">
        <v>191</v>
      </c>
      <c r="C61" s="213">
        <v>0</v>
      </c>
      <c r="D61" s="213">
        <v>210.5</v>
      </c>
      <c r="E61" s="213">
        <v>3416.8</v>
      </c>
      <c r="F61" s="215">
        <v>0</v>
      </c>
      <c r="G61" s="215">
        <v>0</v>
      </c>
      <c r="H61" s="216">
        <v>3627.3</v>
      </c>
      <c r="I61" s="214">
        <v>29163.8</v>
      </c>
      <c r="J61" s="217">
        <v>32791.1</v>
      </c>
    </row>
    <row r="62" spans="1:10" s="180" customFormat="1" ht="11.25" customHeight="1">
      <c r="A62" s="194"/>
      <c r="B62" s="212" t="s">
        <v>192</v>
      </c>
      <c r="C62" s="213">
        <v>0</v>
      </c>
      <c r="D62" s="213">
        <v>6.6</v>
      </c>
      <c r="E62" s="213">
        <v>0.7</v>
      </c>
      <c r="F62" s="215">
        <v>0</v>
      </c>
      <c r="G62" s="215">
        <v>0</v>
      </c>
      <c r="H62" s="216">
        <v>7.3</v>
      </c>
      <c r="I62" s="214">
        <v>24.3</v>
      </c>
      <c r="J62" s="217">
        <v>31.6</v>
      </c>
    </row>
    <row r="63" spans="1:10" s="180" customFormat="1" ht="11.25" customHeight="1">
      <c r="A63" s="194"/>
      <c r="B63" s="212" t="s">
        <v>193</v>
      </c>
      <c r="C63" s="213">
        <v>0</v>
      </c>
      <c r="D63" s="213">
        <v>227.3</v>
      </c>
      <c r="E63" s="213">
        <v>18941.900000000001</v>
      </c>
      <c r="F63" s="215">
        <v>17682.3</v>
      </c>
      <c r="G63" s="215">
        <v>0</v>
      </c>
      <c r="H63" s="216">
        <v>36851.5</v>
      </c>
      <c r="I63" s="214">
        <v>10859.1</v>
      </c>
      <c r="J63" s="217">
        <v>47710.6</v>
      </c>
    </row>
    <row r="64" spans="1:10" s="180" customFormat="1" ht="11.25" customHeight="1">
      <c r="A64" s="194"/>
      <c r="B64" s="212" t="s">
        <v>194</v>
      </c>
      <c r="C64" s="213">
        <v>0</v>
      </c>
      <c r="D64" s="213">
        <v>0</v>
      </c>
      <c r="E64" s="213">
        <v>0</v>
      </c>
      <c r="F64" s="215">
        <v>0</v>
      </c>
      <c r="G64" s="215">
        <v>0</v>
      </c>
      <c r="H64" s="216">
        <v>0</v>
      </c>
      <c r="I64" s="214">
        <v>0</v>
      </c>
      <c r="J64" s="217">
        <v>0</v>
      </c>
    </row>
    <row r="65" spans="1:10" s="180" customFormat="1" ht="12" customHeight="1">
      <c r="A65" s="194"/>
      <c r="B65" s="212" t="s">
        <v>195</v>
      </c>
      <c r="C65" s="213">
        <v>0</v>
      </c>
      <c r="D65" s="214">
        <v>0</v>
      </c>
      <c r="E65" s="214">
        <v>0</v>
      </c>
      <c r="F65" s="214">
        <v>0</v>
      </c>
      <c r="G65" s="214">
        <v>0</v>
      </c>
      <c r="H65" s="216">
        <v>0</v>
      </c>
      <c r="I65" s="214">
        <v>0</v>
      </c>
      <c r="J65" s="217">
        <v>0</v>
      </c>
    </row>
    <row r="66" spans="1:10" s="180" customFormat="1" ht="11.25" customHeight="1">
      <c r="A66" s="207" t="s">
        <v>196</v>
      </c>
      <c r="B66" s="208" t="s">
        <v>197</v>
      </c>
      <c r="C66" s="209">
        <v>243339.2</v>
      </c>
      <c r="D66" s="209">
        <v>32791.1</v>
      </c>
      <c r="E66" s="209">
        <v>31.6</v>
      </c>
      <c r="F66" s="209">
        <v>47710.6</v>
      </c>
      <c r="G66" s="209">
        <v>0</v>
      </c>
      <c r="H66" s="209">
        <v>323872.49999999994</v>
      </c>
      <c r="I66" s="209">
        <v>0</v>
      </c>
      <c r="J66" s="211">
        <v>323872.49999999994</v>
      </c>
    </row>
    <row r="67" spans="1:10" s="180" customFormat="1" ht="8.25" customHeight="1">
      <c r="A67" s="207"/>
      <c r="B67" s="208"/>
      <c r="C67" s="209"/>
      <c r="D67" s="209"/>
      <c r="E67" s="209"/>
      <c r="F67" s="228"/>
      <c r="G67" s="228"/>
      <c r="H67" s="209"/>
      <c r="I67" s="209"/>
      <c r="J67" s="211"/>
    </row>
    <row r="68" spans="1:10" s="180" customFormat="1" ht="12" customHeight="1">
      <c r="A68" s="207" t="s">
        <v>198</v>
      </c>
      <c r="B68" s="208" t="s">
        <v>199</v>
      </c>
      <c r="C68" s="225">
        <v>332724.90000000002</v>
      </c>
      <c r="D68" s="225">
        <v>33111.199999999997</v>
      </c>
      <c r="E68" s="225">
        <v>68293.5</v>
      </c>
      <c r="F68" s="209">
        <v>427447.1</v>
      </c>
      <c r="G68" s="209">
        <v>9036.6</v>
      </c>
      <c r="H68" s="209">
        <v>870613.29999999993</v>
      </c>
      <c r="I68" s="225">
        <v>224705.90000000002</v>
      </c>
      <c r="J68" s="211">
        <v>1095319.2</v>
      </c>
    </row>
    <row r="69" spans="1:10" s="180" customFormat="1" ht="12" customHeight="1">
      <c r="A69" s="207" t="s">
        <v>200</v>
      </c>
      <c r="B69" s="208" t="s">
        <v>201</v>
      </c>
      <c r="C69" s="209">
        <v>570366.5</v>
      </c>
      <c r="D69" s="209">
        <v>85417.7</v>
      </c>
      <c r="E69" s="209">
        <v>60384.9</v>
      </c>
      <c r="F69" s="209">
        <v>418609.99999999994</v>
      </c>
      <c r="G69" s="209">
        <v>9036.6</v>
      </c>
      <c r="H69" s="209">
        <v>1143815.7</v>
      </c>
      <c r="I69" s="209">
        <v>160672.19999999998</v>
      </c>
      <c r="J69" s="211">
        <v>1304487.8999999999</v>
      </c>
    </row>
    <row r="70" spans="1:10" s="180" customFormat="1" ht="15" customHeight="1" thickBot="1">
      <c r="A70" s="207" t="s">
        <v>202</v>
      </c>
      <c r="B70" s="208" t="s">
        <v>203</v>
      </c>
      <c r="C70" s="225">
        <v>636914</v>
      </c>
      <c r="D70" s="225">
        <v>85417.7</v>
      </c>
      <c r="E70" s="225">
        <v>60387.700000000004</v>
      </c>
      <c r="F70" s="209">
        <v>418609.99999999994</v>
      </c>
      <c r="G70" s="209">
        <v>9036.6</v>
      </c>
      <c r="H70" s="209">
        <v>1210366</v>
      </c>
      <c r="I70" s="225">
        <v>162047.4</v>
      </c>
      <c r="J70" s="211">
        <v>1372413.4</v>
      </c>
    </row>
    <row r="71" spans="1:10" s="233" customFormat="1" ht="15" customHeight="1">
      <c r="A71" s="229" t="s">
        <v>204</v>
      </c>
      <c r="B71" s="230" t="s">
        <v>205</v>
      </c>
      <c r="C71" s="231">
        <v>-237641.59999999998</v>
      </c>
      <c r="D71" s="231">
        <v>-52306.5</v>
      </c>
      <c r="E71" s="231">
        <v>7908.5999999999985</v>
      </c>
      <c r="F71" s="231">
        <v>8837.1000000000349</v>
      </c>
      <c r="G71" s="231">
        <v>0</v>
      </c>
      <c r="H71" s="231">
        <v>-273202.39999999997</v>
      </c>
      <c r="I71" s="231">
        <v>64033.700000000041</v>
      </c>
      <c r="J71" s="232">
        <v>-209168.69999999992</v>
      </c>
    </row>
    <row r="72" spans="1:10" s="180" customFormat="1" ht="15" customHeight="1" thickBot="1">
      <c r="A72" s="234" t="s">
        <v>206</v>
      </c>
      <c r="B72" s="235" t="s">
        <v>207</v>
      </c>
      <c r="C72" s="236">
        <v>-304189.09999999998</v>
      </c>
      <c r="D72" s="236">
        <v>-52306.5</v>
      </c>
      <c r="E72" s="236">
        <v>7905.7999999999956</v>
      </c>
      <c r="F72" s="236">
        <v>8837.1000000000349</v>
      </c>
      <c r="G72" s="236">
        <v>0</v>
      </c>
      <c r="H72" s="236">
        <v>-339752.69999999995</v>
      </c>
      <c r="I72" s="236">
        <v>62658.500000000029</v>
      </c>
      <c r="J72" s="237">
        <v>-277094.19999999995</v>
      </c>
    </row>
    <row r="73" spans="1:10" s="180" customFormat="1" ht="4.5" customHeight="1">
      <c r="A73" s="238"/>
      <c r="C73" s="213"/>
      <c r="D73" s="213"/>
      <c r="E73" s="213"/>
      <c r="F73" s="213"/>
      <c r="G73" s="213"/>
      <c r="H73" s="213"/>
      <c r="I73" s="213"/>
      <c r="J73" s="239"/>
    </row>
    <row r="74" spans="1:10" s="180" customFormat="1" ht="12.75" customHeight="1">
      <c r="A74" s="240"/>
      <c r="B74" s="241" t="s">
        <v>208</v>
      </c>
      <c r="C74" s="214">
        <v>17712.3</v>
      </c>
      <c r="D74" s="214">
        <v>0</v>
      </c>
      <c r="E74" s="214">
        <v>0</v>
      </c>
      <c r="F74" s="219">
        <v>0</v>
      </c>
      <c r="G74" s="219">
        <v>0</v>
      </c>
      <c r="H74" s="216">
        <v>17712.3</v>
      </c>
      <c r="I74" s="214">
        <v>0</v>
      </c>
      <c r="J74" s="242">
        <v>17712.3</v>
      </c>
    </row>
    <row r="75" spans="1:10" s="180" customFormat="1" ht="12.75" customHeight="1">
      <c r="A75" s="240"/>
      <c r="B75" s="241" t="s">
        <v>209</v>
      </c>
      <c r="C75" s="214">
        <v>0</v>
      </c>
      <c r="D75" s="214">
        <v>0</v>
      </c>
      <c r="E75" s="214">
        <v>9.1</v>
      </c>
      <c r="F75" s="215">
        <v>4080.6000000000004</v>
      </c>
      <c r="G75" s="215">
        <v>0</v>
      </c>
      <c r="H75" s="216">
        <v>4089.7000000000003</v>
      </c>
      <c r="I75" s="214">
        <v>3206.1</v>
      </c>
      <c r="J75" s="242">
        <v>7295.8</v>
      </c>
    </row>
    <row r="76" spans="1:10" s="180" customFormat="1" ht="12.75" customHeight="1">
      <c r="A76" s="240"/>
      <c r="B76" s="241" t="s">
        <v>210</v>
      </c>
      <c r="C76" s="214">
        <v>6501.5</v>
      </c>
      <c r="D76" s="214">
        <v>0</v>
      </c>
      <c r="E76" s="214">
        <v>0</v>
      </c>
      <c r="F76" s="215">
        <v>0</v>
      </c>
      <c r="G76" s="215">
        <v>0</v>
      </c>
      <c r="H76" s="216">
        <v>6501.5</v>
      </c>
      <c r="I76" s="214">
        <v>794.3</v>
      </c>
      <c r="J76" s="242">
        <v>7295.8</v>
      </c>
    </row>
    <row r="77" spans="1:10" s="180" customFormat="1" ht="4.5" customHeight="1" thickBot="1">
      <c r="A77" s="243"/>
      <c r="B77" s="244"/>
      <c r="C77" s="245"/>
      <c r="D77" s="245"/>
      <c r="E77" s="245"/>
      <c r="F77" s="245"/>
      <c r="G77" s="245"/>
      <c r="H77" s="245"/>
      <c r="I77" s="245"/>
      <c r="J77" s="246"/>
    </row>
    <row r="78" spans="1:10" s="180" customFormat="1" ht="6" customHeight="1">
      <c r="A78" s="247"/>
      <c r="B78" s="248"/>
      <c r="C78" s="249"/>
      <c r="D78" s="249"/>
      <c r="E78" s="249"/>
      <c r="F78" s="249"/>
      <c r="G78" s="249"/>
      <c r="H78" s="249"/>
      <c r="I78" s="249"/>
      <c r="J78" s="249"/>
    </row>
    <row r="79" spans="1:10" s="253" customFormat="1" ht="12" customHeight="1">
      <c r="A79" s="250" t="s">
        <v>211</v>
      </c>
      <c r="B79" s="208"/>
      <c r="C79" s="251"/>
      <c r="D79" s="251"/>
      <c r="E79" s="251"/>
      <c r="F79" s="251"/>
      <c r="G79" s="251"/>
      <c r="H79" s="251"/>
      <c r="I79" s="251"/>
      <c r="J79" s="252"/>
    </row>
    <row r="80" spans="1:10" s="253" customFormat="1" ht="12" customHeight="1">
      <c r="A80" s="250"/>
      <c r="B80" s="270" t="s">
        <v>212</v>
      </c>
      <c r="C80" s="270"/>
      <c r="D80" s="270"/>
      <c r="E80" s="270"/>
      <c r="F80" s="270"/>
      <c r="G80" s="270"/>
      <c r="H80" s="270"/>
      <c r="I80" s="270"/>
      <c r="J80" s="270"/>
    </row>
    <row r="81" spans="1:10" s="253" customFormat="1" ht="12" customHeight="1">
      <c r="A81" s="254"/>
      <c r="B81" s="271" t="s">
        <v>213</v>
      </c>
      <c r="C81" s="271"/>
      <c r="D81" s="271"/>
      <c r="E81" s="271"/>
      <c r="F81" s="271"/>
      <c r="G81" s="271"/>
      <c r="H81" s="271"/>
      <c r="I81" s="271"/>
      <c r="J81" s="271"/>
    </row>
    <row r="82" spans="1:10" s="253" customFormat="1" ht="12" customHeight="1">
      <c r="A82" s="247"/>
      <c r="B82" s="255" t="s">
        <v>214</v>
      </c>
      <c r="C82" s="256"/>
      <c r="D82" s="256"/>
      <c r="E82" s="256"/>
      <c r="F82" s="256"/>
      <c r="G82" s="256"/>
      <c r="H82" s="256"/>
      <c r="I82" s="256"/>
      <c r="J82" s="256"/>
    </row>
    <row r="83" spans="1:10" s="253" customFormat="1" ht="12" customHeight="1">
      <c r="A83" s="250" t="s">
        <v>215</v>
      </c>
      <c r="B83" s="256"/>
      <c r="C83" s="256"/>
      <c r="D83" s="256"/>
      <c r="E83" s="256"/>
      <c r="F83" s="256"/>
      <c r="G83" s="256"/>
      <c r="H83" s="256"/>
      <c r="I83" s="256"/>
      <c r="J83" s="256"/>
    </row>
    <row r="84" spans="1:10" s="253" customFormat="1" ht="12" customHeight="1"/>
  </sheetData>
  <mergeCells count="2">
    <mergeCell ref="B80:J80"/>
    <mergeCell ref="B81:J81"/>
  </mergeCells>
  <printOptions horizontalCentered="1"/>
  <pageMargins left="0" right="0" top="0.78740157480314965" bottom="0" header="0" footer="0"/>
  <pageSetup paperSize="9" scale="6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79"/>
  <sheetViews>
    <sheetView tabSelected="1" zoomScaleNormal="100" workbookViewId="0">
      <selection activeCell="F12" sqref="F12"/>
    </sheetView>
  </sheetViews>
  <sheetFormatPr baseColWidth="10" defaultRowHeight="15.75" outlineLevelRow="2"/>
  <cols>
    <col min="1" max="1" width="5.42578125" style="127" customWidth="1"/>
    <col min="2" max="2" width="4.5703125" style="10" customWidth="1"/>
    <col min="3" max="3" width="4.42578125" style="10" customWidth="1"/>
    <col min="4" max="4" width="4" style="12" customWidth="1"/>
    <col min="5" max="5" width="2.42578125" style="13" customWidth="1"/>
    <col min="6" max="6" width="49.140625" style="14" customWidth="1"/>
    <col min="7" max="7" width="13.28515625" style="149" customWidth="1"/>
    <col min="8" max="8" width="13.28515625" style="127" customWidth="1"/>
    <col min="9" max="9" width="11.42578125" style="127"/>
    <col min="10" max="10" width="12.42578125" style="144" bestFit="1" customWidth="1"/>
    <col min="11" max="16" width="3.85546875" style="127" customWidth="1"/>
    <col min="17" max="17" width="11.85546875" style="127" customWidth="1"/>
    <col min="18" max="18" width="12.42578125" style="127" customWidth="1"/>
    <col min="19" max="20" width="11.42578125" style="127"/>
    <col min="21" max="21" width="13.28515625" style="127" bestFit="1" customWidth="1"/>
    <col min="22" max="31" width="11.42578125" style="127"/>
  </cols>
  <sheetData>
    <row r="1" spans="2:20" ht="15">
      <c r="B1" s="177"/>
      <c r="C1" s="177"/>
      <c r="D1" s="177"/>
      <c r="E1" s="177"/>
      <c r="F1" s="177"/>
    </row>
    <row r="2" spans="2:20" s="10" customFormat="1" ht="21">
      <c r="C2" s="178"/>
      <c r="D2" s="178"/>
      <c r="E2" s="178"/>
      <c r="F2" s="178"/>
      <c r="G2" s="178"/>
      <c r="H2" s="178"/>
      <c r="I2" s="178"/>
      <c r="J2" s="178"/>
      <c r="K2" s="178"/>
      <c r="L2" s="178"/>
      <c r="M2" s="178"/>
      <c r="N2" s="178"/>
      <c r="O2" s="178"/>
      <c r="P2" s="178"/>
    </row>
    <row r="3" spans="2:20" s="10" customFormat="1" ht="16.5" customHeight="1">
      <c r="C3" s="267" t="s">
        <v>49</v>
      </c>
      <c r="D3" s="267"/>
      <c r="E3" s="267"/>
      <c r="F3" s="267"/>
      <c r="G3" s="267"/>
      <c r="H3" s="267"/>
      <c r="I3" s="267"/>
      <c r="J3" s="267"/>
      <c r="K3" s="267"/>
      <c r="L3" s="12"/>
      <c r="M3" s="12"/>
      <c r="N3" s="12"/>
      <c r="O3" s="12"/>
      <c r="P3" s="12"/>
    </row>
    <row r="4" spans="2:20" s="10" customFormat="1" ht="3.75" customHeight="1">
      <c r="C4" s="11"/>
      <c r="D4" s="11"/>
      <c r="E4" s="11"/>
      <c r="F4" s="11"/>
      <c r="G4" s="150"/>
      <c r="H4" s="128"/>
      <c r="I4" s="11"/>
      <c r="J4" s="145"/>
      <c r="K4" s="11"/>
      <c r="L4" s="11"/>
      <c r="M4" s="11"/>
      <c r="N4" s="11"/>
      <c r="O4" s="11"/>
      <c r="P4" s="11"/>
    </row>
    <row r="5" spans="2:20" s="10" customFormat="1">
      <c r="E5" s="12"/>
      <c r="F5" s="13"/>
      <c r="G5" s="268" t="s">
        <v>44</v>
      </c>
      <c r="H5" s="268"/>
      <c r="I5" s="268" t="s">
        <v>45</v>
      </c>
      <c r="J5" s="268"/>
      <c r="K5" s="11"/>
      <c r="L5" s="11"/>
      <c r="M5" s="11"/>
      <c r="N5" s="11"/>
      <c r="O5" s="11"/>
      <c r="P5" s="11"/>
    </row>
    <row r="6" spans="2:20" s="10" customFormat="1" ht="15.75" customHeight="1">
      <c r="E6" s="12"/>
      <c r="F6" s="13"/>
      <c r="G6" s="63">
        <v>44470</v>
      </c>
      <c r="H6" s="63">
        <v>44105</v>
      </c>
      <c r="I6" s="15" t="s">
        <v>47</v>
      </c>
      <c r="J6" s="147" t="s">
        <v>48</v>
      </c>
      <c r="K6" s="15"/>
      <c r="L6" s="15"/>
      <c r="M6" s="15"/>
      <c r="N6" s="15"/>
      <c r="O6" s="15"/>
      <c r="P6" s="15"/>
    </row>
    <row r="7" spans="2:20" s="10" customFormat="1" ht="6" customHeight="1">
      <c r="C7" s="17"/>
      <c r="D7" s="17"/>
      <c r="E7" s="17"/>
      <c r="F7" s="18"/>
      <c r="G7" s="151"/>
      <c r="H7" s="72"/>
      <c r="I7" s="15"/>
      <c r="J7" s="148"/>
      <c r="K7" s="11"/>
      <c r="L7" s="11"/>
      <c r="M7" s="11"/>
      <c r="N7" s="11"/>
      <c r="O7" s="11"/>
      <c r="P7" s="11"/>
    </row>
    <row r="8" spans="2:20">
      <c r="C8" s="19"/>
      <c r="D8" s="19" t="s">
        <v>0</v>
      </c>
      <c r="E8" s="19"/>
      <c r="F8" s="19"/>
      <c r="G8" s="153">
        <v>771446.70000000007</v>
      </c>
      <c r="H8" s="154">
        <v>454325.99999999994</v>
      </c>
      <c r="I8" s="155">
        <v>0.69800253562419967</v>
      </c>
      <c r="J8" s="154">
        <v>317120.70000000013</v>
      </c>
      <c r="K8" s="156"/>
      <c r="L8" s="156"/>
      <c r="M8" s="156"/>
      <c r="N8" s="156"/>
      <c r="O8" s="156"/>
      <c r="P8" s="156"/>
      <c r="T8" s="140"/>
    </row>
    <row r="9" spans="2:20">
      <c r="B9" s="23"/>
      <c r="D9" s="23" t="s">
        <v>1</v>
      </c>
      <c r="E9" s="23"/>
      <c r="F9" s="23"/>
      <c r="G9" s="157">
        <v>692079.2</v>
      </c>
      <c r="H9" s="158">
        <v>413634</v>
      </c>
      <c r="I9" s="159">
        <v>0.67316806645488514</v>
      </c>
      <c r="J9" s="158">
        <v>278445.19999999995</v>
      </c>
      <c r="K9" s="160"/>
      <c r="L9" s="160"/>
      <c r="M9" s="160"/>
      <c r="N9" s="160"/>
      <c r="O9" s="160"/>
      <c r="P9" s="160"/>
      <c r="T9" s="140"/>
    </row>
    <row r="10" spans="2:20" ht="15" outlineLevel="1">
      <c r="B10" s="28"/>
      <c r="C10" s="28"/>
      <c r="D10" s="28" t="s">
        <v>2</v>
      </c>
      <c r="E10" s="28"/>
      <c r="F10" s="28"/>
      <c r="G10" s="161">
        <v>127457.5</v>
      </c>
      <c r="H10" s="162">
        <v>83681.399999999994</v>
      </c>
      <c r="I10" s="163">
        <v>0.52312819814200062</v>
      </c>
      <c r="J10" s="164">
        <v>43776.100000000006</v>
      </c>
      <c r="K10" s="165"/>
      <c r="L10" s="165"/>
      <c r="M10" s="165"/>
      <c r="N10" s="165"/>
      <c r="O10" s="165"/>
      <c r="P10" s="165"/>
      <c r="Q10" s="28"/>
    </row>
    <row r="11" spans="2:20" ht="15" outlineLevel="1">
      <c r="B11" s="28"/>
      <c r="C11" s="28"/>
      <c r="D11" s="28" t="s">
        <v>3</v>
      </c>
      <c r="E11" s="28"/>
      <c r="F11" s="28"/>
      <c r="G11" s="161">
        <v>78713.599999999991</v>
      </c>
      <c r="H11" s="162">
        <v>47126.5</v>
      </c>
      <c r="I11" s="163">
        <v>0.67026195452664616</v>
      </c>
      <c r="J11" s="164">
        <v>31587.099999999991</v>
      </c>
      <c r="K11" s="165"/>
      <c r="L11" s="165"/>
      <c r="M11" s="165"/>
      <c r="N11" s="165"/>
      <c r="O11" s="165"/>
      <c r="P11" s="165"/>
      <c r="Q11" s="28"/>
    </row>
    <row r="12" spans="2:20" ht="15" outlineLevel="1">
      <c r="B12" s="28"/>
      <c r="C12" s="28"/>
      <c r="D12" s="28" t="s">
        <v>52</v>
      </c>
      <c r="E12" s="28"/>
      <c r="F12" s="28"/>
      <c r="G12" s="161">
        <v>213957.4</v>
      </c>
      <c r="H12" s="162">
        <v>128416</v>
      </c>
      <c r="I12" s="163">
        <v>0.66612727385995507</v>
      </c>
      <c r="J12" s="164">
        <v>85541.4</v>
      </c>
      <c r="K12" s="165"/>
      <c r="L12" s="165"/>
      <c r="M12" s="165"/>
      <c r="N12" s="165"/>
      <c r="O12" s="165"/>
      <c r="P12" s="165"/>
      <c r="Q12" s="28"/>
    </row>
    <row r="13" spans="2:20" ht="15" outlineLevel="1">
      <c r="B13" s="28"/>
      <c r="C13" s="28"/>
      <c r="D13" s="28" t="s">
        <v>4</v>
      </c>
      <c r="E13" s="28"/>
      <c r="F13" s="28"/>
      <c r="G13" s="161">
        <v>69475.5</v>
      </c>
      <c r="H13" s="162">
        <v>41925.300000000003</v>
      </c>
      <c r="I13" s="163">
        <v>0.65712588818684647</v>
      </c>
      <c r="J13" s="164">
        <v>27550.199999999997</v>
      </c>
      <c r="K13" s="165"/>
      <c r="L13" s="165"/>
      <c r="M13" s="165"/>
      <c r="N13" s="165"/>
      <c r="O13" s="165"/>
      <c r="P13" s="165"/>
      <c r="Q13" s="28"/>
    </row>
    <row r="14" spans="2:20" ht="15" outlineLevel="1">
      <c r="B14" s="28"/>
      <c r="C14" s="28"/>
      <c r="D14" s="28" t="s">
        <v>5</v>
      </c>
      <c r="E14" s="28"/>
      <c r="F14" s="28"/>
      <c r="G14" s="161">
        <v>14972.5</v>
      </c>
      <c r="H14" s="162">
        <v>15342.5</v>
      </c>
      <c r="I14" s="163">
        <v>-2.4116017598175055E-2</v>
      </c>
      <c r="J14" s="164">
        <v>-370</v>
      </c>
      <c r="K14" s="165"/>
      <c r="L14" s="165"/>
      <c r="M14" s="165"/>
      <c r="N14" s="165"/>
      <c r="O14" s="165"/>
      <c r="P14" s="165"/>
      <c r="Q14" s="28"/>
    </row>
    <row r="15" spans="2:20" ht="15" outlineLevel="1">
      <c r="B15" s="28"/>
      <c r="C15" s="28"/>
      <c r="D15" s="28" t="s">
        <v>6</v>
      </c>
      <c r="E15" s="28"/>
      <c r="F15" s="28"/>
      <c r="G15" s="161">
        <v>11564.100000000002</v>
      </c>
      <c r="H15" s="162">
        <v>6941.3</v>
      </c>
      <c r="I15" s="163">
        <v>0.66598475789837663</v>
      </c>
      <c r="J15" s="164">
        <v>4622.800000000002</v>
      </c>
      <c r="K15" s="165"/>
      <c r="L15" s="165"/>
      <c r="M15" s="165"/>
      <c r="N15" s="165"/>
      <c r="O15" s="165"/>
      <c r="P15" s="165"/>
      <c r="Q15" s="28"/>
    </row>
    <row r="16" spans="2:20" ht="15" outlineLevel="1">
      <c r="B16" s="28"/>
      <c r="C16" s="28"/>
      <c r="D16" s="28" t="s">
        <v>7</v>
      </c>
      <c r="E16" s="28"/>
      <c r="F16" s="28"/>
      <c r="G16" s="161">
        <v>89354.1</v>
      </c>
      <c r="H16" s="162">
        <v>39045.699999999997</v>
      </c>
      <c r="I16" s="163">
        <v>1.2884491762217096</v>
      </c>
      <c r="J16" s="164">
        <v>50308.400000000009</v>
      </c>
      <c r="K16" s="165"/>
      <c r="L16" s="165"/>
      <c r="M16" s="165"/>
      <c r="N16" s="165"/>
      <c r="O16" s="165"/>
      <c r="P16" s="165"/>
      <c r="Q16" s="28"/>
    </row>
    <row r="17" spans="2:21" ht="15" outlineLevel="1">
      <c r="B17" s="28"/>
      <c r="C17" s="28"/>
      <c r="D17" s="28" t="s">
        <v>8</v>
      </c>
      <c r="E17" s="28"/>
      <c r="F17" s="28"/>
      <c r="G17" s="161">
        <v>27529.600000000002</v>
      </c>
      <c r="H17" s="162">
        <v>16337.800000000001</v>
      </c>
      <c r="I17" s="163">
        <v>0.68502491155479928</v>
      </c>
      <c r="J17" s="164">
        <v>11191.800000000001</v>
      </c>
      <c r="K17" s="165"/>
      <c r="L17" s="165"/>
      <c r="M17" s="165"/>
      <c r="N17" s="165"/>
      <c r="O17" s="165"/>
      <c r="P17" s="165"/>
      <c r="Q17" s="28"/>
    </row>
    <row r="18" spans="2:21" ht="15" outlineLevel="1">
      <c r="B18" s="28"/>
      <c r="C18" s="28"/>
      <c r="D18" s="28" t="s">
        <v>9</v>
      </c>
      <c r="E18" s="28"/>
      <c r="F18" s="28"/>
      <c r="G18" s="161">
        <v>59054.9</v>
      </c>
      <c r="H18" s="162">
        <v>34817.5</v>
      </c>
      <c r="I18" s="163">
        <v>0.69612694765563288</v>
      </c>
      <c r="J18" s="164">
        <v>24237.4</v>
      </c>
      <c r="K18" s="165"/>
      <c r="L18" s="165"/>
      <c r="M18" s="165"/>
      <c r="N18" s="165"/>
      <c r="O18" s="165"/>
      <c r="P18" s="165"/>
      <c r="Q18" s="132"/>
    </row>
    <row r="19" spans="2:21">
      <c r="B19" s="23"/>
      <c r="D19" s="23" t="s">
        <v>116</v>
      </c>
      <c r="E19" s="23"/>
      <c r="F19" s="23"/>
      <c r="G19" s="157">
        <v>42450.899999999994</v>
      </c>
      <c r="H19" s="158">
        <v>17364.599999999999</v>
      </c>
      <c r="I19" s="159">
        <v>1.4446805569952663</v>
      </c>
      <c r="J19" s="158">
        <v>25086.299999999996</v>
      </c>
      <c r="K19" s="160"/>
      <c r="L19" s="160"/>
      <c r="M19" s="160"/>
      <c r="N19" s="160"/>
      <c r="O19" s="160"/>
      <c r="P19" s="160"/>
      <c r="Q19" s="28"/>
    </row>
    <row r="20" spans="2:21" ht="15" outlineLevel="1">
      <c r="B20" s="28"/>
      <c r="C20" s="28"/>
      <c r="D20" s="28" t="s">
        <v>111</v>
      </c>
      <c r="E20" s="28"/>
      <c r="F20" s="28"/>
      <c r="G20" s="161">
        <v>6774.4</v>
      </c>
      <c r="H20" s="162">
        <v>3256.6</v>
      </c>
      <c r="I20" s="163">
        <v>1.0802063501811703</v>
      </c>
      <c r="J20" s="162">
        <v>3517.7999999999997</v>
      </c>
      <c r="K20" s="165"/>
      <c r="L20" s="165"/>
      <c r="M20" s="165"/>
      <c r="N20" s="165"/>
      <c r="O20" s="165"/>
      <c r="P20" s="165"/>
      <c r="Q20" s="28"/>
    </row>
    <row r="21" spans="2:21" ht="15" outlineLevel="1">
      <c r="B21" s="28"/>
      <c r="C21" s="28"/>
      <c r="D21" s="28" t="s">
        <v>10</v>
      </c>
      <c r="E21" s="28"/>
      <c r="F21" s="28"/>
      <c r="G21" s="161">
        <v>35676.5</v>
      </c>
      <c r="H21" s="162">
        <v>14107.999999999998</v>
      </c>
      <c r="I21" s="163">
        <v>1.5288134391834425</v>
      </c>
      <c r="J21" s="162">
        <v>21568.5</v>
      </c>
      <c r="K21" s="165"/>
      <c r="L21" s="165"/>
      <c r="M21" s="165"/>
      <c r="N21" s="165"/>
      <c r="O21" s="165"/>
      <c r="P21" s="165"/>
    </row>
    <row r="22" spans="2:21">
      <c r="B22" s="23"/>
      <c r="D22" s="23" t="s">
        <v>11</v>
      </c>
      <c r="E22" s="23"/>
      <c r="F22" s="23"/>
      <c r="G22" s="157">
        <v>36323.1</v>
      </c>
      <c r="H22" s="158">
        <v>13935.7</v>
      </c>
      <c r="I22" s="159">
        <v>1.6064783254518966</v>
      </c>
      <c r="J22" s="158">
        <v>22387.399999999998</v>
      </c>
      <c r="K22" s="160"/>
      <c r="L22" s="160"/>
      <c r="M22" s="160"/>
      <c r="N22" s="160"/>
      <c r="O22" s="160"/>
      <c r="P22" s="160"/>
    </row>
    <row r="23" spans="2:21" ht="15" outlineLevel="1">
      <c r="B23" s="28"/>
      <c r="C23" s="28"/>
      <c r="D23" s="28" t="s">
        <v>12</v>
      </c>
      <c r="E23" s="28"/>
      <c r="F23" s="28"/>
      <c r="G23" s="161">
        <v>27227.899999999998</v>
      </c>
      <c r="H23" s="162">
        <v>10611.9</v>
      </c>
      <c r="I23" s="163">
        <v>1.5657893496923263</v>
      </c>
      <c r="J23" s="162">
        <v>16616</v>
      </c>
      <c r="K23" s="165"/>
      <c r="L23" s="165"/>
      <c r="M23" s="165"/>
      <c r="N23" s="165"/>
      <c r="O23" s="165"/>
      <c r="P23" s="165"/>
    </row>
    <row r="24" spans="2:21" ht="15" outlineLevel="1">
      <c r="B24" s="28"/>
      <c r="C24" s="28"/>
      <c r="D24" s="28" t="s">
        <v>13</v>
      </c>
      <c r="E24" s="28"/>
      <c r="F24" s="28"/>
      <c r="G24" s="161">
        <v>3872.1</v>
      </c>
      <c r="H24" s="162">
        <v>902.69999999999993</v>
      </c>
      <c r="I24" s="163">
        <v>3.2894649385177805</v>
      </c>
      <c r="J24" s="162">
        <v>2969.4</v>
      </c>
      <c r="K24" s="165"/>
      <c r="L24" s="165"/>
      <c r="M24" s="165"/>
      <c r="N24" s="165"/>
      <c r="O24" s="165"/>
      <c r="P24" s="165"/>
    </row>
    <row r="25" spans="2:21" ht="15" outlineLevel="1">
      <c r="B25" s="28"/>
      <c r="C25" s="28"/>
      <c r="D25" s="28" t="s">
        <v>14</v>
      </c>
      <c r="E25" s="28"/>
      <c r="F25" s="28"/>
      <c r="G25" s="161">
        <v>5223.1000000000004</v>
      </c>
      <c r="H25" s="162">
        <v>2421.1</v>
      </c>
      <c r="I25" s="163">
        <v>1.1573251827681634</v>
      </c>
      <c r="J25" s="162">
        <v>2802.0000000000005</v>
      </c>
      <c r="K25" s="165"/>
      <c r="L25" s="165"/>
      <c r="M25" s="165"/>
      <c r="N25" s="165"/>
      <c r="O25" s="165"/>
      <c r="P25" s="165"/>
    </row>
    <row r="26" spans="2:21">
      <c r="B26" s="23"/>
      <c r="D26" s="23" t="s">
        <v>15</v>
      </c>
      <c r="E26" s="23"/>
      <c r="F26" s="23"/>
      <c r="G26" s="157">
        <v>593.5</v>
      </c>
      <c r="H26" s="158">
        <v>9391.6999999999989</v>
      </c>
      <c r="I26" s="159">
        <v>-0.93680590308463851</v>
      </c>
      <c r="J26" s="158">
        <v>-8798.1999999999989</v>
      </c>
      <c r="K26" s="160"/>
      <c r="L26" s="160"/>
      <c r="M26" s="160"/>
      <c r="N26" s="160"/>
      <c r="O26" s="160"/>
      <c r="P26" s="160"/>
    </row>
    <row r="27" spans="2:21">
      <c r="G27" s="161"/>
      <c r="H27" s="162"/>
      <c r="I27" s="163"/>
      <c r="J27" s="162"/>
      <c r="K27" s="165"/>
      <c r="L27" s="165"/>
      <c r="M27" s="165"/>
      <c r="N27" s="165"/>
      <c r="O27" s="165"/>
      <c r="P27" s="165"/>
    </row>
    <row r="28" spans="2:21">
      <c r="C28" s="19"/>
      <c r="D28" s="19" t="s">
        <v>16</v>
      </c>
      <c r="E28" s="19"/>
      <c r="F28" s="19"/>
      <c r="G28" s="153">
        <v>980615.39999999991</v>
      </c>
      <c r="H28" s="154">
        <v>535952.69999999995</v>
      </c>
      <c r="I28" s="155">
        <v>0.82966780464022283</v>
      </c>
      <c r="J28" s="154">
        <v>444662.69999999995</v>
      </c>
      <c r="K28" s="156"/>
      <c r="L28" s="156"/>
      <c r="M28" s="156"/>
      <c r="N28" s="156"/>
      <c r="O28" s="156"/>
      <c r="P28" s="156"/>
      <c r="Q28" s="139"/>
      <c r="R28" s="139"/>
      <c r="S28" s="129"/>
      <c r="T28" s="129"/>
      <c r="U28" s="129"/>
    </row>
    <row r="29" spans="2:21">
      <c r="B29" s="23"/>
      <c r="D29" s="23" t="s">
        <v>17</v>
      </c>
      <c r="E29" s="23"/>
      <c r="F29" s="23"/>
      <c r="G29" s="157">
        <v>910805.60000000009</v>
      </c>
      <c r="H29" s="158">
        <v>516786.99999999994</v>
      </c>
      <c r="I29" s="159">
        <v>0.76243907064225724</v>
      </c>
      <c r="J29" s="158">
        <v>394018.60000000015</v>
      </c>
      <c r="K29" s="160"/>
      <c r="L29" s="160"/>
      <c r="M29" s="160"/>
      <c r="N29" s="160"/>
      <c r="O29" s="160"/>
      <c r="P29" s="160"/>
      <c r="R29" s="129"/>
      <c r="S29" s="129"/>
      <c r="T29" s="129"/>
      <c r="U29" s="129"/>
    </row>
    <row r="30" spans="2:21">
      <c r="B30" s="34"/>
      <c r="D30" s="34" t="s">
        <v>41</v>
      </c>
      <c r="E30" s="36"/>
      <c r="F30" s="37"/>
      <c r="G30" s="166">
        <v>505564.7</v>
      </c>
      <c r="H30" s="167">
        <v>328064.2</v>
      </c>
      <c r="I30" s="168">
        <v>0.54105415952121572</v>
      </c>
      <c r="J30" s="167">
        <v>177500.5</v>
      </c>
      <c r="K30" s="169"/>
      <c r="L30" s="169"/>
      <c r="M30" s="169"/>
      <c r="N30" s="169"/>
      <c r="O30" s="169"/>
      <c r="P30" s="169"/>
    </row>
    <row r="31" spans="2:21" ht="15" outlineLevel="1">
      <c r="B31" s="28"/>
      <c r="C31" s="28"/>
      <c r="D31" s="28" t="s">
        <v>18</v>
      </c>
      <c r="E31" s="28"/>
      <c r="F31" s="28"/>
      <c r="G31" s="161">
        <v>296857.00000000006</v>
      </c>
      <c r="H31" s="162">
        <v>197160.09999999998</v>
      </c>
      <c r="I31" s="163">
        <v>0.50566468570466383</v>
      </c>
      <c r="J31" s="162">
        <v>99696.9</v>
      </c>
      <c r="K31" s="165"/>
      <c r="L31" s="165"/>
      <c r="M31" s="165"/>
      <c r="N31" s="165"/>
      <c r="O31" s="165"/>
      <c r="P31" s="165"/>
    </row>
    <row r="32" spans="2:21" ht="15" outlineLevel="1">
      <c r="B32" s="28"/>
      <c r="C32" s="28"/>
      <c r="D32" s="28" t="s">
        <v>53</v>
      </c>
      <c r="E32" s="28"/>
      <c r="F32" s="28"/>
      <c r="G32" s="161">
        <v>21030.9</v>
      </c>
      <c r="H32" s="162">
        <v>13250.3</v>
      </c>
      <c r="I32" s="163">
        <v>0.5872017992045464</v>
      </c>
      <c r="J32" s="164">
        <v>7780.6000000000022</v>
      </c>
      <c r="K32" s="165"/>
      <c r="L32" s="165"/>
      <c r="M32" s="165"/>
      <c r="N32" s="165"/>
      <c r="O32" s="165"/>
      <c r="P32" s="165"/>
      <c r="Q32" s="129"/>
      <c r="R32" s="129"/>
      <c r="S32" s="129"/>
      <c r="T32" s="138"/>
    </row>
    <row r="33" spans="2:16" ht="15" outlineLevel="1">
      <c r="B33" s="28"/>
      <c r="C33" s="28"/>
      <c r="D33" s="28" t="s">
        <v>54</v>
      </c>
      <c r="E33" s="28"/>
      <c r="F33" s="28"/>
      <c r="G33" s="161">
        <v>38023.299999999996</v>
      </c>
      <c r="H33" s="162">
        <v>17191.100000000002</v>
      </c>
      <c r="I33" s="163">
        <v>1.2118014554042493</v>
      </c>
      <c r="J33" s="164">
        <v>20832.199999999993</v>
      </c>
      <c r="K33" s="165"/>
      <c r="L33" s="165"/>
      <c r="M33" s="165"/>
      <c r="N33" s="165"/>
      <c r="O33" s="165"/>
      <c r="P33" s="165"/>
    </row>
    <row r="34" spans="2:16" ht="15" outlineLevel="1">
      <c r="B34" s="28"/>
      <c r="C34" s="28"/>
      <c r="D34" s="28" t="s">
        <v>19</v>
      </c>
      <c r="E34" s="28"/>
      <c r="F34" s="28"/>
      <c r="G34" s="161">
        <v>27278.1</v>
      </c>
      <c r="H34" s="162">
        <v>19496.3</v>
      </c>
      <c r="I34" s="163">
        <v>0.39914240137872303</v>
      </c>
      <c r="J34" s="164">
        <v>7781.7999999999993</v>
      </c>
      <c r="K34" s="165"/>
      <c r="L34" s="165"/>
      <c r="M34" s="165"/>
      <c r="N34" s="165"/>
      <c r="O34" s="165"/>
      <c r="P34" s="165"/>
    </row>
    <row r="35" spans="2:16" ht="15" outlineLevel="1">
      <c r="B35" s="28"/>
      <c r="C35" s="28"/>
      <c r="D35" s="28" t="s">
        <v>42</v>
      </c>
      <c r="E35" s="28"/>
      <c r="F35" s="28"/>
      <c r="G35" s="161">
        <v>39841.800000000003</v>
      </c>
      <c r="H35" s="162">
        <v>25814.9</v>
      </c>
      <c r="I35" s="163">
        <v>0.5433644910497426</v>
      </c>
      <c r="J35" s="162">
        <v>14026.900000000001</v>
      </c>
      <c r="K35" s="165"/>
      <c r="L35" s="165"/>
      <c r="M35" s="165"/>
      <c r="N35" s="165"/>
      <c r="O35" s="165"/>
      <c r="P35" s="165"/>
    </row>
    <row r="36" spans="2:16" ht="15" outlineLevel="1">
      <c r="B36" s="28"/>
      <c r="C36" s="28"/>
      <c r="D36" s="28" t="s">
        <v>113</v>
      </c>
      <c r="E36" s="28"/>
      <c r="F36" s="28"/>
      <c r="G36" s="161">
        <v>82533.599999999991</v>
      </c>
      <c r="H36" s="162">
        <v>55151.5</v>
      </c>
      <c r="I36" s="163">
        <v>0.49648876277163789</v>
      </c>
      <c r="J36" s="162">
        <v>27382.099999999991</v>
      </c>
      <c r="K36" s="165"/>
      <c r="L36" s="165"/>
      <c r="M36" s="165"/>
      <c r="N36" s="165"/>
      <c r="O36" s="165"/>
      <c r="P36" s="165"/>
    </row>
    <row r="37" spans="2:16">
      <c r="B37" s="34"/>
      <c r="D37" s="34" t="s">
        <v>21</v>
      </c>
      <c r="E37" s="36"/>
      <c r="F37" s="37"/>
      <c r="G37" s="166">
        <v>156960</v>
      </c>
      <c r="H37" s="167">
        <v>67707.099999999991</v>
      </c>
      <c r="I37" s="168">
        <v>1.3182206888199319</v>
      </c>
      <c r="J37" s="167">
        <v>89252.900000000009</v>
      </c>
      <c r="K37" s="169"/>
      <c r="L37" s="169"/>
      <c r="M37" s="169"/>
      <c r="N37" s="169"/>
      <c r="O37" s="169"/>
      <c r="P37" s="169"/>
    </row>
    <row r="38" spans="2:16" ht="15" outlineLevel="1">
      <c r="B38" s="28"/>
      <c r="C38" s="28"/>
      <c r="D38" s="28" t="s">
        <v>22</v>
      </c>
      <c r="E38" s="28"/>
      <c r="F38" s="28"/>
      <c r="G38" s="161">
        <v>122475.79999999999</v>
      </c>
      <c r="H38" s="162">
        <v>47426.5</v>
      </c>
      <c r="I38" s="163">
        <v>1.5824338713588393</v>
      </c>
      <c r="J38" s="162">
        <v>75049.299999999988</v>
      </c>
      <c r="K38" s="165"/>
      <c r="L38" s="165"/>
      <c r="M38" s="165"/>
      <c r="N38" s="165"/>
      <c r="O38" s="165"/>
      <c r="P38" s="165"/>
    </row>
    <row r="39" spans="2:16" ht="15" outlineLevel="1">
      <c r="B39" s="28"/>
      <c r="C39" s="28"/>
      <c r="D39" s="28" t="s">
        <v>23</v>
      </c>
      <c r="E39" s="28"/>
      <c r="F39" s="28"/>
      <c r="G39" s="161">
        <v>30582.9</v>
      </c>
      <c r="H39" s="162">
        <v>18847.7</v>
      </c>
      <c r="I39" s="163">
        <v>0.62263300031303559</v>
      </c>
      <c r="J39" s="162">
        <v>11735.2</v>
      </c>
      <c r="K39" s="165"/>
      <c r="L39" s="165"/>
      <c r="M39" s="165"/>
      <c r="N39" s="165"/>
      <c r="O39" s="165"/>
      <c r="P39" s="165"/>
    </row>
    <row r="40" spans="2:16" ht="15" outlineLevel="1">
      <c r="B40" s="28"/>
      <c r="C40" s="28"/>
      <c r="D40" s="28" t="s">
        <v>115</v>
      </c>
      <c r="E40" s="28"/>
      <c r="F40" s="28"/>
      <c r="G40" s="161">
        <v>3901.3</v>
      </c>
      <c r="H40" s="162">
        <v>1432.9</v>
      </c>
      <c r="I40" s="163">
        <v>1.7226603391723079</v>
      </c>
      <c r="J40" s="162">
        <v>2468.4</v>
      </c>
      <c r="K40" s="165"/>
      <c r="L40" s="165"/>
      <c r="M40" s="165"/>
      <c r="N40" s="165"/>
      <c r="O40" s="165"/>
      <c r="P40" s="165"/>
    </row>
    <row r="41" spans="2:16">
      <c r="B41" s="34"/>
      <c r="D41" s="34" t="s">
        <v>25</v>
      </c>
      <c r="E41" s="36"/>
      <c r="F41" s="37"/>
      <c r="G41" s="166">
        <v>161647.20000000001</v>
      </c>
      <c r="H41" s="167">
        <v>75531.099999999991</v>
      </c>
      <c r="I41" s="168">
        <v>1.1401409485629102</v>
      </c>
      <c r="J41" s="167">
        <v>86116.10000000002</v>
      </c>
      <c r="K41" s="169"/>
      <c r="L41" s="169"/>
      <c r="M41" s="169"/>
      <c r="N41" s="169"/>
      <c r="O41" s="169"/>
      <c r="P41" s="169"/>
    </row>
    <row r="42" spans="2:16" ht="15" outlineLevel="1">
      <c r="B42" s="28"/>
      <c r="C42" s="28"/>
      <c r="D42" s="28" t="s">
        <v>26</v>
      </c>
      <c r="E42" s="28"/>
      <c r="F42" s="28"/>
      <c r="G42" s="161">
        <v>98751.2</v>
      </c>
      <c r="H42" s="162">
        <v>56615.3</v>
      </c>
      <c r="I42" s="163">
        <v>0.74424934602483761</v>
      </c>
      <c r="J42" s="162">
        <v>42135.899999999994</v>
      </c>
      <c r="K42" s="165"/>
      <c r="L42" s="165"/>
      <c r="M42" s="165"/>
      <c r="N42" s="165"/>
      <c r="O42" s="165"/>
      <c r="P42" s="165"/>
    </row>
    <row r="43" spans="2:16" ht="15" outlineLevel="1">
      <c r="B43" s="28"/>
      <c r="C43" s="28"/>
      <c r="D43" s="28" t="s">
        <v>27</v>
      </c>
      <c r="E43" s="28"/>
      <c r="F43" s="28"/>
      <c r="G43" s="161">
        <v>62896</v>
      </c>
      <c r="H43" s="162">
        <v>18915.8</v>
      </c>
      <c r="I43" s="163">
        <v>2.3250510155531354</v>
      </c>
      <c r="J43" s="162">
        <v>43980.2</v>
      </c>
      <c r="K43" s="165"/>
      <c r="L43" s="165"/>
      <c r="M43" s="165"/>
      <c r="N43" s="165"/>
      <c r="O43" s="165"/>
      <c r="P43" s="165"/>
    </row>
    <row r="44" spans="2:16">
      <c r="B44" s="34"/>
      <c r="D44" s="34" t="s">
        <v>43</v>
      </c>
      <c r="E44" s="36"/>
      <c r="F44" s="37"/>
      <c r="G44" s="166">
        <v>43361.7</v>
      </c>
      <c r="H44" s="167">
        <v>24223.3</v>
      </c>
      <c r="I44" s="168">
        <v>0.79008227615560211</v>
      </c>
      <c r="J44" s="167">
        <v>19138.399999999998</v>
      </c>
      <c r="K44" s="169"/>
      <c r="L44" s="169"/>
      <c r="M44" s="169"/>
      <c r="N44" s="169"/>
      <c r="O44" s="169"/>
      <c r="P44" s="169"/>
    </row>
    <row r="45" spans="2:16" ht="15" outlineLevel="1">
      <c r="B45" s="28"/>
      <c r="C45" s="28"/>
      <c r="D45" s="28" t="s">
        <v>29</v>
      </c>
      <c r="E45" s="28"/>
      <c r="F45" s="28"/>
      <c r="G45" s="161">
        <v>7389.3</v>
      </c>
      <c r="H45" s="162">
        <v>3779.8999999999996</v>
      </c>
      <c r="I45" s="163">
        <v>0.95489298658694688</v>
      </c>
      <c r="J45" s="162">
        <v>3609.4000000000005</v>
      </c>
      <c r="K45" s="165"/>
      <c r="L45" s="165"/>
      <c r="M45" s="165"/>
      <c r="N45" s="165"/>
      <c r="O45" s="165"/>
      <c r="P45" s="165"/>
    </row>
    <row r="46" spans="2:16" ht="15" outlineLevel="1">
      <c r="B46" s="28"/>
      <c r="C46" s="28"/>
      <c r="D46" s="28" t="s">
        <v>30</v>
      </c>
      <c r="E46" s="28"/>
      <c r="F46" s="28"/>
      <c r="G46" s="161">
        <v>8686.7999999999993</v>
      </c>
      <c r="H46" s="162">
        <v>3141</v>
      </c>
      <c r="I46" s="163">
        <v>1.7656160458452721</v>
      </c>
      <c r="J46" s="162">
        <v>5545.7999999999993</v>
      </c>
      <c r="K46" s="165"/>
      <c r="L46" s="165"/>
      <c r="M46" s="165"/>
      <c r="N46" s="165"/>
      <c r="O46" s="165"/>
      <c r="P46" s="165"/>
    </row>
    <row r="47" spans="2:16" ht="15" outlineLevel="1">
      <c r="B47" s="28"/>
      <c r="C47" s="28"/>
      <c r="D47" s="28" t="s">
        <v>31</v>
      </c>
      <c r="E47" s="28"/>
      <c r="F47" s="28"/>
      <c r="G47" s="161">
        <v>7098.6</v>
      </c>
      <c r="H47" s="162">
        <v>3933.6</v>
      </c>
      <c r="I47" s="163">
        <v>0.80460646735814545</v>
      </c>
      <c r="J47" s="162">
        <v>3165.0000000000005</v>
      </c>
      <c r="K47" s="165"/>
      <c r="L47" s="165"/>
      <c r="M47" s="165"/>
      <c r="N47" s="165"/>
      <c r="O47" s="165"/>
      <c r="P47" s="165"/>
    </row>
    <row r="48" spans="2:16" ht="15" outlineLevel="1">
      <c r="B48" s="28"/>
      <c r="C48" s="28"/>
      <c r="D48" s="28" t="s">
        <v>114</v>
      </c>
      <c r="E48" s="28"/>
      <c r="F48" s="28"/>
      <c r="G48" s="161">
        <v>20187</v>
      </c>
      <c r="H48" s="162">
        <v>13368.800000000001</v>
      </c>
      <c r="I48" s="163">
        <v>0.51000837771527729</v>
      </c>
      <c r="J48" s="162">
        <v>6818.1999999999989</v>
      </c>
      <c r="K48" s="165"/>
      <c r="L48" s="165"/>
      <c r="M48" s="165"/>
      <c r="N48" s="165"/>
      <c r="O48" s="165"/>
      <c r="P48" s="165"/>
    </row>
    <row r="49" spans="2:21">
      <c r="B49" s="28"/>
      <c r="D49" s="34" t="s">
        <v>33</v>
      </c>
      <c r="E49" s="28"/>
      <c r="F49" s="28"/>
      <c r="G49" s="166">
        <v>24131.9</v>
      </c>
      <c r="H49" s="167">
        <v>16777.600000000002</v>
      </c>
      <c r="I49" s="168">
        <v>0.43834040625596016</v>
      </c>
      <c r="J49" s="167">
        <v>7354.2999999999993</v>
      </c>
      <c r="K49" s="169"/>
      <c r="L49" s="169"/>
      <c r="M49" s="169"/>
      <c r="N49" s="169"/>
      <c r="O49" s="169"/>
      <c r="P49" s="169"/>
    </row>
    <row r="50" spans="2:21">
      <c r="B50" s="28"/>
      <c r="D50" s="34" t="s">
        <v>117</v>
      </c>
      <c r="E50" s="28"/>
      <c r="F50" s="28"/>
      <c r="G50" s="166">
        <v>19140.099999999999</v>
      </c>
      <c r="H50" s="167">
        <v>4483.6999999999989</v>
      </c>
      <c r="I50" s="168">
        <v>3.2688181635702662</v>
      </c>
      <c r="J50" s="167">
        <v>14656.4</v>
      </c>
      <c r="K50" s="169"/>
      <c r="L50" s="169"/>
      <c r="M50" s="169"/>
      <c r="N50" s="169"/>
      <c r="O50" s="169"/>
      <c r="P50" s="169"/>
    </row>
    <row r="51" spans="2:21">
      <c r="C51" s="41"/>
      <c r="D51" s="41"/>
      <c r="G51" s="170"/>
      <c r="H51" s="171"/>
      <c r="I51" s="171"/>
      <c r="J51" s="171"/>
      <c r="K51" s="171"/>
      <c r="L51" s="171"/>
      <c r="M51" s="171"/>
      <c r="N51" s="171"/>
      <c r="O51" s="171"/>
      <c r="P51" s="171"/>
    </row>
    <row r="52" spans="2:21">
      <c r="B52" s="23"/>
      <c r="D52" s="23" t="s">
        <v>34</v>
      </c>
      <c r="E52" s="23"/>
      <c r="F52" s="23"/>
      <c r="G52" s="157">
        <v>69809.8</v>
      </c>
      <c r="H52" s="158">
        <v>19165.699999999997</v>
      </c>
      <c r="I52" s="159">
        <v>2.6424341401566345</v>
      </c>
      <c r="J52" s="158">
        <v>50644.100000000006</v>
      </c>
      <c r="K52" s="160"/>
      <c r="L52" s="160"/>
      <c r="M52" s="160"/>
      <c r="N52" s="160"/>
      <c r="O52" s="160"/>
      <c r="P52" s="160"/>
      <c r="Q52" s="129"/>
      <c r="R52" s="129"/>
      <c r="S52" s="129"/>
      <c r="T52" s="129"/>
      <c r="U52" s="129"/>
    </row>
    <row r="53" spans="2:21">
      <c r="B53" s="34"/>
      <c r="D53" s="34" t="s">
        <v>22</v>
      </c>
      <c r="E53" s="36"/>
      <c r="F53" s="37"/>
      <c r="G53" s="166">
        <v>6332.9</v>
      </c>
      <c r="H53" s="167">
        <v>1897.1</v>
      </c>
      <c r="I53" s="168">
        <v>2.3382004111538666</v>
      </c>
      <c r="J53" s="167">
        <v>4435.7999999999993</v>
      </c>
      <c r="K53" s="169"/>
      <c r="L53" s="169"/>
      <c r="M53" s="169"/>
      <c r="N53" s="169"/>
      <c r="O53" s="169"/>
      <c r="P53" s="169"/>
    </row>
    <row r="54" spans="2:21" ht="15" outlineLevel="2">
      <c r="B54" s="28"/>
      <c r="C54" s="28"/>
      <c r="D54" s="28" t="s">
        <v>35</v>
      </c>
      <c r="E54" s="28"/>
      <c r="F54" s="28"/>
      <c r="G54" s="161">
        <v>1424.5</v>
      </c>
      <c r="H54" s="162">
        <v>1299.5</v>
      </c>
      <c r="I54" s="163">
        <v>9.6190842631781459E-2</v>
      </c>
      <c r="J54" s="162">
        <v>125</v>
      </c>
      <c r="K54" s="165"/>
      <c r="L54" s="165"/>
      <c r="M54" s="165"/>
      <c r="N54" s="165"/>
      <c r="O54" s="165"/>
      <c r="P54" s="165"/>
    </row>
    <row r="55" spans="2:21" ht="15" outlineLevel="2">
      <c r="B55" s="28"/>
      <c r="C55" s="28"/>
      <c r="D55" s="28" t="s">
        <v>28</v>
      </c>
      <c r="E55" s="28"/>
      <c r="F55" s="28"/>
      <c r="G55" s="161">
        <v>4908.3999999999996</v>
      </c>
      <c r="H55" s="162">
        <v>597.6</v>
      </c>
      <c r="I55" s="163">
        <v>7.2135207496653262</v>
      </c>
      <c r="J55" s="162">
        <v>4310.7999999999993</v>
      </c>
      <c r="K55" s="165"/>
      <c r="L55" s="165"/>
      <c r="M55" s="165"/>
      <c r="N55" s="165"/>
      <c r="O55" s="165"/>
      <c r="P55" s="165"/>
    </row>
    <row r="56" spans="2:21">
      <c r="B56" s="34"/>
      <c r="D56" s="34" t="s">
        <v>23</v>
      </c>
      <c r="E56" s="36"/>
      <c r="F56" s="37"/>
      <c r="G56" s="166">
        <v>16964.599999999999</v>
      </c>
      <c r="H56" s="167">
        <v>8152.2</v>
      </c>
      <c r="I56" s="168">
        <v>1.0809842741836557</v>
      </c>
      <c r="J56" s="167">
        <v>8812.3999999999978</v>
      </c>
      <c r="K56" s="169"/>
      <c r="L56" s="169"/>
      <c r="M56" s="169"/>
      <c r="N56" s="169"/>
      <c r="O56" s="169"/>
      <c r="P56" s="169"/>
    </row>
    <row r="57" spans="2:21" ht="15" outlineLevel="1">
      <c r="B57" s="28"/>
      <c r="C57" s="28"/>
      <c r="D57" s="28" t="s">
        <v>35</v>
      </c>
      <c r="E57" s="28"/>
      <c r="F57" s="28"/>
      <c r="G57" s="161">
        <v>11984.4</v>
      </c>
      <c r="H57" s="162">
        <v>7952.3</v>
      </c>
      <c r="I57" s="163">
        <v>0.50703570036341672</v>
      </c>
      <c r="J57" s="162">
        <v>4032.0999999999995</v>
      </c>
      <c r="K57" s="165"/>
      <c r="L57" s="165"/>
      <c r="M57" s="165"/>
      <c r="N57" s="165"/>
      <c r="O57" s="165"/>
      <c r="P57" s="165"/>
    </row>
    <row r="58" spans="2:21" ht="15" outlineLevel="1">
      <c r="B58" s="28"/>
      <c r="C58" s="28"/>
      <c r="D58" s="28" t="s">
        <v>28</v>
      </c>
      <c r="E58" s="28"/>
      <c r="F58" s="28"/>
      <c r="G58" s="161">
        <v>4980.2000000000007</v>
      </c>
      <c r="H58" s="162">
        <v>199.9</v>
      </c>
      <c r="I58" s="163">
        <v>23.913456728364185</v>
      </c>
      <c r="J58" s="162">
        <v>4780.3000000000011</v>
      </c>
      <c r="K58" s="165"/>
      <c r="L58" s="165"/>
      <c r="M58" s="165"/>
      <c r="N58" s="165"/>
      <c r="O58" s="165"/>
      <c r="P58" s="165"/>
    </row>
    <row r="59" spans="2:21">
      <c r="B59" s="34"/>
      <c r="D59" s="34" t="s">
        <v>29</v>
      </c>
      <c r="E59" s="36"/>
      <c r="F59" s="37"/>
      <c r="G59" s="166">
        <v>7440.5999999999995</v>
      </c>
      <c r="H59" s="167">
        <v>1400.1</v>
      </c>
      <c r="I59" s="168">
        <v>4.3143346903792583</v>
      </c>
      <c r="J59" s="167">
        <v>6040.5</v>
      </c>
      <c r="K59" s="169"/>
      <c r="L59" s="169"/>
      <c r="M59" s="169"/>
      <c r="N59" s="169"/>
      <c r="O59" s="169"/>
      <c r="P59" s="169"/>
    </row>
    <row r="60" spans="2:21" ht="15" outlineLevel="1">
      <c r="B60" s="28"/>
      <c r="C60" s="28"/>
      <c r="D60" s="28" t="s">
        <v>35</v>
      </c>
      <c r="E60" s="28"/>
      <c r="F60" s="28"/>
      <c r="G60" s="161">
        <v>3551.8</v>
      </c>
      <c r="H60" s="162">
        <v>890.5</v>
      </c>
      <c r="I60" s="163">
        <v>2.9885457608085346</v>
      </c>
      <c r="J60" s="162">
        <v>2661.3</v>
      </c>
      <c r="K60" s="165"/>
      <c r="L60" s="165"/>
      <c r="M60" s="165"/>
      <c r="N60" s="165"/>
      <c r="O60" s="165"/>
      <c r="P60" s="165"/>
    </row>
    <row r="61" spans="2:21" ht="15" outlineLevel="1">
      <c r="B61" s="28"/>
      <c r="C61" s="28"/>
      <c r="D61" s="28" t="s">
        <v>28</v>
      </c>
      <c r="E61" s="28"/>
      <c r="F61" s="28"/>
      <c r="G61" s="161">
        <v>3888.7999999999997</v>
      </c>
      <c r="H61" s="162">
        <v>509.6</v>
      </c>
      <c r="I61" s="163">
        <v>6.631083202511773</v>
      </c>
      <c r="J61" s="162">
        <v>3379.2</v>
      </c>
      <c r="K61" s="165"/>
      <c r="L61" s="165"/>
      <c r="M61" s="165"/>
      <c r="N61" s="165"/>
      <c r="O61" s="165"/>
      <c r="P61" s="165"/>
    </row>
    <row r="62" spans="2:21">
      <c r="B62" s="34"/>
      <c r="D62" s="34" t="s">
        <v>36</v>
      </c>
      <c r="E62" s="36"/>
      <c r="F62" s="37"/>
      <c r="G62" s="166">
        <v>5924.0999999999995</v>
      </c>
      <c r="H62" s="167">
        <v>867.59999999999991</v>
      </c>
      <c r="I62" s="168">
        <v>5.8281466113416318</v>
      </c>
      <c r="J62" s="167">
        <v>5056.5</v>
      </c>
      <c r="K62" s="169"/>
      <c r="L62" s="169"/>
      <c r="M62" s="169"/>
      <c r="N62" s="169"/>
      <c r="O62" s="169"/>
      <c r="P62" s="169"/>
    </row>
    <row r="63" spans="2:21" ht="15" outlineLevel="1">
      <c r="B63" s="28"/>
      <c r="C63" s="28"/>
      <c r="D63" s="28" t="s">
        <v>35</v>
      </c>
      <c r="E63" s="28"/>
      <c r="F63" s="28"/>
      <c r="G63" s="161">
        <v>1074.7</v>
      </c>
      <c r="H63" s="162">
        <v>133.1</v>
      </c>
      <c r="I63" s="163">
        <v>7.0743801652892575</v>
      </c>
      <c r="J63" s="162">
        <v>941.6</v>
      </c>
      <c r="K63" s="165"/>
      <c r="L63" s="165"/>
      <c r="M63" s="165"/>
      <c r="N63" s="165"/>
      <c r="O63" s="165"/>
      <c r="P63" s="165"/>
    </row>
    <row r="64" spans="2:21" ht="15" outlineLevel="1">
      <c r="B64" s="28"/>
      <c r="C64" s="28"/>
      <c r="D64" s="28" t="s">
        <v>28</v>
      </c>
      <c r="E64" s="28"/>
      <c r="F64" s="28"/>
      <c r="G64" s="161">
        <v>4849.3999999999996</v>
      </c>
      <c r="H64" s="162">
        <v>734.5</v>
      </c>
      <c r="I64" s="163">
        <v>5.6023144996596317</v>
      </c>
      <c r="J64" s="162">
        <v>4114.8999999999996</v>
      </c>
      <c r="K64" s="165"/>
      <c r="L64" s="165"/>
      <c r="M64" s="165"/>
      <c r="N64" s="165"/>
      <c r="O64" s="165"/>
      <c r="P64" s="165"/>
    </row>
    <row r="65" spans="1:31">
      <c r="B65" s="34"/>
      <c r="D65" s="34" t="s">
        <v>50</v>
      </c>
      <c r="E65" s="36"/>
      <c r="F65" s="37"/>
      <c r="G65" s="166">
        <v>8697.1</v>
      </c>
      <c r="H65" s="167">
        <v>1303.3999999999999</v>
      </c>
      <c r="I65" s="168">
        <v>5.6726254411539063</v>
      </c>
      <c r="J65" s="167">
        <v>7393.7000000000007</v>
      </c>
      <c r="K65" s="169"/>
      <c r="L65" s="169"/>
      <c r="M65" s="169"/>
      <c r="N65" s="169"/>
      <c r="O65" s="169"/>
      <c r="P65" s="169"/>
    </row>
    <row r="66" spans="1:31" s="131" customFormat="1" ht="15" outlineLevel="1">
      <c r="A66" s="130"/>
      <c r="B66" s="37"/>
      <c r="C66" s="37"/>
      <c r="D66" s="37" t="s">
        <v>35</v>
      </c>
      <c r="E66" s="37"/>
      <c r="F66" s="37"/>
      <c r="G66" s="172">
        <v>4626.8</v>
      </c>
      <c r="H66" s="162">
        <v>139.19999999999999</v>
      </c>
      <c r="I66" s="173">
        <v>32.238505747126439</v>
      </c>
      <c r="J66" s="174">
        <v>4487.6000000000004</v>
      </c>
      <c r="K66" s="175"/>
      <c r="L66" s="175"/>
      <c r="M66" s="175"/>
      <c r="N66" s="175"/>
      <c r="O66" s="175"/>
      <c r="P66" s="175"/>
      <c r="Q66" s="130"/>
      <c r="R66" s="130"/>
      <c r="S66" s="130"/>
      <c r="T66" s="130"/>
      <c r="U66" s="130"/>
      <c r="V66" s="130"/>
      <c r="W66" s="130"/>
      <c r="X66" s="130"/>
      <c r="Y66" s="130"/>
      <c r="Z66" s="130"/>
      <c r="AA66" s="130"/>
      <c r="AB66" s="130"/>
      <c r="AC66" s="130"/>
      <c r="AD66" s="130"/>
      <c r="AE66" s="130"/>
    </row>
    <row r="67" spans="1:31" s="131" customFormat="1" ht="15" outlineLevel="1">
      <c r="A67" s="130"/>
      <c r="B67" s="37"/>
      <c r="C67" s="37"/>
      <c r="D67" s="37" t="s">
        <v>28</v>
      </c>
      <c r="E67" s="37"/>
      <c r="F67" s="37"/>
      <c r="G67" s="172">
        <v>4070.3</v>
      </c>
      <c r="H67" s="162">
        <v>1164.2</v>
      </c>
      <c r="I67" s="173">
        <v>2.4962205806562445</v>
      </c>
      <c r="J67" s="174">
        <v>2906.1000000000004</v>
      </c>
      <c r="K67" s="175"/>
      <c r="L67" s="175"/>
      <c r="M67" s="175"/>
      <c r="N67" s="175"/>
      <c r="O67" s="175"/>
      <c r="P67" s="175"/>
      <c r="Q67" s="130"/>
      <c r="R67" s="130"/>
      <c r="S67" s="130"/>
      <c r="T67" s="130"/>
      <c r="U67" s="130"/>
      <c r="V67" s="130"/>
      <c r="W67" s="130"/>
      <c r="X67" s="130"/>
      <c r="Y67" s="130"/>
      <c r="Z67" s="130"/>
      <c r="AA67" s="130"/>
      <c r="AB67" s="130"/>
      <c r="AC67" s="130"/>
      <c r="AD67" s="130"/>
      <c r="AE67" s="130"/>
    </row>
    <row r="68" spans="1:31">
      <c r="B68" s="34"/>
      <c r="D68" s="34" t="s">
        <v>37</v>
      </c>
      <c r="E68" s="36"/>
      <c r="F68" s="37"/>
      <c r="G68" s="166">
        <v>24450.499999999996</v>
      </c>
      <c r="H68" s="167">
        <v>5545.2999999999993</v>
      </c>
      <c r="I68" s="168">
        <v>3.4092294375417023</v>
      </c>
      <c r="J68" s="167">
        <v>18905.199999999997</v>
      </c>
      <c r="K68" s="169"/>
      <c r="L68" s="169"/>
      <c r="M68" s="169"/>
      <c r="N68" s="169"/>
      <c r="O68" s="169"/>
      <c r="P68" s="169"/>
    </row>
    <row r="69" spans="1:31" ht="15" outlineLevel="1">
      <c r="B69" s="28"/>
      <c r="C69" s="28"/>
      <c r="D69" s="28" t="s">
        <v>35</v>
      </c>
      <c r="E69" s="28"/>
      <c r="F69" s="28"/>
      <c r="G69" s="161">
        <v>20359.5</v>
      </c>
      <c r="H69" s="162">
        <v>3165.3</v>
      </c>
      <c r="I69" s="163">
        <v>5.4320917448583073</v>
      </c>
      <c r="J69" s="162">
        <v>17194.2</v>
      </c>
      <c r="K69" s="165"/>
      <c r="L69" s="165"/>
      <c r="M69" s="165"/>
      <c r="N69" s="165"/>
      <c r="O69" s="165"/>
      <c r="P69" s="165"/>
    </row>
    <row r="70" spans="1:31" ht="15" outlineLevel="1">
      <c r="B70" s="28"/>
      <c r="C70" s="28"/>
      <c r="D70" s="28" t="s">
        <v>28</v>
      </c>
      <c r="E70" s="28"/>
      <c r="F70" s="28"/>
      <c r="G70" s="161">
        <v>4091</v>
      </c>
      <c r="H70" s="162">
        <v>2379.9999999999995</v>
      </c>
      <c r="I70" s="163">
        <v>0.71890756302521042</v>
      </c>
      <c r="J70" s="162">
        <v>1711.0000000000005</v>
      </c>
      <c r="K70" s="165"/>
      <c r="L70" s="165"/>
      <c r="M70" s="165"/>
      <c r="N70" s="165"/>
      <c r="O70" s="165"/>
      <c r="P70" s="165"/>
    </row>
    <row r="71" spans="1:31">
      <c r="C71" s="41"/>
      <c r="D71" s="43"/>
      <c r="E71" s="44"/>
      <c r="F71" s="43"/>
      <c r="G71" s="170"/>
      <c r="H71" s="176"/>
      <c r="I71" s="171"/>
      <c r="J71" s="171"/>
      <c r="K71" s="171"/>
      <c r="L71" s="171"/>
      <c r="M71" s="171"/>
      <c r="N71" s="171"/>
      <c r="O71" s="171"/>
      <c r="P71" s="171"/>
    </row>
    <row r="72" spans="1:31">
      <c r="C72" s="19"/>
      <c r="D72" s="19" t="s">
        <v>38</v>
      </c>
      <c r="E72" s="19"/>
      <c r="F72" s="19"/>
      <c r="G72" s="153">
        <v>-209168.69999999984</v>
      </c>
      <c r="H72" s="153">
        <v>-81626.700000000012</v>
      </c>
      <c r="I72" s="155">
        <v>1.5625034455637654</v>
      </c>
      <c r="J72" s="154">
        <v>-127541.99999999983</v>
      </c>
      <c r="K72" s="156"/>
      <c r="L72" s="156"/>
      <c r="M72" s="156"/>
      <c r="N72" s="156"/>
      <c r="O72" s="156"/>
      <c r="P72" s="156"/>
    </row>
    <row r="73" spans="1:31">
      <c r="G73" s="170"/>
      <c r="H73" s="176"/>
      <c r="I73" s="171"/>
      <c r="J73" s="171"/>
      <c r="K73" s="171"/>
      <c r="L73" s="171"/>
      <c r="M73" s="171"/>
      <c r="N73" s="171"/>
      <c r="O73" s="171"/>
      <c r="P73" s="171"/>
    </row>
    <row r="74" spans="1:31">
      <c r="B74" s="23"/>
      <c r="D74" s="23" t="s">
        <v>51</v>
      </c>
      <c r="E74" s="23"/>
      <c r="F74" s="23"/>
      <c r="G74" s="157">
        <v>67925.5</v>
      </c>
      <c r="H74" s="157">
        <v>31069.300000000003</v>
      </c>
      <c r="I74" s="159">
        <v>1.1862578172021898</v>
      </c>
      <c r="J74" s="158">
        <v>36856.199999999997</v>
      </c>
      <c r="K74" s="160"/>
      <c r="L74" s="160"/>
      <c r="M74" s="160"/>
      <c r="N74" s="160"/>
      <c r="O74" s="160"/>
      <c r="P74" s="160"/>
      <c r="Q74" s="141"/>
    </row>
    <row r="75" spans="1:31">
      <c r="G75" s="170"/>
      <c r="H75" s="176"/>
      <c r="I75" s="171"/>
      <c r="J75" s="171"/>
      <c r="K75" s="171"/>
      <c r="L75" s="171"/>
      <c r="M75" s="171"/>
      <c r="N75" s="171"/>
      <c r="O75" s="171"/>
      <c r="P75" s="171"/>
    </row>
    <row r="76" spans="1:31">
      <c r="C76" s="19"/>
      <c r="D76" s="19" t="s">
        <v>40</v>
      </c>
      <c r="E76" s="19"/>
      <c r="F76" s="19"/>
      <c r="G76" s="153">
        <v>-277094.19999999984</v>
      </c>
      <c r="H76" s="153">
        <v>-112696.00000000001</v>
      </c>
      <c r="I76" s="155">
        <v>1.458775821679561</v>
      </c>
      <c r="J76" s="154">
        <v>-164398.19999999984</v>
      </c>
      <c r="K76" s="156"/>
      <c r="L76" s="156"/>
      <c r="M76" s="156"/>
      <c r="N76" s="156"/>
      <c r="O76" s="156"/>
      <c r="P76" s="156"/>
      <c r="T76" s="140"/>
      <c r="U76" s="140"/>
    </row>
    <row r="77" spans="1:31" ht="15">
      <c r="B77" s="59"/>
      <c r="C77" s="106"/>
      <c r="D77" s="137"/>
      <c r="E77" s="50"/>
      <c r="F77" s="47"/>
      <c r="T77" s="140"/>
    </row>
    <row r="78" spans="1:31" s="134" customFormat="1" ht="15">
      <c r="A78" s="136"/>
      <c r="B78" s="58"/>
      <c r="C78" s="137"/>
      <c r="D78" s="137"/>
      <c r="E78" s="137"/>
      <c r="F78" s="137"/>
      <c r="G78" s="152"/>
      <c r="H78" s="142"/>
      <c r="I78" s="143"/>
      <c r="J78" s="146"/>
      <c r="K78" s="143"/>
      <c r="L78" s="143"/>
      <c r="M78" s="143"/>
      <c r="N78" s="143"/>
      <c r="O78" s="143"/>
      <c r="P78" s="143"/>
      <c r="Q78" s="127"/>
      <c r="R78" s="136"/>
      <c r="S78" s="136"/>
      <c r="T78" s="136"/>
      <c r="U78" s="136"/>
      <c r="V78" s="136"/>
      <c r="W78" s="136"/>
      <c r="X78" s="136"/>
      <c r="Y78" s="136"/>
      <c r="Z78" s="136"/>
      <c r="AA78" s="136"/>
      <c r="AB78" s="136"/>
      <c r="AC78" s="136"/>
      <c r="AD78" s="136"/>
      <c r="AE78" s="136"/>
    </row>
    <row r="79" spans="1:31" s="134" customFormat="1" ht="15">
      <c r="A79" s="136"/>
      <c r="C79" s="133"/>
      <c r="D79" s="137"/>
      <c r="E79" s="137"/>
      <c r="F79" s="137"/>
      <c r="G79" s="149"/>
      <c r="H79" s="135"/>
      <c r="I79" s="136"/>
      <c r="J79" s="144"/>
      <c r="K79" s="136"/>
      <c r="L79" s="136"/>
      <c r="M79" s="136"/>
      <c r="N79" s="136"/>
      <c r="O79" s="136"/>
      <c r="P79" s="136"/>
      <c r="Q79" s="136"/>
      <c r="R79" s="136"/>
      <c r="S79" s="136"/>
      <c r="T79" s="136"/>
      <c r="U79" s="136"/>
      <c r="V79" s="136"/>
      <c r="W79" s="136"/>
      <c r="X79" s="136"/>
      <c r="Y79" s="136"/>
      <c r="Z79" s="136"/>
      <c r="AA79" s="136"/>
      <c r="AB79" s="136"/>
      <c r="AC79" s="136"/>
      <c r="AD79" s="136"/>
      <c r="AE79" s="136"/>
    </row>
  </sheetData>
  <autoFilter ref="C1:J79" xr:uid="{00000000-0001-0000-0200-000000000000}"/>
  <mergeCells count="3">
    <mergeCell ref="G5:H5"/>
    <mergeCell ref="I5:J5"/>
    <mergeCell ref="C3:K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267"/>
      <c r="C1" s="267"/>
      <c r="D1" s="267"/>
      <c r="E1" s="267"/>
      <c r="F1" s="267"/>
      <c r="G1" s="267"/>
      <c r="H1" s="267"/>
      <c r="I1" s="267"/>
      <c r="J1" s="267"/>
      <c r="K1" s="267"/>
    </row>
    <row r="2" spans="2:11">
      <c r="B2" s="11"/>
      <c r="C2" s="11"/>
      <c r="D2" s="11"/>
      <c r="E2" s="11"/>
      <c r="F2" s="11"/>
      <c r="G2" s="11"/>
      <c r="H2" s="71"/>
      <c r="I2" s="11"/>
      <c r="J2" s="11"/>
      <c r="K2" s="11"/>
    </row>
    <row r="3" spans="2:11" ht="15" customHeight="1">
      <c r="G3" s="268" t="s">
        <v>44</v>
      </c>
      <c r="H3" s="268"/>
      <c r="I3" s="268" t="s">
        <v>45</v>
      </c>
      <c r="J3" s="268"/>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5">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20"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6"/>
      <c r="D101" s="49"/>
      <c r="E101" s="50"/>
      <c r="F101" s="47"/>
      <c r="G101" s="51"/>
      <c r="H101" s="51"/>
      <c r="I101" s="51"/>
      <c r="J101" s="54"/>
      <c r="K101" s="51"/>
    </row>
    <row r="102" spans="1:12">
      <c r="B102" s="105"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6"/>
      <c r="D105" s="49"/>
      <c r="E105" s="50"/>
      <c r="F105" s="47"/>
      <c r="G105" s="51"/>
      <c r="H105" s="51"/>
      <c r="I105" s="51"/>
      <c r="J105" s="54"/>
      <c r="K105" s="51"/>
    </row>
    <row r="106" spans="1:12" s="34" customFormat="1">
      <c r="B106" s="61"/>
      <c r="C106" s="107"/>
      <c r="D106" s="49"/>
      <c r="E106" s="50"/>
      <c r="F106" s="47"/>
      <c r="G106" s="51"/>
      <c r="H106" s="51"/>
      <c r="I106" s="51"/>
      <c r="J106" s="47"/>
      <c r="K106" s="51"/>
    </row>
    <row r="107" spans="1:12" s="34" customFormat="1">
      <c r="B107" s="61"/>
      <c r="C107" s="108"/>
      <c r="D107" s="49"/>
      <c r="E107" s="50"/>
      <c r="F107" s="47"/>
      <c r="G107" s="51"/>
      <c r="H107" s="51"/>
      <c r="I107" s="51"/>
      <c r="J107" s="47"/>
      <c r="K107" s="51"/>
      <c r="L107" s="37"/>
    </row>
    <row r="108" spans="1:12" s="51" customFormat="1">
      <c r="B108" s="61"/>
      <c r="C108" s="59"/>
      <c r="D108" s="49"/>
      <c r="E108" s="50"/>
      <c r="F108" s="47"/>
      <c r="J108" s="47"/>
    </row>
    <row r="109" spans="1:12" s="34" customFormat="1">
      <c r="B109" s="109"/>
      <c r="C109" s="51"/>
      <c r="D109" s="49"/>
      <c r="E109" s="50"/>
      <c r="F109" s="47"/>
      <c r="G109" s="51"/>
      <c r="H109" s="51"/>
      <c r="I109" s="51"/>
      <c r="J109" s="47"/>
      <c r="K109" s="51"/>
    </row>
    <row r="110" spans="1:12" s="51" customFormat="1">
      <c r="B110" s="62"/>
      <c r="D110" s="49"/>
      <c r="E110" s="50"/>
      <c r="F110" s="47"/>
      <c r="J110" s="47"/>
    </row>
    <row r="111" spans="1:12" s="34" customFormat="1">
      <c r="B111" s="95"/>
      <c r="C111" s="51"/>
      <c r="D111" s="49"/>
      <c r="E111" s="50"/>
      <c r="F111" s="47"/>
      <c r="G111" s="54"/>
      <c r="H111" s="54"/>
      <c r="I111" s="55"/>
      <c r="J111" s="47"/>
      <c r="K111" s="47"/>
    </row>
    <row r="112" spans="1:12" s="34" customFormat="1">
      <c r="B112" s="110"/>
      <c r="C112" s="51"/>
      <c r="D112" s="49"/>
      <c r="E112" s="50"/>
      <c r="F112" s="47"/>
      <c r="G112" s="54"/>
      <c r="H112" s="54"/>
      <c r="I112" s="55"/>
      <c r="J112" s="47"/>
      <c r="K112" s="47"/>
    </row>
    <row r="113" spans="2:26" s="34" customFormat="1">
      <c r="B113" s="95"/>
      <c r="C113" s="51"/>
      <c r="D113" s="49"/>
      <c r="E113" s="50"/>
      <c r="F113" s="47"/>
      <c r="G113" s="54"/>
      <c r="H113" s="54"/>
      <c r="I113" s="55"/>
      <c r="J113" s="47"/>
      <c r="K113" s="47"/>
    </row>
    <row r="114" spans="2:26" s="51" customFormat="1">
      <c r="B114" s="111"/>
      <c r="D114" s="49"/>
      <c r="E114" s="50"/>
      <c r="F114" s="47"/>
      <c r="G114" s="54"/>
      <c r="H114" s="54"/>
      <c r="I114" s="55"/>
      <c r="J114" s="47"/>
      <c r="K114" s="47"/>
    </row>
    <row r="115" spans="2:26" s="51" customFormat="1">
      <c r="B115" s="95"/>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1"/>
      <c r="C117" s="122"/>
      <c r="D117" s="123"/>
      <c r="E117" s="124"/>
      <c r="F117" s="125"/>
      <c r="G117" s="126"/>
      <c r="H117" s="126"/>
      <c r="I117" s="126"/>
      <c r="J117" s="126"/>
      <c r="K117" s="67"/>
    </row>
    <row r="118" spans="2:26" s="69" customFormat="1" ht="18">
      <c r="B118" s="66"/>
      <c r="C118" s="51"/>
      <c r="D118" s="7"/>
      <c r="E118" s="5"/>
      <c r="F118" s="6"/>
      <c r="G118" s="56"/>
      <c r="H118" s="56"/>
      <c r="I118" s="56"/>
      <c r="J118" s="117"/>
      <c r="K118" s="90"/>
    </row>
    <row r="119" spans="2:26" s="66" customFormat="1" ht="18">
      <c r="C119" s="51"/>
      <c r="D119" s="7"/>
      <c r="E119" s="5"/>
      <c r="F119" s="6"/>
      <c r="G119" s="56"/>
      <c r="H119" s="56"/>
      <c r="I119" s="56"/>
      <c r="J119" s="117"/>
      <c r="K119" s="90"/>
    </row>
    <row r="120" spans="2:26" s="66" customFormat="1" ht="15">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5">
      <c r="B121" s="264"/>
      <c r="C121" s="264"/>
      <c r="D121" s="264"/>
      <c r="E121" s="264"/>
      <c r="F121" s="264"/>
      <c r="G121" s="264"/>
      <c r="H121" s="264"/>
      <c r="I121" s="264"/>
      <c r="J121" s="264"/>
      <c r="K121" s="264"/>
      <c r="L121" s="68"/>
      <c r="M121" s="68"/>
      <c r="N121" s="68"/>
      <c r="O121" s="68"/>
      <c r="P121" s="68"/>
      <c r="Q121" s="68"/>
      <c r="R121" s="68"/>
      <c r="S121" s="68"/>
      <c r="T121" s="68"/>
      <c r="U121" s="68"/>
      <c r="V121" s="68"/>
      <c r="W121" s="68"/>
      <c r="X121" s="68"/>
      <c r="Y121" s="68"/>
      <c r="Z121" s="68"/>
    </row>
    <row r="122" spans="2:26" s="69" customFormat="1" ht="15">
      <c r="B122" s="264"/>
      <c r="C122" s="264"/>
      <c r="D122" s="264"/>
      <c r="E122" s="264"/>
      <c r="F122" s="264"/>
      <c r="G122" s="264"/>
      <c r="H122" s="264"/>
      <c r="I122" s="264"/>
      <c r="J122" s="264"/>
      <c r="K122" s="264"/>
      <c r="L122" s="68"/>
      <c r="M122" s="68"/>
      <c r="N122" s="68"/>
      <c r="O122" s="68"/>
      <c r="P122" s="68"/>
      <c r="Q122" s="68"/>
      <c r="R122" s="68"/>
      <c r="S122" s="68"/>
      <c r="T122" s="68"/>
      <c r="U122" s="68"/>
      <c r="V122" s="68"/>
      <c r="W122" s="68"/>
      <c r="X122" s="68"/>
      <c r="Y122" s="68"/>
      <c r="Z122" s="68"/>
    </row>
    <row r="123" spans="2:26" s="69" customFormat="1">
      <c r="B123" s="61"/>
      <c r="C123" s="265"/>
      <c r="D123" s="265"/>
      <c r="E123" s="265"/>
      <c r="F123" s="265"/>
      <c r="G123" s="265"/>
      <c r="H123" s="265"/>
      <c r="I123" s="265"/>
      <c r="J123" s="265"/>
      <c r="K123" s="265"/>
      <c r="L123" s="47"/>
      <c r="M123" s="51"/>
      <c r="N123" s="51"/>
      <c r="O123" s="68"/>
      <c r="P123" s="68"/>
      <c r="Q123" s="68"/>
      <c r="R123" s="68"/>
      <c r="S123" s="68"/>
      <c r="T123" s="68"/>
      <c r="U123" s="68"/>
      <c r="V123" s="68"/>
      <c r="W123" s="68"/>
      <c r="X123" s="68"/>
      <c r="Y123" s="68"/>
      <c r="Z123" s="68"/>
    </row>
    <row r="124" spans="2:26" s="69" customFormat="1" ht="15">
      <c r="B124" s="61"/>
      <c r="C124" s="265"/>
      <c r="D124" s="265"/>
      <c r="E124" s="265"/>
      <c r="F124" s="265"/>
      <c r="G124" s="265"/>
      <c r="H124" s="265"/>
      <c r="I124" s="265"/>
      <c r="J124" s="265"/>
      <c r="K124" s="265"/>
      <c r="L124" s="68"/>
      <c r="M124" s="68"/>
      <c r="N124" s="68"/>
      <c r="O124" s="68"/>
      <c r="P124" s="68"/>
      <c r="Q124" s="68"/>
      <c r="R124" s="68"/>
      <c r="S124" s="68"/>
      <c r="T124" s="68"/>
      <c r="U124" s="68"/>
      <c r="V124" s="68"/>
      <c r="W124" s="68"/>
      <c r="X124" s="68"/>
      <c r="Y124" s="68"/>
      <c r="Z124" s="68"/>
    </row>
    <row r="125" spans="2:26" s="69" customFormat="1" ht="15">
      <c r="B125" s="61"/>
      <c r="C125" s="265"/>
      <c r="D125" s="265"/>
      <c r="E125" s="265"/>
      <c r="F125" s="265"/>
      <c r="G125" s="265"/>
      <c r="H125" s="265"/>
      <c r="I125" s="265"/>
      <c r="J125" s="265"/>
      <c r="K125" s="265"/>
      <c r="L125" s="68"/>
      <c r="M125" s="68"/>
      <c r="N125" s="68"/>
      <c r="O125" s="68"/>
      <c r="P125" s="68"/>
      <c r="Q125" s="68"/>
      <c r="R125" s="68"/>
      <c r="S125" s="68"/>
      <c r="T125" s="68"/>
      <c r="U125" s="68"/>
      <c r="V125" s="68"/>
      <c r="W125" s="68"/>
      <c r="X125" s="68"/>
      <c r="Y125" s="68"/>
      <c r="Z125" s="68"/>
    </row>
    <row r="126" spans="2:26" s="69" customFormat="1" ht="15">
      <c r="B126" s="66"/>
      <c r="C126" s="265"/>
      <c r="D126" s="265"/>
      <c r="E126" s="265"/>
      <c r="F126" s="265"/>
      <c r="G126" s="265"/>
      <c r="H126" s="265"/>
      <c r="I126" s="265"/>
      <c r="J126" s="265"/>
      <c r="K126" s="265"/>
    </row>
    <row r="127" spans="2:26" s="69" customFormat="1" ht="15">
      <c r="B127" s="264"/>
      <c r="C127" s="264"/>
      <c r="D127" s="264"/>
      <c r="E127" s="264"/>
      <c r="F127" s="264"/>
      <c r="G127" s="264"/>
      <c r="H127" s="264"/>
      <c r="I127" s="264"/>
      <c r="J127" s="264"/>
      <c r="K127" s="264"/>
    </row>
    <row r="128" spans="2:26" s="69" customFormat="1" ht="15">
      <c r="B128" s="264"/>
      <c r="C128" s="264"/>
      <c r="D128" s="264"/>
      <c r="E128" s="264"/>
      <c r="F128" s="264"/>
      <c r="G128" s="264"/>
      <c r="H128" s="264"/>
      <c r="I128" s="264"/>
      <c r="J128" s="264"/>
      <c r="K128" s="264"/>
    </row>
    <row r="129" spans="1:11" ht="16.5">
      <c r="A129" s="81"/>
      <c r="B129" s="119"/>
      <c r="C129" s="51"/>
      <c r="D129" s="49"/>
      <c r="E129" s="50"/>
      <c r="F129" s="47"/>
      <c r="G129" s="47"/>
      <c r="H129" s="88"/>
      <c r="I129" s="47"/>
      <c r="J129" s="47"/>
      <c r="K129" s="47"/>
    </row>
    <row r="130" spans="1:11" ht="16.5">
      <c r="A130" s="81"/>
      <c r="B130" s="82"/>
    </row>
    <row r="131" spans="1:11" ht="16.5">
      <c r="A131" s="81"/>
      <c r="B131" s="82"/>
    </row>
    <row r="132" spans="1:11" ht="16.5">
      <c r="A132" s="81"/>
      <c r="B132" s="83"/>
    </row>
    <row r="133" spans="1:11" ht="16.5">
      <c r="A133" s="81"/>
      <c r="B133" s="82"/>
    </row>
    <row r="134" spans="1:11" ht="16.5">
      <c r="A134" s="81"/>
      <c r="B134" s="82"/>
    </row>
    <row r="135" spans="1:11" ht="16.5">
      <c r="A135" s="81"/>
      <c r="B135" s="82"/>
    </row>
    <row r="136" spans="1:11" ht="16.5">
      <c r="A136" s="81"/>
      <c r="B136" s="84"/>
    </row>
    <row r="137" spans="1:11" ht="16.5">
      <c r="A137" s="81"/>
      <c r="B137" s="84"/>
      <c r="C137" s="78"/>
      <c r="D137" s="79"/>
      <c r="E137" s="80"/>
      <c r="F137" s="53"/>
      <c r="G137" s="53"/>
      <c r="I137" s="53"/>
      <c r="J137" s="53"/>
      <c r="K137" s="53"/>
    </row>
    <row r="138" spans="1:11">
      <c r="A138" s="81"/>
      <c r="B138" s="81"/>
      <c r="C138" s="78"/>
      <c r="D138" s="79"/>
      <c r="E138" s="80"/>
      <c r="F138" s="53"/>
      <c r="G138" s="53"/>
      <c r="I138" s="53"/>
      <c r="J138" s="53"/>
      <c r="K138" s="53"/>
    </row>
    <row r="139" spans="1:11">
      <c r="C139" s="78"/>
      <c r="D139" s="79"/>
      <c r="E139" s="80"/>
      <c r="F139" s="53"/>
      <c r="G139" s="53"/>
      <c r="I139" s="53"/>
      <c r="J139" s="53"/>
      <c r="K139" s="53"/>
    </row>
    <row r="140" spans="1:11">
      <c r="C140" s="78"/>
      <c r="D140" s="79"/>
      <c r="E140" s="80"/>
      <c r="F140" s="53"/>
      <c r="G140" s="53"/>
      <c r="I140" s="53"/>
      <c r="J140" s="53"/>
      <c r="K140" s="53"/>
    </row>
    <row r="141" spans="1:11">
      <c r="C141" s="78"/>
      <c r="D141" s="79"/>
      <c r="E141" s="80"/>
      <c r="F141" s="53"/>
      <c r="G141" s="53"/>
      <c r="I141" s="53"/>
      <c r="J141" s="53"/>
      <c r="K141" s="53"/>
    </row>
    <row r="142" spans="1:11">
      <c r="C142" s="78"/>
      <c r="D142" s="79"/>
      <c r="E142" s="80"/>
      <c r="F142" s="53"/>
      <c r="G142" s="53"/>
      <c r="I142" s="53"/>
      <c r="J142" s="53"/>
      <c r="K142" s="53"/>
    </row>
    <row r="143" spans="1:11">
      <c r="C143" s="78"/>
      <c r="D143" s="79"/>
      <c r="E143" s="80"/>
      <c r="F143" s="53"/>
      <c r="G143" s="53"/>
      <c r="I143" s="53"/>
      <c r="J143" s="53"/>
      <c r="K143" s="53"/>
    </row>
    <row r="144" spans="1: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VarMensual</vt:lpstr>
      <vt:lpstr>AIF </vt:lpstr>
      <vt:lpstr>IMIG</vt:lpstr>
      <vt:lpstr>SALIDA PRENSA ENERO</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2020-02-18T13:42:08Z</cp:lastPrinted>
  <dcterms:created xsi:type="dcterms:W3CDTF">2017-02-01T16:55:20Z</dcterms:created>
  <dcterms:modified xsi:type="dcterms:W3CDTF">2021-11-25T14:38:00Z</dcterms:modified>
</cp:coreProperties>
</file>