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60" windowWidth="15315" windowHeight="5445" firstSheet="4" activeTab="9"/>
  </bookViews>
  <sheets>
    <sheet name="IPC-Seriemensual" sheetId="1" r:id="rId1"/>
    <sheet name="IPC-Abr-Div" sheetId="2" r:id="rId2"/>
    <sheet name="IPC-Interanual" sheetId="3" r:id="rId3"/>
    <sheet name="Producto" sheetId="4" r:id="rId4"/>
    <sheet name="Pobreza-Aglo" sheetId="8" r:id="rId5"/>
    <sheet name="Pobreza regiones" sheetId="6" r:id="rId6"/>
    <sheet name="BC por zonas" sheetId="7" r:id="rId7"/>
    <sheet name="VAB" sheetId="9" r:id="rId8"/>
    <sheet name="EMAE" sheetId="10" r:id="rId9"/>
    <sheet name="Aperturas" sheetId="11" r:id="rId10"/>
  </sheets>
  <calcPr calcId="125725"/>
</workbook>
</file>

<file path=xl/calcChain.xml><?xml version="1.0" encoding="utf-8"?>
<calcChain xmlns="http://schemas.openxmlformats.org/spreadsheetml/2006/main">
  <c r="D3" i="7"/>
  <c r="D4"/>
  <c r="D5"/>
  <c r="D6"/>
  <c r="D7"/>
  <c r="D8"/>
  <c r="D9"/>
  <c r="D10"/>
  <c r="D11"/>
  <c r="D12"/>
  <c r="D13"/>
  <c r="D14"/>
  <c r="D15"/>
  <c r="D16"/>
  <c r="D17"/>
  <c r="D18"/>
  <c r="D19"/>
  <c r="D20"/>
  <c r="D2"/>
</calcChain>
</file>

<file path=xl/sharedStrings.xml><?xml version="1.0" encoding="utf-8"?>
<sst xmlns="http://schemas.openxmlformats.org/spreadsheetml/2006/main" count="235" uniqueCount="138">
  <si>
    <t>Período</t>
  </si>
  <si>
    <t>Estacional</t>
  </si>
  <si>
    <t>IPC General</t>
  </si>
  <si>
    <t xml:space="preserve">Nucleo </t>
  </si>
  <si>
    <t>Regulados</t>
  </si>
  <si>
    <t>Nacional</t>
  </si>
  <si>
    <t>GBA</t>
  </si>
  <si>
    <t xml:space="preserve">Pampeana </t>
  </si>
  <si>
    <t>Noreste</t>
  </si>
  <si>
    <t>Noroeste</t>
  </si>
  <si>
    <t>Cuyo</t>
  </si>
  <si>
    <t>Patagonia</t>
  </si>
  <si>
    <t>Nivel General</t>
  </si>
  <si>
    <t>Alimentos y bebidas no alcohólicas</t>
  </si>
  <si>
    <t>Bebidas alcohólicas y tabaco</t>
  </si>
  <si>
    <t>Prendas de vestir y calzado</t>
  </si>
  <si>
    <t>Equipamiento y mantenimiento del hogar</t>
  </si>
  <si>
    <t>Salud</t>
  </si>
  <si>
    <t>Transporte</t>
  </si>
  <si>
    <t>Comunicaciones</t>
  </si>
  <si>
    <t>Recreación y cultura</t>
  </si>
  <si>
    <t>Educación</t>
  </si>
  <si>
    <t>Restaurantes y hoteles</t>
  </si>
  <si>
    <t>Bienes y servicios varios</t>
  </si>
  <si>
    <t>Vivienda, agua, electricidad y otros combustibles</t>
  </si>
  <si>
    <t>Año</t>
  </si>
  <si>
    <t>Trimestre</t>
  </si>
  <si>
    <t>I</t>
  </si>
  <si>
    <t>II</t>
  </si>
  <si>
    <t>III</t>
  </si>
  <si>
    <t>IV</t>
  </si>
  <si>
    <t>PIB DESEST</t>
  </si>
  <si>
    <t>PBI</t>
  </si>
  <si>
    <t>Gran Buenos Aires</t>
  </si>
  <si>
    <t>Ciudad Autónoma de Buenos Aires</t>
  </si>
  <si>
    <t>Partidos del GBA</t>
  </si>
  <si>
    <t>Gran San Luis</t>
  </si>
  <si>
    <t>Corrientes</t>
  </si>
  <si>
    <t>Formosa</t>
  </si>
  <si>
    <t>Posadas</t>
  </si>
  <si>
    <t>Gran Catamarca</t>
  </si>
  <si>
    <t>Gran Tucumán - Tafí Viejo</t>
  </si>
  <si>
    <t>Jujuy - Palpalá</t>
  </si>
  <si>
    <t>Salta</t>
  </si>
  <si>
    <t>Pampeana</t>
  </si>
  <si>
    <t>Bahía Blanca - Cerri</t>
  </si>
  <si>
    <t>Gran Córdoba</t>
  </si>
  <si>
    <t>Gran La Plata</t>
  </si>
  <si>
    <t>Gran Rosario</t>
  </si>
  <si>
    <t>Gran Santa Fe</t>
  </si>
  <si>
    <t xml:space="preserve">Mar del Plata </t>
  </si>
  <si>
    <t>Río Cuarto</t>
  </si>
  <si>
    <t>Santa Rosa - Toay</t>
  </si>
  <si>
    <t>Patagónica</t>
  </si>
  <si>
    <t>Comodoro Rivadavia - Rada Tilly</t>
  </si>
  <si>
    <t>Neuquen - Plottier</t>
  </si>
  <si>
    <t>Río Gallegos</t>
  </si>
  <si>
    <t>Ushuaia - Río Grande</t>
  </si>
  <si>
    <t>Viedma - Carmen de Patagones</t>
  </si>
  <si>
    <t xml:space="preserve">San Nicolás - Villa Constitución </t>
  </si>
  <si>
    <t xml:space="preserve">Rawson - Trelew </t>
  </si>
  <si>
    <t xml:space="preserve">Gran Paraná </t>
  </si>
  <si>
    <t xml:space="preserve">Gran Mendoza </t>
  </si>
  <si>
    <t xml:space="preserve">Gran San Juan </t>
  </si>
  <si>
    <t>La Rioja</t>
  </si>
  <si>
    <t xml:space="preserve">Santiago del Estero - La Banda </t>
  </si>
  <si>
    <t xml:space="preserve">Concordia </t>
  </si>
  <si>
    <t>Hogares</t>
  </si>
  <si>
    <t>Personas</t>
  </si>
  <si>
    <t>Total país</t>
  </si>
  <si>
    <t>Grupo</t>
  </si>
  <si>
    <t>Pobreza</t>
  </si>
  <si>
    <t>Indigencia</t>
  </si>
  <si>
    <t>Expo</t>
  </si>
  <si>
    <t>Impo</t>
  </si>
  <si>
    <t>Saldo</t>
  </si>
  <si>
    <t>Nombre</t>
  </si>
  <si>
    <t>Mercosur</t>
  </si>
  <si>
    <t>Chile</t>
  </si>
  <si>
    <t>Resto de ALADI</t>
  </si>
  <si>
    <t>SICA</t>
  </si>
  <si>
    <t>Unión Europea</t>
  </si>
  <si>
    <t>Suiza</t>
  </si>
  <si>
    <t>CEI</t>
  </si>
  <si>
    <t>ASEAN</t>
  </si>
  <si>
    <t>China</t>
  </si>
  <si>
    <t xml:space="preserve">República de Corea </t>
  </si>
  <si>
    <t>Japón</t>
  </si>
  <si>
    <t>India</t>
  </si>
  <si>
    <t>Medio Oriente</t>
  </si>
  <si>
    <t>Magreb y Egipto</t>
  </si>
  <si>
    <t>SACU</t>
  </si>
  <si>
    <t>Oceanía</t>
  </si>
  <si>
    <t>Resto del mundo</t>
  </si>
  <si>
    <t>Reino Unido</t>
  </si>
  <si>
    <t xml:space="preserve">Gran Resistencia </t>
  </si>
  <si>
    <t xml:space="preserve">Nombre </t>
  </si>
  <si>
    <t>Valor</t>
  </si>
  <si>
    <t>Valor agregado bruto a precios básicos</t>
  </si>
  <si>
    <t xml:space="preserve">Agricultura, ganadería, caza y silvicultura </t>
  </si>
  <si>
    <t>Pesca</t>
  </si>
  <si>
    <t>Explotación de minas y canteras</t>
  </si>
  <si>
    <t>Industria manufacturera</t>
  </si>
  <si>
    <t>Electricidad, gas y agua</t>
  </si>
  <si>
    <t>Construcción</t>
  </si>
  <si>
    <t>Comercio mayorista, minorista y reparaciones</t>
  </si>
  <si>
    <t>Hoteles y restaurantes</t>
  </si>
  <si>
    <t>Transporte y comunicaciones</t>
  </si>
  <si>
    <t>Intermediación financiera</t>
  </si>
  <si>
    <t>Actividades inmobiliarias, empresariales y de alquiler</t>
  </si>
  <si>
    <t>Enseñanza</t>
  </si>
  <si>
    <t>Servicios sociales y de salud</t>
  </si>
  <si>
    <t>Otras actividades de servicios comunitarias, sociales y personales</t>
  </si>
  <si>
    <t>Hogares privados con servicio doméstico</t>
  </si>
  <si>
    <t>Variación anual</t>
  </si>
  <si>
    <t>Administración pública y defensa, seguridad social obligatoria</t>
  </si>
  <si>
    <t>Fecha</t>
  </si>
  <si>
    <t>Original</t>
  </si>
  <si>
    <t xml:space="preserve"> Desestacionalizada</t>
  </si>
  <si>
    <t>Tendencia_Ciclo</t>
  </si>
  <si>
    <t>Total  Aglomerados</t>
  </si>
  <si>
    <t>Aperturas</t>
  </si>
  <si>
    <t>PAMPEANA</t>
  </si>
  <si>
    <t>NORESTE</t>
  </si>
  <si>
    <t>NOROESTE</t>
  </si>
  <si>
    <t>CUYO</t>
  </si>
  <si>
    <t>PATAGONIA</t>
  </si>
  <si>
    <t>Pan y cereales</t>
  </si>
  <si>
    <t>Carnes y derivados</t>
  </si>
  <si>
    <t>Leche, productos lácteos y huevos</t>
  </si>
  <si>
    <t>Aceites, grasas y manteca</t>
  </si>
  <si>
    <t>Frutas</t>
  </si>
  <si>
    <t>Verduras, tubérculos y legumbres</t>
  </si>
  <si>
    <t>Azúcar, dulces, chocolate, golosinas, etc.</t>
  </si>
  <si>
    <t>Café, té, yerba y cacao</t>
  </si>
  <si>
    <t>Aguas minerales, bebidas gaseosas y jugos</t>
  </si>
  <si>
    <t>NACIONAL</t>
  </si>
  <si>
    <t>USMCA (ex NAFTA)</t>
  </si>
</sst>
</file>

<file path=xl/styles.xml><?xml version="1.0" encoding="utf-8"?>
<styleSheet xmlns="http://schemas.openxmlformats.org/spreadsheetml/2006/main">
  <numFmts count="1">
    <numFmt numFmtId="164" formatCode="0.0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sz val="11"/>
      <name val="Calibri"/>
      <family val="2"/>
      <scheme val="minor"/>
    </font>
    <font>
      <sz val="11"/>
      <color indexed="8"/>
      <name val="Calibri"/>
      <family val="2"/>
    </font>
    <font>
      <sz val="8"/>
      <color indexed="8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  <scheme val="minor"/>
    </font>
    <font>
      <sz val="10"/>
      <name val="Arial"/>
      <family val="2"/>
    </font>
    <font>
      <b/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7" fillId="0" borderId="0"/>
    <xf numFmtId="0" fontId="10" fillId="0" borderId="0"/>
  </cellStyleXfs>
  <cellXfs count="45">
    <xf numFmtId="0" fontId="0" fillId="0" borderId="0" xfId="0"/>
    <xf numFmtId="2" fontId="0" fillId="0" borderId="0" xfId="0" applyNumberFormat="1" applyFont="1"/>
    <xf numFmtId="2" fontId="2" fillId="0" borderId="0" xfId="0" applyNumberFormat="1" applyFont="1"/>
    <xf numFmtId="0" fontId="2" fillId="0" borderId="0" xfId="0" applyFont="1"/>
    <xf numFmtId="0" fontId="0" fillId="0" borderId="0" xfId="0"/>
    <xf numFmtId="164" fontId="6" fillId="0" borderId="0" xfId="0" applyNumberFormat="1" applyFont="1" applyFill="1"/>
    <xf numFmtId="164" fontId="6" fillId="0" borderId="0" xfId="0" applyNumberFormat="1" applyFont="1" applyFill="1" applyBorder="1"/>
    <xf numFmtId="164" fontId="3" fillId="0" borderId="0" xfId="0" applyNumberFormat="1" applyFont="1" applyFill="1"/>
    <xf numFmtId="0" fontId="0" fillId="0" borderId="0" xfId="0"/>
    <xf numFmtId="0" fontId="4" fillId="0" borderId="0" xfId="0" applyFont="1" applyFill="1" applyBorder="1"/>
    <xf numFmtId="0" fontId="5" fillId="0" borderId="0" xfId="0" applyFont="1" applyFill="1" applyBorder="1" applyAlignment="1">
      <alignment horizontal="left" indent="3"/>
    </xf>
    <xf numFmtId="14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Font="1"/>
    <xf numFmtId="0" fontId="0" fillId="0" borderId="0" xfId="0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0" fontId="9" fillId="0" borderId="1" xfId="2" applyFont="1" applyBorder="1" applyAlignment="1">
      <alignment horizontal="left" wrapText="1"/>
    </xf>
    <xf numFmtId="0" fontId="0" fillId="0" borderId="0" xfId="0" applyAlignment="1">
      <alignment horizontal="center"/>
    </xf>
    <xf numFmtId="0" fontId="0" fillId="0" borderId="0" xfId="0"/>
    <xf numFmtId="14" fontId="0" fillId="0" borderId="0" xfId="0" applyNumberFormat="1" applyBorder="1"/>
    <xf numFmtId="0" fontId="11" fillId="0" borderId="0" xfId="0" applyFont="1"/>
    <xf numFmtId="0" fontId="0" fillId="0" borderId="0" xfId="0" applyBorder="1"/>
    <xf numFmtId="0" fontId="0" fillId="0" borderId="0" xfId="0" applyAlignment="1">
      <alignment horizontal="center"/>
    </xf>
    <xf numFmtId="0" fontId="0" fillId="0" borderId="0" xfId="0" applyFont="1"/>
    <xf numFmtId="14" fontId="0" fillId="0" borderId="0" xfId="0" applyNumberFormat="1" applyFont="1" applyBorder="1"/>
    <xf numFmtId="0" fontId="0" fillId="0" borderId="0" xfId="0" applyAlignment="1">
      <alignment horizontal="center"/>
    </xf>
    <xf numFmtId="0" fontId="3" fillId="0" borderId="0" xfId="0" applyFont="1" applyFill="1" applyBorder="1" applyAlignment="1">
      <alignment horizontal="left" indent="4"/>
    </xf>
    <xf numFmtId="164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164" fontId="8" fillId="0" borderId="0" xfId="0" applyNumberFormat="1" applyFont="1" applyBorder="1"/>
    <xf numFmtId="164" fontId="8" fillId="0" borderId="1" xfId="0" applyNumberFormat="1" applyFont="1" applyBorder="1"/>
    <xf numFmtId="164" fontId="12" fillId="0" borderId="0" xfId="0" applyNumberFormat="1" applyFont="1" applyFill="1"/>
    <xf numFmtId="164" fontId="12" fillId="0" borderId="0" xfId="0" applyNumberFormat="1" applyFont="1" applyBorder="1"/>
    <xf numFmtId="164" fontId="3" fillId="0" borderId="0" xfId="0" applyNumberFormat="1" applyFont="1" applyBorder="1"/>
    <xf numFmtId="164" fontId="12" fillId="0" borderId="0" xfId="0" applyNumberFormat="1" applyFont="1"/>
    <xf numFmtId="164" fontId="3" fillId="0" borderId="0" xfId="0" applyNumberFormat="1" applyFont="1"/>
    <xf numFmtId="0" fontId="0" fillId="0" borderId="0" xfId="0" applyAlignment="1">
      <alignment horizontal="center"/>
    </xf>
    <xf numFmtId="0" fontId="5" fillId="0" borderId="0" xfId="0" applyFont="1" applyFill="1"/>
    <xf numFmtId="0" fontId="4" fillId="0" borderId="0" xfId="0" applyFont="1" applyFill="1"/>
  </cellXfs>
  <cellStyles count="4">
    <cellStyle name="Normal" xfId="0" builtinId="0"/>
    <cellStyle name="Normal 2" xfId="1"/>
    <cellStyle name="Normal 3" xfId="3"/>
    <cellStyle name="Normal_Hoja1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53"/>
  <sheetViews>
    <sheetView topLeftCell="A40" workbookViewId="0">
      <selection activeCell="D55" sqref="D55"/>
    </sheetView>
  </sheetViews>
  <sheetFormatPr baseColWidth="10" defaultRowHeight="15"/>
  <cols>
    <col min="2" max="2" width="11.42578125" style="1"/>
  </cols>
  <sheetData>
    <row r="1" spans="1:5">
      <c r="A1" s="3" t="s">
        <v>0</v>
      </c>
      <c r="B1" s="2" t="s">
        <v>2</v>
      </c>
      <c r="C1" s="3" t="s">
        <v>1</v>
      </c>
      <c r="D1" s="3" t="s">
        <v>3</v>
      </c>
      <c r="E1" s="3" t="s">
        <v>4</v>
      </c>
    </row>
    <row r="2" spans="1:5">
      <c r="A2" s="11">
        <v>42736</v>
      </c>
      <c r="B2" s="5">
        <v>1.6</v>
      </c>
      <c r="C2" s="5">
        <v>1.7</v>
      </c>
      <c r="D2" s="5">
        <v>1.5</v>
      </c>
      <c r="E2" s="5">
        <v>2.2999999999999998</v>
      </c>
    </row>
    <row r="3" spans="1:5">
      <c r="A3" s="11">
        <v>42767</v>
      </c>
      <c r="B3" s="5">
        <v>2.1</v>
      </c>
      <c r="C3" s="5">
        <v>0.6</v>
      </c>
      <c r="D3" s="5">
        <v>1.7</v>
      </c>
      <c r="E3" s="5">
        <v>4.3</v>
      </c>
    </row>
    <row r="4" spans="1:5">
      <c r="A4" s="11">
        <v>42795</v>
      </c>
      <c r="B4" s="5">
        <v>2.4</v>
      </c>
      <c r="C4" s="5">
        <v>2.4</v>
      </c>
      <c r="D4" s="5">
        <v>1.9</v>
      </c>
      <c r="E4" s="5">
        <v>8.6999999999999993</v>
      </c>
    </row>
    <row r="5" spans="1:5">
      <c r="A5" s="11">
        <v>42826</v>
      </c>
      <c r="B5" s="5">
        <v>2.7</v>
      </c>
      <c r="C5" s="5">
        <v>3.2</v>
      </c>
      <c r="D5" s="5">
        <v>2.1</v>
      </c>
      <c r="E5" s="5">
        <v>4.5</v>
      </c>
    </row>
    <row r="6" spans="1:5">
      <c r="A6" s="11">
        <v>42856</v>
      </c>
      <c r="B6" s="5">
        <v>1.4</v>
      </c>
      <c r="C6" s="5">
        <v>0.8</v>
      </c>
      <c r="D6" s="5">
        <v>1.7</v>
      </c>
      <c r="E6" s="5">
        <v>1.6</v>
      </c>
    </row>
    <row r="7" spans="1:5">
      <c r="A7" s="11">
        <v>42887</v>
      </c>
      <c r="B7" s="5">
        <v>1.2</v>
      </c>
      <c r="C7" s="5">
        <v>0.9</v>
      </c>
      <c r="D7" s="5">
        <v>1.3</v>
      </c>
      <c r="E7" s="5">
        <v>0.5</v>
      </c>
    </row>
    <row r="8" spans="1:5">
      <c r="A8" s="11">
        <v>42917</v>
      </c>
      <c r="B8" s="5">
        <v>1.7</v>
      </c>
      <c r="C8" s="5">
        <v>0.5</v>
      </c>
      <c r="D8" s="5">
        <v>1.8</v>
      </c>
      <c r="E8" s="5">
        <v>2.1</v>
      </c>
    </row>
    <row r="9" spans="1:5">
      <c r="A9" s="11">
        <v>42948</v>
      </c>
      <c r="B9" s="5">
        <v>1.4</v>
      </c>
      <c r="C9" s="5">
        <v>1.1000000000000001</v>
      </c>
      <c r="D9" s="5">
        <v>1.4</v>
      </c>
      <c r="E9" s="5">
        <v>1.4</v>
      </c>
    </row>
    <row r="10" spans="1:5">
      <c r="A10" s="11">
        <v>42979</v>
      </c>
      <c r="B10" s="5">
        <v>1.9</v>
      </c>
      <c r="C10" s="5">
        <v>4</v>
      </c>
      <c r="D10" s="5">
        <v>1.6</v>
      </c>
      <c r="E10" s="5">
        <v>0.7</v>
      </c>
    </row>
    <row r="11" spans="1:5">
      <c r="A11" s="11">
        <v>43009</v>
      </c>
      <c r="B11" s="5">
        <v>1.5</v>
      </c>
      <c r="C11" s="5">
        <v>2.4</v>
      </c>
      <c r="D11" s="5">
        <v>1.3</v>
      </c>
      <c r="E11" s="5">
        <v>1.8</v>
      </c>
    </row>
    <row r="12" spans="1:5">
      <c r="A12" s="11">
        <v>43040</v>
      </c>
      <c r="B12" s="5">
        <v>1.4</v>
      </c>
      <c r="C12" s="5">
        <v>1.7</v>
      </c>
      <c r="D12" s="5">
        <v>1.3</v>
      </c>
      <c r="E12" s="5">
        <v>1.4</v>
      </c>
    </row>
    <row r="13" spans="1:5">
      <c r="A13" s="11">
        <v>43070</v>
      </c>
      <c r="B13" s="5">
        <v>3.1</v>
      </c>
      <c r="C13" s="5">
        <v>0.3</v>
      </c>
      <c r="D13" s="5">
        <v>1.7</v>
      </c>
      <c r="E13" s="5">
        <v>6.9</v>
      </c>
    </row>
    <row r="14" spans="1:5">
      <c r="A14" s="11">
        <v>43101</v>
      </c>
      <c r="B14" s="5">
        <v>1.8</v>
      </c>
      <c r="C14" s="5">
        <v>2.7</v>
      </c>
      <c r="D14" s="5">
        <v>1.5</v>
      </c>
      <c r="E14" s="5">
        <v>3</v>
      </c>
    </row>
    <row r="15" spans="1:5">
      <c r="A15" s="11">
        <v>43132</v>
      </c>
      <c r="B15" s="5">
        <v>2.4</v>
      </c>
      <c r="C15" s="5">
        <v>-0.7</v>
      </c>
      <c r="D15" s="5">
        <v>2.1</v>
      </c>
      <c r="E15" s="5">
        <v>4.4000000000000004</v>
      </c>
    </row>
    <row r="16" spans="1:5">
      <c r="A16" s="11">
        <v>43160</v>
      </c>
      <c r="B16" s="5">
        <v>2.2999999999999998</v>
      </c>
      <c r="C16" s="5">
        <v>1.6</v>
      </c>
      <c r="D16" s="5">
        <v>2.6</v>
      </c>
      <c r="E16" s="5">
        <v>4.5999999999999996</v>
      </c>
    </row>
    <row r="17" spans="1:5">
      <c r="A17" s="11">
        <v>43191</v>
      </c>
      <c r="B17" s="5">
        <v>2.7</v>
      </c>
      <c r="C17" s="5">
        <v>0.9</v>
      </c>
      <c r="D17" s="5">
        <v>2.1</v>
      </c>
      <c r="E17" s="5">
        <v>6.1</v>
      </c>
    </row>
    <row r="18" spans="1:5">
      <c r="A18" s="11">
        <v>43221</v>
      </c>
      <c r="B18" s="5">
        <v>2.1</v>
      </c>
      <c r="C18" s="5">
        <v>2.5</v>
      </c>
      <c r="D18" s="5">
        <v>2.7</v>
      </c>
      <c r="E18" s="5">
        <v>2.1</v>
      </c>
    </row>
    <row r="19" spans="1:5">
      <c r="A19" s="11">
        <v>43252</v>
      </c>
      <c r="B19" s="5">
        <v>3.7</v>
      </c>
      <c r="C19" s="5">
        <v>3.4</v>
      </c>
      <c r="D19" s="5">
        <v>4.0999999999999996</v>
      </c>
      <c r="E19" s="5">
        <v>2.1</v>
      </c>
    </row>
    <row r="20" spans="1:5">
      <c r="A20" s="11">
        <v>43282</v>
      </c>
      <c r="B20" s="5">
        <v>3.1</v>
      </c>
      <c r="C20" s="5">
        <v>3.8</v>
      </c>
      <c r="D20" s="5">
        <v>3.2</v>
      </c>
      <c r="E20" s="5">
        <v>2.4</v>
      </c>
    </row>
    <row r="21" spans="1:5">
      <c r="A21" s="11">
        <v>43313</v>
      </c>
      <c r="B21" s="5">
        <v>3.9</v>
      </c>
      <c r="C21" s="5">
        <v>1.9</v>
      </c>
      <c r="D21" s="5">
        <v>3.4</v>
      </c>
      <c r="E21" s="5">
        <v>5.9</v>
      </c>
    </row>
    <row r="22" spans="1:5">
      <c r="A22" s="11">
        <v>43344</v>
      </c>
      <c r="B22" s="5">
        <v>6.5</v>
      </c>
      <c r="C22" s="5">
        <v>4</v>
      </c>
      <c r="D22" s="5">
        <v>7.6</v>
      </c>
      <c r="E22" s="5">
        <v>4.2</v>
      </c>
    </row>
    <row r="23" spans="1:5">
      <c r="A23" s="11">
        <v>43374</v>
      </c>
      <c r="B23" s="5">
        <v>5.4</v>
      </c>
      <c r="C23" s="5">
        <v>6.2</v>
      </c>
      <c r="D23" s="5">
        <v>4.5</v>
      </c>
      <c r="E23" s="5">
        <v>6</v>
      </c>
    </row>
    <row r="24" spans="1:5">
      <c r="A24" s="11">
        <v>43405</v>
      </c>
      <c r="B24" s="5">
        <v>3.2</v>
      </c>
      <c r="C24" s="5">
        <v>3</v>
      </c>
      <c r="D24" s="5">
        <v>3.3</v>
      </c>
      <c r="E24" s="5">
        <v>2.8</v>
      </c>
    </row>
    <row r="25" spans="1:5">
      <c r="A25" s="11">
        <v>43435</v>
      </c>
      <c r="B25" s="5">
        <v>2.6</v>
      </c>
      <c r="C25" s="5">
        <v>1.4</v>
      </c>
      <c r="D25" s="5">
        <v>2.7</v>
      </c>
      <c r="E25" s="5">
        <v>2.5</v>
      </c>
    </row>
    <row r="26" spans="1:5">
      <c r="A26" s="11">
        <v>43466</v>
      </c>
      <c r="B26" s="5">
        <v>2.9</v>
      </c>
      <c r="C26" s="5">
        <v>1.1000000000000001</v>
      </c>
      <c r="D26" s="5">
        <v>3</v>
      </c>
      <c r="E26" s="5">
        <v>3.7</v>
      </c>
    </row>
    <row r="27" spans="1:5">
      <c r="A27" s="11">
        <v>43497</v>
      </c>
      <c r="B27" s="5">
        <v>3.8</v>
      </c>
      <c r="C27" s="5">
        <v>1.9</v>
      </c>
      <c r="D27" s="5">
        <v>3.9</v>
      </c>
      <c r="E27" s="5">
        <v>3.9</v>
      </c>
    </row>
    <row r="28" spans="1:5">
      <c r="A28" s="11">
        <v>43525</v>
      </c>
      <c r="B28" s="5">
        <v>4.7</v>
      </c>
      <c r="C28" s="5">
        <v>4.8</v>
      </c>
      <c r="D28" s="5">
        <v>4.5999999999999996</v>
      </c>
      <c r="E28" s="6">
        <v>5.5</v>
      </c>
    </row>
    <row r="29" spans="1:5">
      <c r="A29" s="11">
        <v>43556</v>
      </c>
      <c r="B29" s="5">
        <v>3.4</v>
      </c>
      <c r="C29" s="5">
        <v>1.6</v>
      </c>
      <c r="D29" s="5">
        <v>3.8</v>
      </c>
      <c r="E29" s="6">
        <v>3.8</v>
      </c>
    </row>
    <row r="30" spans="1:5">
      <c r="A30" s="11">
        <v>43586</v>
      </c>
      <c r="B30" s="5">
        <v>3.1</v>
      </c>
      <c r="C30" s="5">
        <v>0.6</v>
      </c>
      <c r="D30" s="5">
        <v>3.2</v>
      </c>
      <c r="E30" s="6">
        <v>7.7</v>
      </c>
    </row>
    <row r="31" spans="1:5">
      <c r="A31" s="11">
        <v>43617</v>
      </c>
      <c r="B31" s="5">
        <v>2.7</v>
      </c>
      <c r="C31" s="5">
        <v>2.5</v>
      </c>
      <c r="D31" s="5">
        <v>2.7</v>
      </c>
      <c r="E31" s="6">
        <v>2.6</v>
      </c>
    </row>
    <row r="32" spans="1:5">
      <c r="A32" s="11">
        <v>43647</v>
      </c>
      <c r="B32" s="5">
        <v>2.2000000000000002</v>
      </c>
      <c r="C32" s="5">
        <v>3.6</v>
      </c>
      <c r="D32" s="5">
        <v>2.1</v>
      </c>
      <c r="E32" s="6">
        <v>1.7</v>
      </c>
    </row>
    <row r="33" spans="1:5">
      <c r="A33" s="11">
        <v>43678</v>
      </c>
      <c r="B33" s="14">
        <v>4</v>
      </c>
      <c r="C33" s="5">
        <v>3.9</v>
      </c>
      <c r="D33" s="5">
        <v>4.5999999999999996</v>
      </c>
      <c r="E33" s="6">
        <v>2.1</v>
      </c>
    </row>
    <row r="34" spans="1:5">
      <c r="A34" s="11">
        <v>43709</v>
      </c>
      <c r="B34" s="14">
        <v>5.9</v>
      </c>
      <c r="C34" s="5">
        <v>8.5</v>
      </c>
      <c r="D34" s="5">
        <v>6.4</v>
      </c>
      <c r="E34" s="5">
        <v>3.4</v>
      </c>
    </row>
    <row r="35" spans="1:5">
      <c r="A35" s="11">
        <v>43739</v>
      </c>
      <c r="B35" s="14">
        <v>3.3</v>
      </c>
      <c r="C35" s="14">
        <v>2.8</v>
      </c>
      <c r="D35" s="14">
        <v>3.8</v>
      </c>
      <c r="E35" s="14">
        <v>2</v>
      </c>
    </row>
    <row r="36" spans="1:5">
      <c r="A36" s="11">
        <v>43770</v>
      </c>
      <c r="B36" s="14">
        <v>4.3</v>
      </c>
      <c r="C36" s="7">
        <v>7.3</v>
      </c>
      <c r="D36" s="7">
        <v>4</v>
      </c>
      <c r="E36" s="7">
        <v>3.8</v>
      </c>
    </row>
    <row r="37" spans="1:5">
      <c r="A37" s="11">
        <v>43800</v>
      </c>
      <c r="B37" s="14">
        <v>3.7</v>
      </c>
      <c r="C37" s="7">
        <v>2.1</v>
      </c>
      <c r="D37" s="7">
        <v>3.7</v>
      </c>
      <c r="E37" s="7">
        <v>4.5999999999999996</v>
      </c>
    </row>
    <row r="38" spans="1:5">
      <c r="A38" s="11">
        <v>43831</v>
      </c>
      <c r="B38" s="1">
        <v>2.2999999999999998</v>
      </c>
      <c r="C38" s="7">
        <v>3.6</v>
      </c>
      <c r="D38" s="7">
        <v>2.4</v>
      </c>
      <c r="E38" s="7">
        <v>1.1000000000000001</v>
      </c>
    </row>
    <row r="39" spans="1:5">
      <c r="A39" s="11">
        <v>43862</v>
      </c>
      <c r="B39" s="1">
        <v>2</v>
      </c>
      <c r="C39">
        <v>2.5</v>
      </c>
      <c r="D39">
        <v>2.4</v>
      </c>
      <c r="E39">
        <v>0.7</v>
      </c>
    </row>
    <row r="40" spans="1:5">
      <c r="A40" s="11">
        <v>43891</v>
      </c>
      <c r="B40" s="1">
        <v>3.3</v>
      </c>
      <c r="C40" s="16">
        <v>4.9000000000000004</v>
      </c>
      <c r="D40" s="16">
        <v>3.1</v>
      </c>
      <c r="E40" s="16">
        <v>3.3</v>
      </c>
    </row>
    <row r="41" spans="1:5">
      <c r="A41" s="11">
        <v>43922</v>
      </c>
      <c r="B41" s="1">
        <v>1.5</v>
      </c>
      <c r="C41" s="16">
        <v>4.8</v>
      </c>
      <c r="D41" s="16">
        <v>1.7</v>
      </c>
      <c r="E41" s="16">
        <v>-0.7</v>
      </c>
    </row>
    <row r="42" spans="1:5">
      <c r="A42" s="11">
        <v>43952</v>
      </c>
      <c r="B42" s="1">
        <v>1.5</v>
      </c>
      <c r="C42" s="16">
        <v>4.7</v>
      </c>
      <c r="D42" s="16">
        <v>1.6</v>
      </c>
      <c r="E42" s="16">
        <v>-0.1</v>
      </c>
    </row>
    <row r="43" spans="1:5">
      <c r="A43" s="11">
        <v>43983</v>
      </c>
      <c r="B43" s="1">
        <v>2.2000000000000002</v>
      </c>
      <c r="C43" s="16">
        <v>4.8</v>
      </c>
      <c r="D43" s="16">
        <v>2.2999999999999998</v>
      </c>
      <c r="E43" s="16">
        <v>0.7</v>
      </c>
    </row>
    <row r="44" spans="1:5">
      <c r="A44" s="11">
        <v>44013</v>
      </c>
      <c r="B44" s="1">
        <v>1.9</v>
      </c>
      <c r="C44" s="16">
        <v>0.9</v>
      </c>
      <c r="D44" s="16">
        <v>2.5</v>
      </c>
      <c r="E44" s="16">
        <v>0.5</v>
      </c>
    </row>
    <row r="45" spans="1:5">
      <c r="A45" s="11">
        <v>44044</v>
      </c>
      <c r="B45" s="1">
        <v>2.7</v>
      </c>
      <c r="C45" s="23">
        <v>4</v>
      </c>
      <c r="D45" s="23">
        <v>3</v>
      </c>
      <c r="E45" s="23">
        <v>1</v>
      </c>
    </row>
    <row r="46" spans="1:5">
      <c r="A46" s="11">
        <v>44075</v>
      </c>
      <c r="B46" s="1">
        <v>2.8</v>
      </c>
      <c r="C46">
        <v>7.9</v>
      </c>
      <c r="D46">
        <v>2.2999999999999998</v>
      </c>
      <c r="E46">
        <v>1.9</v>
      </c>
    </row>
    <row r="47" spans="1:5">
      <c r="A47" s="11">
        <v>44105</v>
      </c>
      <c r="B47" s="1">
        <v>3.8</v>
      </c>
      <c r="C47">
        <v>9.6</v>
      </c>
      <c r="D47">
        <v>3.5</v>
      </c>
      <c r="E47">
        <v>1.5</v>
      </c>
    </row>
    <row r="48" spans="1:5">
      <c r="A48" s="11">
        <v>44136</v>
      </c>
      <c r="B48" s="1">
        <v>3.2</v>
      </c>
      <c r="C48">
        <v>2</v>
      </c>
      <c r="D48">
        <v>3.9</v>
      </c>
      <c r="E48">
        <v>1.2</v>
      </c>
    </row>
    <row r="49" spans="1:5">
      <c r="A49" s="11">
        <v>44166</v>
      </c>
      <c r="B49" s="1">
        <v>4</v>
      </c>
      <c r="C49" s="23">
        <v>2</v>
      </c>
      <c r="D49" s="23">
        <v>3.2</v>
      </c>
      <c r="E49" s="23">
        <v>4.3</v>
      </c>
    </row>
    <row r="50" spans="1:5">
      <c r="A50" s="11">
        <v>44197</v>
      </c>
      <c r="B50" s="1">
        <v>4</v>
      </c>
      <c r="C50" s="23">
        <v>3</v>
      </c>
      <c r="D50" s="23">
        <v>3.9</v>
      </c>
      <c r="E50" s="23">
        <v>5.0999999999999996</v>
      </c>
    </row>
    <row r="51" spans="1:5">
      <c r="A51" s="11">
        <v>44228</v>
      </c>
      <c r="B51" s="1">
        <v>3.6</v>
      </c>
      <c r="C51">
        <v>3.1</v>
      </c>
      <c r="D51">
        <v>4.0999999999999996</v>
      </c>
      <c r="E51">
        <v>2.2000000000000002</v>
      </c>
    </row>
    <row r="52" spans="1:5">
      <c r="A52" s="11">
        <v>44256</v>
      </c>
      <c r="B52" s="1">
        <v>4.8</v>
      </c>
      <c r="C52" s="23">
        <v>7.2</v>
      </c>
      <c r="D52" s="23">
        <v>4.5</v>
      </c>
      <c r="E52" s="23">
        <v>4.5</v>
      </c>
    </row>
    <row r="53" spans="1:5">
      <c r="A53" s="11">
        <v>44287</v>
      </c>
      <c r="B53" s="1">
        <v>4.0999999999999996</v>
      </c>
      <c r="C53">
        <v>2.2000000000000002</v>
      </c>
      <c r="D53" s="23">
        <v>4.5999999999999996</v>
      </c>
      <c r="E53" s="23">
        <v>3.5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H10"/>
  <sheetViews>
    <sheetView tabSelected="1" workbookViewId="0">
      <selection activeCell="B2" sqref="B2:G10"/>
    </sheetView>
  </sheetViews>
  <sheetFormatPr baseColWidth="10" defaultRowHeight="15"/>
  <cols>
    <col min="1" max="1" width="36.7109375" customWidth="1"/>
  </cols>
  <sheetData>
    <row r="1" spans="1:8">
      <c r="A1" s="30" t="s">
        <v>121</v>
      </c>
      <c r="B1" s="30" t="s">
        <v>6</v>
      </c>
      <c r="C1" s="30" t="s">
        <v>122</v>
      </c>
      <c r="D1" s="30" t="s">
        <v>123</v>
      </c>
      <c r="E1" s="30" t="s">
        <v>124</v>
      </c>
      <c r="F1" s="30" t="s">
        <v>125</v>
      </c>
      <c r="G1" s="30" t="s">
        <v>126</v>
      </c>
      <c r="H1" s="30" t="s">
        <v>136</v>
      </c>
    </row>
    <row r="2" spans="1:8">
      <c r="A2" s="31" t="s">
        <v>127</v>
      </c>
      <c r="B2" s="32">
        <v>5.7</v>
      </c>
      <c r="C2" s="32">
        <v>4</v>
      </c>
      <c r="D2" s="32">
        <v>3.4</v>
      </c>
      <c r="E2" s="32">
        <v>5</v>
      </c>
      <c r="F2" s="32">
        <v>4.5999999999999996</v>
      </c>
      <c r="G2" s="32">
        <v>4.2</v>
      </c>
      <c r="H2" s="32">
        <v>4.4780459545347817</v>
      </c>
    </row>
    <row r="3" spans="1:8">
      <c r="A3" s="31" t="s">
        <v>128</v>
      </c>
      <c r="B3" s="32">
        <v>4.7</v>
      </c>
      <c r="C3" s="32">
        <v>4.4000000000000004</v>
      </c>
      <c r="D3" s="32">
        <v>3.5</v>
      </c>
      <c r="E3" s="32">
        <v>5.3</v>
      </c>
      <c r="F3" s="32">
        <v>4.5</v>
      </c>
      <c r="G3" s="32">
        <v>4.0999999999999996</v>
      </c>
      <c r="H3" s="32">
        <v>4.1625654697070136</v>
      </c>
    </row>
    <row r="4" spans="1:8">
      <c r="A4" s="31" t="s">
        <v>129</v>
      </c>
      <c r="B4" s="32">
        <v>9.3000000000000007</v>
      </c>
      <c r="C4" s="32">
        <v>7.7</v>
      </c>
      <c r="D4" s="32">
        <v>7.7</v>
      </c>
      <c r="E4" s="32">
        <v>6.4</v>
      </c>
      <c r="F4" s="32">
        <v>8.8000000000000007</v>
      </c>
      <c r="G4" s="32">
        <v>8</v>
      </c>
      <c r="H4" s="32">
        <v>7.9068708967513945</v>
      </c>
    </row>
    <row r="5" spans="1:8">
      <c r="A5" s="31" t="s">
        <v>130</v>
      </c>
      <c r="B5" s="32">
        <v>7.9</v>
      </c>
      <c r="C5" s="32">
        <v>8.1</v>
      </c>
      <c r="D5" s="32">
        <v>8.4</v>
      </c>
      <c r="E5" s="32">
        <v>5.5</v>
      </c>
      <c r="F5" s="32">
        <v>7.3</v>
      </c>
      <c r="G5" s="32">
        <v>7.5</v>
      </c>
      <c r="H5" s="32">
        <v>7.2810491351317896</v>
      </c>
    </row>
    <row r="6" spans="1:8">
      <c r="A6" s="31" t="s">
        <v>131</v>
      </c>
      <c r="B6" s="32">
        <v>-0.6</v>
      </c>
      <c r="C6" s="32">
        <v>-1.3</v>
      </c>
      <c r="D6" s="32">
        <v>-3.1</v>
      </c>
      <c r="E6" s="32">
        <v>-6</v>
      </c>
      <c r="F6" s="32">
        <v>-1.4</v>
      </c>
      <c r="G6" s="32">
        <v>1.3</v>
      </c>
      <c r="H6" s="32">
        <v>-0.86916501336806729</v>
      </c>
    </row>
    <row r="7" spans="1:8">
      <c r="A7" s="31" t="s">
        <v>132</v>
      </c>
      <c r="B7" s="32">
        <v>-0.9</v>
      </c>
      <c r="C7" s="32">
        <v>0.4</v>
      </c>
      <c r="D7" s="32">
        <v>-0.5</v>
      </c>
      <c r="E7" s="32">
        <v>-0.6</v>
      </c>
      <c r="F7" s="32">
        <v>2.4</v>
      </c>
      <c r="G7" s="32">
        <v>2.2000000000000002</v>
      </c>
      <c r="H7" s="32">
        <v>-7.5853437271966584E-2</v>
      </c>
    </row>
    <row r="8" spans="1:8">
      <c r="A8" s="31" t="s">
        <v>133</v>
      </c>
      <c r="B8" s="32">
        <v>4.9000000000000004</v>
      </c>
      <c r="C8" s="32">
        <v>2.9</v>
      </c>
      <c r="D8" s="32">
        <v>2.8</v>
      </c>
      <c r="E8" s="32">
        <v>3.5</v>
      </c>
      <c r="F8" s="32">
        <v>4.0999999999999996</v>
      </c>
      <c r="G8" s="32">
        <v>3.6</v>
      </c>
      <c r="H8" s="33">
        <v>3.5916470748142304</v>
      </c>
    </row>
    <row r="9" spans="1:8">
      <c r="A9" s="31" t="s">
        <v>134</v>
      </c>
      <c r="B9" s="32">
        <v>7.8</v>
      </c>
      <c r="C9" s="32">
        <v>3.6</v>
      </c>
      <c r="D9" s="32">
        <v>5.8</v>
      </c>
      <c r="E9" s="32">
        <v>5.3</v>
      </c>
      <c r="F9" s="32">
        <v>4</v>
      </c>
      <c r="G9" s="32">
        <v>6.1</v>
      </c>
      <c r="H9" s="32">
        <v>5.3732817731649396</v>
      </c>
    </row>
    <row r="10" spans="1:8">
      <c r="A10" s="31" t="s">
        <v>135</v>
      </c>
      <c r="B10" s="32">
        <v>3.5</v>
      </c>
      <c r="C10" s="32">
        <v>3.9</v>
      </c>
      <c r="D10" s="32">
        <v>4.2</v>
      </c>
      <c r="E10" s="32">
        <v>2.6</v>
      </c>
      <c r="F10" s="32">
        <v>3.9</v>
      </c>
      <c r="G10" s="32">
        <v>2.6</v>
      </c>
      <c r="H10" s="32">
        <v>3.4057612790158842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4"/>
  <sheetViews>
    <sheetView workbookViewId="0">
      <selection activeCell="H2" sqref="H2:H14"/>
    </sheetView>
  </sheetViews>
  <sheetFormatPr baseColWidth="10" defaultRowHeight="15"/>
  <cols>
    <col min="1" max="1" width="34.42578125" customWidth="1"/>
  </cols>
  <sheetData>
    <row r="1" spans="1:8">
      <c r="B1" s="4" t="s">
        <v>5</v>
      </c>
      <c r="C1" s="4" t="s">
        <v>6</v>
      </c>
      <c r="D1" s="4" t="s">
        <v>7</v>
      </c>
      <c r="E1" s="4" t="s">
        <v>8</v>
      </c>
      <c r="F1" s="4" t="s">
        <v>9</v>
      </c>
      <c r="G1" s="4" t="s">
        <v>10</v>
      </c>
      <c r="H1" s="4" t="s">
        <v>11</v>
      </c>
    </row>
    <row r="2" spans="1:8">
      <c r="A2" s="9" t="s">
        <v>12</v>
      </c>
      <c r="B2" s="37">
        <v>4.0999999999999996</v>
      </c>
      <c r="C2" s="44">
        <v>4.0999999999999996</v>
      </c>
      <c r="D2" s="37">
        <v>4</v>
      </c>
      <c r="E2" s="37">
        <v>4.0999999999999996</v>
      </c>
      <c r="F2" s="37">
        <v>4</v>
      </c>
      <c r="G2" s="44">
        <v>4.2</v>
      </c>
      <c r="H2" s="37">
        <v>4.8</v>
      </c>
    </row>
    <row r="3" spans="1:8">
      <c r="A3" s="10" t="s">
        <v>13</v>
      </c>
      <c r="B3" s="7">
        <v>4.3</v>
      </c>
      <c r="C3" s="43">
        <v>4.7</v>
      </c>
      <c r="D3" s="7">
        <v>4</v>
      </c>
      <c r="E3" s="7">
        <v>3.5</v>
      </c>
      <c r="F3" s="7">
        <v>3.9</v>
      </c>
      <c r="G3" s="43">
        <v>4.5999999999999996</v>
      </c>
      <c r="H3" s="7">
        <v>4.3</v>
      </c>
    </row>
    <row r="4" spans="1:8">
      <c r="A4" s="10" t="s">
        <v>14</v>
      </c>
      <c r="B4" s="7">
        <v>3.6</v>
      </c>
      <c r="C4" s="43">
        <v>3.8</v>
      </c>
      <c r="D4" s="7">
        <v>3.3</v>
      </c>
      <c r="E4" s="7">
        <v>4.4000000000000004</v>
      </c>
      <c r="F4" s="7">
        <v>3.2</v>
      </c>
      <c r="G4" s="43">
        <v>3.5</v>
      </c>
      <c r="H4" s="7">
        <v>3.1</v>
      </c>
    </row>
    <row r="5" spans="1:8">
      <c r="A5" s="10" t="s">
        <v>15</v>
      </c>
      <c r="B5" s="7">
        <v>6</v>
      </c>
      <c r="C5" s="43">
        <v>4.9000000000000004</v>
      </c>
      <c r="D5" s="7">
        <v>7.2</v>
      </c>
      <c r="E5" s="7">
        <v>6.1</v>
      </c>
      <c r="F5" s="7">
        <v>6</v>
      </c>
      <c r="G5" s="43">
        <v>5.9</v>
      </c>
      <c r="H5" s="7">
        <v>9.1</v>
      </c>
    </row>
    <row r="6" spans="1:8">
      <c r="A6" s="10" t="s">
        <v>24</v>
      </c>
      <c r="B6" s="7">
        <v>3.5</v>
      </c>
      <c r="C6" s="43">
        <v>4.0999999999999996</v>
      </c>
      <c r="D6" s="7">
        <v>2.2000000000000002</v>
      </c>
      <c r="E6" s="7">
        <v>5.0999999999999996</v>
      </c>
      <c r="F6" s="7">
        <v>4.2</v>
      </c>
      <c r="G6" s="43">
        <v>1.7</v>
      </c>
      <c r="H6" s="7">
        <v>5.2</v>
      </c>
    </row>
    <row r="7" spans="1:8">
      <c r="A7" s="10" t="s">
        <v>16</v>
      </c>
      <c r="B7" s="7">
        <v>4.3</v>
      </c>
      <c r="C7" s="43">
        <v>4.7</v>
      </c>
      <c r="D7" s="7">
        <v>4.2</v>
      </c>
      <c r="E7" s="7">
        <v>4.2</v>
      </c>
      <c r="F7" s="7">
        <v>3</v>
      </c>
      <c r="G7" s="43">
        <v>2.8</v>
      </c>
      <c r="H7" s="7">
        <v>4.8</v>
      </c>
    </row>
    <row r="8" spans="1:8">
      <c r="A8" s="10" t="s">
        <v>17</v>
      </c>
      <c r="B8" s="7">
        <v>3.7</v>
      </c>
      <c r="C8" s="43">
        <v>3.8</v>
      </c>
      <c r="D8" s="7">
        <v>3.7</v>
      </c>
      <c r="E8" s="7">
        <v>3.1</v>
      </c>
      <c r="F8" s="7">
        <v>3.5</v>
      </c>
      <c r="G8" s="43">
        <v>3.7</v>
      </c>
      <c r="H8" s="7">
        <v>4.5</v>
      </c>
    </row>
    <row r="9" spans="1:8">
      <c r="A9" s="10" t="s">
        <v>18</v>
      </c>
      <c r="B9" s="7">
        <v>5.7</v>
      </c>
      <c r="C9" s="43">
        <v>5.0999999999999996</v>
      </c>
      <c r="D9" s="7">
        <v>6.3</v>
      </c>
      <c r="E9" s="7">
        <v>6</v>
      </c>
      <c r="F9" s="7">
        <v>5.4</v>
      </c>
      <c r="G9" s="43">
        <v>6.5</v>
      </c>
      <c r="H9" s="7">
        <v>5.2</v>
      </c>
    </row>
    <row r="10" spans="1:8">
      <c r="A10" s="10" t="s">
        <v>19</v>
      </c>
      <c r="B10" s="7">
        <v>0.5</v>
      </c>
      <c r="C10" s="43">
        <v>0.5</v>
      </c>
      <c r="D10" s="7">
        <v>0.5</v>
      </c>
      <c r="E10" s="7">
        <v>0.9</v>
      </c>
      <c r="F10" s="7">
        <v>0.5</v>
      </c>
      <c r="G10" s="43">
        <v>1.3</v>
      </c>
      <c r="H10" s="7">
        <v>-0.3</v>
      </c>
    </row>
    <row r="11" spans="1:8">
      <c r="A11" s="10" t="s">
        <v>20</v>
      </c>
      <c r="B11" s="7">
        <v>1.5</v>
      </c>
      <c r="C11" s="43">
        <v>2.7</v>
      </c>
      <c r="D11" s="7">
        <v>-0.7</v>
      </c>
      <c r="E11" s="7">
        <v>2.8</v>
      </c>
      <c r="F11" s="7">
        <v>3</v>
      </c>
      <c r="G11" s="43">
        <v>1.2</v>
      </c>
      <c r="H11" s="7">
        <v>3.3</v>
      </c>
    </row>
    <row r="12" spans="1:8">
      <c r="A12" s="10" t="s">
        <v>21</v>
      </c>
      <c r="B12" s="7">
        <v>2.5</v>
      </c>
      <c r="C12" s="43">
        <v>3.1</v>
      </c>
      <c r="D12" s="7">
        <v>1.9</v>
      </c>
      <c r="E12" s="7">
        <v>6.1</v>
      </c>
      <c r="F12" s="7">
        <v>1.6</v>
      </c>
      <c r="G12" s="43">
        <v>0.5</v>
      </c>
      <c r="H12" s="7">
        <v>0</v>
      </c>
    </row>
    <row r="13" spans="1:8">
      <c r="A13" s="10" t="s">
        <v>22</v>
      </c>
      <c r="B13" s="7">
        <v>3.9</v>
      </c>
      <c r="C13" s="43">
        <v>3.2</v>
      </c>
      <c r="D13" s="7">
        <v>4.5</v>
      </c>
      <c r="E13" s="7">
        <v>3.2</v>
      </c>
      <c r="F13" s="7">
        <v>4.0999999999999996</v>
      </c>
      <c r="G13" s="43">
        <v>5.6</v>
      </c>
      <c r="H13" s="7">
        <v>3.8</v>
      </c>
    </row>
    <row r="14" spans="1:8">
      <c r="A14" s="10" t="s">
        <v>23</v>
      </c>
      <c r="B14" s="7">
        <v>3.6</v>
      </c>
      <c r="C14" s="43">
        <v>3.9</v>
      </c>
      <c r="D14" s="43">
        <v>3.3</v>
      </c>
      <c r="E14" s="7">
        <v>4.5</v>
      </c>
      <c r="F14" s="7">
        <v>3.1</v>
      </c>
      <c r="G14" s="43">
        <v>3.5</v>
      </c>
      <c r="H14" s="7">
        <v>3.5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H14"/>
  <sheetViews>
    <sheetView workbookViewId="0">
      <selection activeCell="H2" sqref="H2:H14"/>
    </sheetView>
  </sheetViews>
  <sheetFormatPr baseColWidth="10" defaultRowHeight="15"/>
  <cols>
    <col min="1" max="1" width="18.85546875" customWidth="1"/>
  </cols>
  <sheetData>
    <row r="1" spans="1:8">
      <c r="A1" s="8"/>
      <c r="B1" s="8" t="s">
        <v>5</v>
      </c>
      <c r="C1" s="8" t="s">
        <v>6</v>
      </c>
      <c r="D1" s="8" t="s">
        <v>7</v>
      </c>
      <c r="E1" s="8" t="s">
        <v>8</v>
      </c>
      <c r="F1" s="8" t="s">
        <v>9</v>
      </c>
      <c r="G1" s="8" t="s">
        <v>10</v>
      </c>
      <c r="H1" s="8" t="s">
        <v>11</v>
      </c>
    </row>
    <row r="2" spans="1:8">
      <c r="A2" s="9" t="s">
        <v>12</v>
      </c>
      <c r="B2" s="38">
        <v>46.3</v>
      </c>
      <c r="C2" s="40">
        <v>44.2</v>
      </c>
      <c r="D2" s="38">
        <v>48.4</v>
      </c>
      <c r="E2" s="40">
        <v>48.8</v>
      </c>
      <c r="F2" s="38">
        <v>46.9</v>
      </c>
      <c r="G2" s="38">
        <v>48.6</v>
      </c>
      <c r="H2" s="38">
        <v>44.7</v>
      </c>
    </row>
    <row r="3" spans="1:8">
      <c r="A3" s="10" t="s">
        <v>13</v>
      </c>
      <c r="B3" s="39">
        <v>46.4</v>
      </c>
      <c r="C3" s="41">
        <v>43.2</v>
      </c>
      <c r="D3" s="39">
        <v>49.6</v>
      </c>
      <c r="E3" s="41">
        <v>52.3</v>
      </c>
      <c r="F3" s="39">
        <v>46.3</v>
      </c>
      <c r="G3" s="39">
        <v>48.5</v>
      </c>
      <c r="H3" s="39">
        <v>45.1</v>
      </c>
    </row>
    <row r="4" spans="1:8">
      <c r="A4" s="10" t="s">
        <v>14</v>
      </c>
      <c r="B4" s="39">
        <v>44</v>
      </c>
      <c r="C4" s="41">
        <v>42.7</v>
      </c>
      <c r="D4" s="39">
        <v>44.9</v>
      </c>
      <c r="E4" s="41">
        <v>46.7</v>
      </c>
      <c r="F4" s="39">
        <v>46.5</v>
      </c>
      <c r="G4" s="39">
        <v>45</v>
      </c>
      <c r="H4" s="39">
        <v>42.2</v>
      </c>
    </row>
    <row r="5" spans="1:8">
      <c r="A5" s="10" t="s">
        <v>15</v>
      </c>
      <c r="B5" s="39">
        <v>79.099999999999994</v>
      </c>
      <c r="C5" s="41">
        <v>84</v>
      </c>
      <c r="D5" s="39">
        <v>76.7</v>
      </c>
      <c r="E5" s="41">
        <v>61.9</v>
      </c>
      <c r="F5" s="39">
        <v>77.900000000000006</v>
      </c>
      <c r="G5" s="39">
        <v>77.900000000000006</v>
      </c>
      <c r="H5" s="39">
        <v>67.400000000000006</v>
      </c>
    </row>
    <row r="6" spans="1:8">
      <c r="A6" s="10" t="s">
        <v>24</v>
      </c>
      <c r="B6" s="39">
        <v>23.9</v>
      </c>
      <c r="C6" s="41">
        <v>22</v>
      </c>
      <c r="D6" s="39">
        <v>24.9</v>
      </c>
      <c r="E6" s="41">
        <v>24</v>
      </c>
      <c r="F6" s="39">
        <v>24.9</v>
      </c>
      <c r="G6" s="39">
        <v>31.5</v>
      </c>
      <c r="H6" s="39">
        <v>25.6</v>
      </c>
    </row>
    <row r="7" spans="1:8">
      <c r="A7" s="10" t="s">
        <v>16</v>
      </c>
      <c r="B7" s="39">
        <v>52</v>
      </c>
      <c r="C7" s="41">
        <v>54.2</v>
      </c>
      <c r="D7" s="39">
        <v>49.2</v>
      </c>
      <c r="E7" s="41">
        <v>58.1</v>
      </c>
      <c r="F7" s="39">
        <v>49.3</v>
      </c>
      <c r="G7" s="39">
        <v>49.3</v>
      </c>
      <c r="H7" s="39">
        <v>52.1</v>
      </c>
    </row>
    <row r="8" spans="1:8">
      <c r="A8" s="10" t="s">
        <v>17</v>
      </c>
      <c r="B8" s="39">
        <v>45.2</v>
      </c>
      <c r="C8" s="41">
        <v>40.9</v>
      </c>
      <c r="D8" s="39">
        <v>48.3</v>
      </c>
      <c r="E8" s="41">
        <v>52</v>
      </c>
      <c r="F8" s="39">
        <v>50.9</v>
      </c>
      <c r="G8" s="39">
        <v>47.7</v>
      </c>
      <c r="H8" s="39">
        <v>45.2</v>
      </c>
    </row>
    <row r="9" spans="1:8">
      <c r="A9" s="10" t="s">
        <v>18</v>
      </c>
      <c r="B9" s="39">
        <v>52.6</v>
      </c>
      <c r="C9" s="41">
        <v>47.8</v>
      </c>
      <c r="D9" s="39">
        <v>57.1</v>
      </c>
      <c r="E9" s="41">
        <v>53.3</v>
      </c>
      <c r="F9" s="39">
        <v>51.9</v>
      </c>
      <c r="G9" s="39">
        <v>61.2</v>
      </c>
      <c r="H9" s="39">
        <v>53.5</v>
      </c>
    </row>
    <row r="10" spans="1:8">
      <c r="A10" s="10" t="s">
        <v>19</v>
      </c>
      <c r="B10" s="39">
        <v>19.3</v>
      </c>
      <c r="C10" s="41">
        <v>18.2</v>
      </c>
      <c r="D10" s="39">
        <v>19</v>
      </c>
      <c r="E10" s="41">
        <v>25.8</v>
      </c>
      <c r="F10" s="39">
        <v>20.3</v>
      </c>
      <c r="G10" s="39">
        <v>22.6</v>
      </c>
      <c r="H10" s="39">
        <v>21.9</v>
      </c>
    </row>
    <row r="11" spans="1:8">
      <c r="A11" s="10" t="s">
        <v>20</v>
      </c>
      <c r="B11" s="39">
        <v>50.8</v>
      </c>
      <c r="C11" s="41">
        <v>51.7</v>
      </c>
      <c r="D11" s="39">
        <v>54</v>
      </c>
      <c r="E11" s="41">
        <v>47.5</v>
      </c>
      <c r="F11" s="39">
        <v>43.1</v>
      </c>
      <c r="G11" s="39">
        <v>41.4</v>
      </c>
      <c r="H11" s="39">
        <v>45.4</v>
      </c>
    </row>
    <row r="12" spans="1:8">
      <c r="A12" s="10" t="s">
        <v>21</v>
      </c>
      <c r="B12" s="39">
        <v>34.9</v>
      </c>
      <c r="C12" s="41">
        <v>33.4</v>
      </c>
      <c r="D12" s="39">
        <v>39.200000000000003</v>
      </c>
      <c r="E12" s="41">
        <v>36.5</v>
      </c>
      <c r="F12" s="39">
        <v>41.2</v>
      </c>
      <c r="G12" s="39">
        <v>23.3</v>
      </c>
      <c r="H12" s="39">
        <v>22.5</v>
      </c>
    </row>
    <row r="13" spans="1:8">
      <c r="A13" s="10" t="s">
        <v>22</v>
      </c>
      <c r="B13" s="39">
        <v>45.7</v>
      </c>
      <c r="C13" s="41">
        <v>44.9</v>
      </c>
      <c r="D13" s="39">
        <v>46.5</v>
      </c>
      <c r="E13" s="41">
        <v>47.7</v>
      </c>
      <c r="F13" s="39">
        <v>45.6</v>
      </c>
      <c r="G13" s="39">
        <v>50.8</v>
      </c>
      <c r="H13" s="39">
        <v>38.700000000000003</v>
      </c>
    </row>
    <row r="14" spans="1:8">
      <c r="A14" s="10" t="s">
        <v>23</v>
      </c>
      <c r="B14" s="39">
        <v>30.9</v>
      </c>
      <c r="C14" s="41">
        <v>35.299999999999997</v>
      </c>
      <c r="D14" s="39">
        <v>27.6</v>
      </c>
      <c r="E14" s="41">
        <v>29.5</v>
      </c>
      <c r="F14" s="39">
        <v>29.5</v>
      </c>
      <c r="G14" s="39">
        <v>26.9</v>
      </c>
      <c r="H14" s="39">
        <v>24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D69"/>
  <sheetViews>
    <sheetView topLeftCell="A58" workbookViewId="0">
      <selection activeCell="D68" sqref="D68:D69"/>
    </sheetView>
  </sheetViews>
  <sheetFormatPr baseColWidth="10" defaultRowHeight="15"/>
  <cols>
    <col min="1" max="4" width="11.42578125" style="12"/>
  </cols>
  <sheetData>
    <row r="1" spans="1:4">
      <c r="A1" s="12" t="s">
        <v>25</v>
      </c>
      <c r="B1" s="12" t="s">
        <v>26</v>
      </c>
      <c r="C1" s="12" t="s">
        <v>31</v>
      </c>
      <c r="D1" s="12" t="s">
        <v>32</v>
      </c>
    </row>
    <row r="2" spans="1:4">
      <c r="A2" s="12">
        <v>2004</v>
      </c>
      <c r="B2" s="12" t="s">
        <v>27</v>
      </c>
      <c r="C2" s="13">
        <v>475652.66107340157</v>
      </c>
      <c r="D2" s="13">
        <v>460369.44223294873</v>
      </c>
    </row>
    <row r="3" spans="1:4">
      <c r="A3" s="12">
        <v>2004</v>
      </c>
      <c r="B3" s="12" t="s">
        <v>28</v>
      </c>
      <c r="C3" s="13">
        <v>470204.44913477357</v>
      </c>
      <c r="D3" s="13">
        <v>514395.68177236168</v>
      </c>
    </row>
    <row r="4" spans="1:4">
      <c r="A4" s="12">
        <v>2004</v>
      </c>
      <c r="B4" s="12" t="s">
        <v>29</v>
      </c>
      <c r="C4" s="13">
        <v>493792.19095759012</v>
      </c>
      <c r="D4" s="13">
        <v>481151.97994350811</v>
      </c>
    </row>
    <row r="5" spans="1:4">
      <c r="A5" s="12">
        <v>2004</v>
      </c>
      <c r="B5" s="12" t="s">
        <v>30</v>
      </c>
      <c r="C5" s="13">
        <v>500811.47939072212</v>
      </c>
      <c r="D5" s="13">
        <v>484543.6768765623</v>
      </c>
    </row>
    <row r="6" spans="1:4">
      <c r="A6" s="12">
        <v>2005</v>
      </c>
      <c r="B6" s="12" t="s">
        <v>27</v>
      </c>
      <c r="C6" s="13">
        <v>515579.61077131366</v>
      </c>
      <c r="D6" s="13">
        <v>493602.53057785495</v>
      </c>
    </row>
    <row r="7" spans="1:4">
      <c r="A7" s="12">
        <v>2005</v>
      </c>
      <c r="B7" s="12" t="s">
        <v>28</v>
      </c>
      <c r="C7" s="13">
        <v>526348.80019445904</v>
      </c>
      <c r="D7" s="13">
        <v>581668.24987960246</v>
      </c>
    </row>
    <row r="8" spans="1:4">
      <c r="A8" s="12">
        <v>2005</v>
      </c>
      <c r="B8" s="12" t="s">
        <v>29</v>
      </c>
      <c r="C8" s="13">
        <v>530011.53100263618</v>
      </c>
      <c r="D8" s="13">
        <v>514697.78950542817</v>
      </c>
    </row>
    <row r="9" spans="1:4">
      <c r="A9" s="12">
        <v>2005</v>
      </c>
      <c r="B9" s="12" t="s">
        <v>30</v>
      </c>
      <c r="C9" s="13">
        <v>540283.82804524805</v>
      </c>
      <c r="D9" s="13">
        <v>522255.20005077147</v>
      </c>
    </row>
    <row r="10" spans="1:4">
      <c r="A10" s="12">
        <v>2006</v>
      </c>
      <c r="B10" s="12" t="s">
        <v>27</v>
      </c>
      <c r="C10" s="13">
        <v>554652.39151623298</v>
      </c>
      <c r="D10" s="13">
        <v>532348.2120169173</v>
      </c>
    </row>
    <row r="11" spans="1:4">
      <c r="A11" s="12">
        <v>2006</v>
      </c>
      <c r="B11" s="12" t="s">
        <v>28</v>
      </c>
      <c r="C11" s="13">
        <v>561293.48143902712</v>
      </c>
      <c r="D11" s="13">
        <v>614076.39260854386</v>
      </c>
    </row>
    <row r="12" spans="1:4">
      <c r="A12" s="12">
        <v>2006</v>
      </c>
      <c r="B12" s="12" t="s">
        <v>29</v>
      </c>
      <c r="C12" s="13">
        <v>576944.73392485979</v>
      </c>
      <c r="D12" s="13">
        <v>562978.96562687657</v>
      </c>
    </row>
    <row r="13" spans="1:4">
      <c r="A13" s="12">
        <v>2006</v>
      </c>
      <c r="B13" s="12" t="s">
        <v>30</v>
      </c>
      <c r="C13" s="13">
        <v>589307.01000280539</v>
      </c>
      <c r="D13" s="13">
        <v>572794.04663058836</v>
      </c>
    </row>
    <row r="14" spans="1:4">
      <c r="A14" s="12">
        <v>2007</v>
      </c>
      <c r="B14" s="12" t="s">
        <v>27</v>
      </c>
      <c r="C14" s="13">
        <v>603283.47023815964</v>
      </c>
      <c r="D14" s="13">
        <v>576846.88569942722</v>
      </c>
    </row>
    <row r="15" spans="1:4">
      <c r="A15" s="12">
        <v>2007</v>
      </c>
      <c r="B15" s="12" t="s">
        <v>28</v>
      </c>
      <c r="C15" s="13">
        <v>616416.25210473279</v>
      </c>
      <c r="D15" s="13">
        <v>674620.56300648488</v>
      </c>
    </row>
    <row r="16" spans="1:4">
      <c r="A16" s="12">
        <v>2007</v>
      </c>
      <c r="B16" s="12" t="s">
        <v>29</v>
      </c>
      <c r="C16" s="13">
        <v>624519.0315653478</v>
      </c>
      <c r="D16" s="13">
        <v>610425.69401485357</v>
      </c>
    </row>
    <row r="17" spans="1:4">
      <c r="A17" s="12">
        <v>2007</v>
      </c>
      <c r="B17" s="12" t="s">
        <v>30</v>
      </c>
      <c r="C17" s="13">
        <v>643551.25667612243</v>
      </c>
      <c r="D17" s="13">
        <v>625876.86786359688</v>
      </c>
    </row>
    <row r="18" spans="1:4">
      <c r="A18" s="12">
        <v>2008</v>
      </c>
      <c r="B18" s="12" t="s">
        <v>27</v>
      </c>
      <c r="C18" s="13">
        <v>649643.93362371158</v>
      </c>
      <c r="D18" s="13">
        <v>616720.35706447833</v>
      </c>
    </row>
    <row r="19" spans="1:4">
      <c r="A19" s="12">
        <v>2008</v>
      </c>
      <c r="B19" s="12" t="s">
        <v>28</v>
      </c>
      <c r="C19" s="13">
        <v>653565.38721601269</v>
      </c>
      <c r="D19" s="13">
        <v>711405.50045523292</v>
      </c>
    </row>
    <row r="20" spans="1:4">
      <c r="A20" s="12">
        <v>2008</v>
      </c>
      <c r="B20" s="12" t="s">
        <v>29</v>
      </c>
      <c r="C20" s="13">
        <v>658355.41167634435</v>
      </c>
      <c r="D20" s="13">
        <v>647087.95974249416</v>
      </c>
    </row>
    <row r="21" spans="1:4">
      <c r="A21" s="12">
        <v>2008</v>
      </c>
      <c r="B21" s="12" t="s">
        <v>30</v>
      </c>
      <c r="C21" s="13">
        <v>627139.90644878044</v>
      </c>
      <c r="D21" s="13">
        <v>613490.82170264097</v>
      </c>
    </row>
    <row r="22" spans="1:4">
      <c r="A22" s="12">
        <v>2009</v>
      </c>
      <c r="B22" s="12" t="s">
        <v>27</v>
      </c>
      <c r="C22" s="13">
        <v>604395.07750117895</v>
      </c>
      <c r="D22" s="13">
        <v>578553.04424240452</v>
      </c>
    </row>
    <row r="23" spans="1:4">
      <c r="A23" s="12">
        <v>2009</v>
      </c>
      <c r="B23" s="12" t="s">
        <v>28</v>
      </c>
      <c r="C23" s="13">
        <v>591315.00453237107</v>
      </c>
      <c r="D23" s="13">
        <v>631197.75186006888</v>
      </c>
    </row>
    <row r="24" spans="1:4">
      <c r="A24" s="12">
        <v>2009</v>
      </c>
      <c r="B24" s="12" t="s">
        <v>29</v>
      </c>
      <c r="C24" s="13">
        <v>614105.2173532102</v>
      </c>
      <c r="D24" s="13">
        <v>610519.85461172729</v>
      </c>
    </row>
    <row r="25" spans="1:4" ht="16.5" customHeight="1">
      <c r="A25" s="12">
        <v>2009</v>
      </c>
      <c r="B25" s="12" t="s">
        <v>30</v>
      </c>
      <c r="C25" s="13">
        <v>625676.20626473823</v>
      </c>
      <c r="D25" s="13">
        <v>615220.85493729718</v>
      </c>
    </row>
    <row r="26" spans="1:4">
      <c r="A26" s="12">
        <v>2010</v>
      </c>
      <c r="B26" s="12" t="s">
        <v>27</v>
      </c>
      <c r="C26" s="13">
        <v>644824.80720981571</v>
      </c>
      <c r="D26" s="13">
        <v>611607.33658973</v>
      </c>
    </row>
    <row r="27" spans="1:4">
      <c r="A27" s="12">
        <v>2010</v>
      </c>
      <c r="B27" s="12" t="s">
        <v>28</v>
      </c>
      <c r="C27" s="13">
        <v>673863.76103239355</v>
      </c>
      <c r="D27" s="13">
        <v>733730.77396890335</v>
      </c>
    </row>
    <row r="28" spans="1:4">
      <c r="A28" s="12">
        <v>2010</v>
      </c>
      <c r="B28" s="12" t="s">
        <v>29</v>
      </c>
      <c r="C28" s="13">
        <v>677031.20491820236</v>
      </c>
      <c r="D28" s="13">
        <v>668566.50948898587</v>
      </c>
    </row>
    <row r="29" spans="1:4">
      <c r="A29" s="12">
        <v>2010</v>
      </c>
      <c r="B29" s="12" t="s">
        <v>30</v>
      </c>
      <c r="C29" s="13">
        <v>686374.9446067824</v>
      </c>
      <c r="D29" s="13">
        <v>668190.09771957388</v>
      </c>
    </row>
    <row r="30" spans="1:4">
      <c r="A30" s="12">
        <v>2011</v>
      </c>
      <c r="B30" s="12" t="s">
        <v>27</v>
      </c>
      <c r="C30" s="13">
        <v>702984.99410112423</v>
      </c>
      <c r="D30" s="13">
        <v>662325.58597269515</v>
      </c>
    </row>
    <row r="31" spans="1:4">
      <c r="A31" s="12">
        <v>2011</v>
      </c>
      <c r="B31" s="12" t="s">
        <v>28</v>
      </c>
      <c r="C31" s="13">
        <v>709400.8242788848</v>
      </c>
      <c r="D31" s="13">
        <v>766332.95457161264</v>
      </c>
    </row>
    <row r="32" spans="1:4">
      <c r="A32" s="12">
        <v>2011</v>
      </c>
      <c r="B32" s="12" t="s">
        <v>29</v>
      </c>
      <c r="C32" s="13">
        <v>715021.74724031822</v>
      </c>
      <c r="D32" s="13">
        <v>711417.39193010493</v>
      </c>
    </row>
    <row r="33" spans="1:4">
      <c r="A33" s="12">
        <v>2011</v>
      </c>
      <c r="B33" s="12" t="s">
        <v>30</v>
      </c>
      <c r="C33" s="13">
        <v>715718.82326207822</v>
      </c>
      <c r="D33" s="13">
        <v>703050.45640799252</v>
      </c>
    </row>
    <row r="34" spans="1:4">
      <c r="A34" s="12">
        <v>2012</v>
      </c>
      <c r="B34" s="12" t="s">
        <v>27</v>
      </c>
      <c r="C34" s="13">
        <v>708141.80469147686</v>
      </c>
      <c r="D34" s="13">
        <v>672685.99363050424</v>
      </c>
    </row>
    <row r="35" spans="1:4">
      <c r="A35" s="12">
        <v>2012</v>
      </c>
      <c r="B35" s="12" t="s">
        <v>28</v>
      </c>
      <c r="C35" s="13">
        <v>683394.85900265141</v>
      </c>
      <c r="D35" s="13">
        <v>730838.27259277587</v>
      </c>
    </row>
    <row r="36" spans="1:4">
      <c r="A36" s="12">
        <v>2012</v>
      </c>
      <c r="B36" s="12" t="s">
        <v>29</v>
      </c>
      <c r="C36" s="13">
        <v>705165.2525074447</v>
      </c>
      <c r="D36" s="13">
        <v>703461.65253019624</v>
      </c>
    </row>
    <row r="37" spans="1:4">
      <c r="A37" s="12">
        <v>2012</v>
      </c>
      <c r="B37" s="12" t="s">
        <v>30</v>
      </c>
      <c r="C37" s="13">
        <v>717242.04163422389</v>
      </c>
      <c r="D37" s="13">
        <v>706958.03908231878</v>
      </c>
    </row>
    <row r="38" spans="1:4">
      <c r="A38" s="12">
        <v>2013</v>
      </c>
      <c r="B38" s="12" t="s">
        <v>27</v>
      </c>
      <c r="C38" s="13">
        <v>717188.56827818963</v>
      </c>
      <c r="D38" s="13">
        <v>677085.52917315089</v>
      </c>
    </row>
    <row r="39" spans="1:4">
      <c r="A39" s="12">
        <v>2013</v>
      </c>
      <c r="B39" s="12" t="s">
        <v>28</v>
      </c>
      <c r="C39" s="13">
        <v>720706.36164112785</v>
      </c>
      <c r="D39" s="13">
        <v>776486.60279942001</v>
      </c>
    </row>
    <row r="40" spans="1:4">
      <c r="A40" s="12">
        <v>2013</v>
      </c>
      <c r="B40" s="12" t="s">
        <v>29</v>
      </c>
      <c r="C40" s="13">
        <v>725469.39986600692</v>
      </c>
      <c r="D40" s="13">
        <v>721458.94421618234</v>
      </c>
    </row>
    <row r="41" spans="1:4">
      <c r="A41" s="12">
        <v>2013</v>
      </c>
      <c r="B41" s="12" t="s">
        <v>30</v>
      </c>
      <c r="C41" s="13">
        <v>718264.09142593399</v>
      </c>
      <c r="D41" s="13">
        <v>706597.3450225069</v>
      </c>
    </row>
    <row r="42" spans="1:4">
      <c r="A42" s="12">
        <v>2014</v>
      </c>
      <c r="B42" s="12" t="s">
        <v>27</v>
      </c>
      <c r="C42" s="13">
        <v>707520.77132586739</v>
      </c>
      <c r="D42" s="13">
        <v>671066.04663506267</v>
      </c>
    </row>
    <row r="43" spans="1:4">
      <c r="A43" s="12">
        <v>2014</v>
      </c>
      <c r="B43" s="12" t="s">
        <v>28</v>
      </c>
      <c r="C43" s="13">
        <v>703230.35445770214</v>
      </c>
      <c r="D43" s="13">
        <v>760576.86834800406</v>
      </c>
    </row>
    <row r="44" spans="1:4">
      <c r="A44" s="12">
        <v>2014</v>
      </c>
      <c r="B44" s="12" t="s">
        <v>29</v>
      </c>
      <c r="C44" s="13">
        <v>697544.39412314573</v>
      </c>
      <c r="D44" s="13">
        <v>690879.79825168336</v>
      </c>
    </row>
    <row r="45" spans="1:4">
      <c r="A45" s="12">
        <v>2014</v>
      </c>
      <c r="B45" s="12" t="s">
        <v>30</v>
      </c>
      <c r="C45" s="13">
        <v>700928.66394674592</v>
      </c>
      <c r="D45" s="13">
        <v>686701.4706187105</v>
      </c>
    </row>
    <row r="46" spans="1:4">
      <c r="A46" s="12">
        <v>2015</v>
      </c>
      <c r="B46" s="12" t="s">
        <v>27</v>
      </c>
      <c r="C46" s="13">
        <v>711379.78918630397</v>
      </c>
      <c r="D46" s="13">
        <v>672749.81139169924</v>
      </c>
    </row>
    <row r="47" spans="1:4">
      <c r="A47" s="12">
        <v>2015</v>
      </c>
      <c r="B47" s="12" t="s">
        <v>28</v>
      </c>
      <c r="C47" s="13">
        <v>728033.99871853041</v>
      </c>
      <c r="D47" s="13">
        <v>791235.96554167022</v>
      </c>
    </row>
    <row r="48" spans="1:4">
      <c r="A48" s="12">
        <v>2015</v>
      </c>
      <c r="B48" s="12" t="s">
        <v>29</v>
      </c>
      <c r="C48" s="13">
        <v>727454.73651350685</v>
      </c>
      <c r="D48" s="13">
        <v>718281.26544978167</v>
      </c>
    </row>
    <row r="49" spans="1:4">
      <c r="A49" s="12">
        <v>2015</v>
      </c>
      <c r="B49" s="12" t="s">
        <v>30</v>
      </c>
      <c r="C49" s="13">
        <v>719080.06213381991</v>
      </c>
      <c r="D49" s="13">
        <v>703681.54416900803</v>
      </c>
    </row>
    <row r="50" spans="1:4">
      <c r="A50" s="12">
        <v>2016</v>
      </c>
      <c r="B50" s="12" t="s">
        <v>27</v>
      </c>
      <c r="C50" s="13">
        <v>713021.59947579633</v>
      </c>
      <c r="D50" s="13">
        <v>677652.08911570266</v>
      </c>
    </row>
    <row r="51" spans="1:4">
      <c r="A51" s="12">
        <v>2016</v>
      </c>
      <c r="B51" s="12" t="s">
        <v>28</v>
      </c>
      <c r="C51" s="13">
        <v>701453.00393498677</v>
      </c>
      <c r="D51" s="13">
        <v>760703.28015165636</v>
      </c>
    </row>
    <row r="52" spans="1:4">
      <c r="A52" s="12">
        <v>2016</v>
      </c>
      <c r="B52" s="12" t="s">
        <v>29</v>
      </c>
      <c r="C52" s="13">
        <v>703709.24873159069</v>
      </c>
      <c r="D52" s="13">
        <v>694382.47577623045</v>
      </c>
    </row>
    <row r="53" spans="1:4">
      <c r="A53" s="12">
        <v>2016</v>
      </c>
      <c r="B53" s="12" t="s">
        <v>30</v>
      </c>
      <c r="C53" s="13">
        <v>707727.54224827338</v>
      </c>
      <c r="D53" s="13">
        <v>693173.54934705782</v>
      </c>
    </row>
    <row r="54" spans="1:4">
      <c r="A54" s="12">
        <v>2017</v>
      </c>
      <c r="B54" s="12" t="s">
        <v>27</v>
      </c>
      <c r="C54" s="13">
        <v>715228.92886865954</v>
      </c>
      <c r="D54" s="13">
        <v>681444.76611022244</v>
      </c>
    </row>
    <row r="55" spans="1:4">
      <c r="A55" s="12">
        <v>2017</v>
      </c>
      <c r="B55" s="12" t="s">
        <v>28</v>
      </c>
      <c r="C55" s="13">
        <v>721648.14992325846</v>
      </c>
      <c r="D55" s="13">
        <v>778401.67644931667</v>
      </c>
    </row>
    <row r="56" spans="1:4">
      <c r="A56" s="12">
        <v>2017</v>
      </c>
      <c r="B56" s="12" t="s">
        <v>29</v>
      </c>
      <c r="C56" s="13">
        <v>730698.03751704027</v>
      </c>
      <c r="D56" s="13">
        <v>721120.42685279413</v>
      </c>
    </row>
    <row r="57" spans="1:4">
      <c r="A57" s="12">
        <v>2017</v>
      </c>
      <c r="B57" s="12" t="s">
        <v>30</v>
      </c>
      <c r="C57" s="13">
        <v>737984.67474233755</v>
      </c>
      <c r="D57" s="13">
        <v>724592.92163896293</v>
      </c>
    </row>
    <row r="58" spans="1:4">
      <c r="A58" s="12">
        <v>2018</v>
      </c>
      <c r="B58" s="12" t="s">
        <v>27</v>
      </c>
      <c r="C58" s="13">
        <v>737449.19079404185</v>
      </c>
      <c r="D58" s="13">
        <v>707231.01699200924</v>
      </c>
    </row>
    <row r="59" spans="1:4">
      <c r="A59" s="12">
        <v>2018</v>
      </c>
      <c r="B59" s="12" t="s">
        <v>28</v>
      </c>
      <c r="C59" s="13">
        <v>701373.12886798743</v>
      </c>
      <c r="D59" s="13">
        <v>747420.07441892265</v>
      </c>
    </row>
    <row r="60" spans="1:4">
      <c r="A60" s="12">
        <v>2018</v>
      </c>
      <c r="B60" s="12" t="s">
        <v>29</v>
      </c>
      <c r="C60" s="13">
        <v>700677.58540999889</v>
      </c>
      <c r="D60" s="13">
        <v>696471.25579377101</v>
      </c>
    </row>
    <row r="61" spans="1:4">
      <c r="A61" s="12">
        <v>2018</v>
      </c>
      <c r="B61" s="12" t="s">
        <v>30</v>
      </c>
      <c r="C61" s="13">
        <v>691522.05334254575</v>
      </c>
      <c r="D61" s="13">
        <v>679899.61120987148</v>
      </c>
    </row>
    <row r="62" spans="1:4">
      <c r="A62" s="12">
        <v>2019</v>
      </c>
      <c r="B62" s="12" t="s">
        <v>27</v>
      </c>
      <c r="C62" s="13">
        <v>693535.73060780007</v>
      </c>
      <c r="D62" s="13">
        <v>665471.48418794025</v>
      </c>
    </row>
    <row r="63" spans="1:4">
      <c r="A63" s="12">
        <v>2019</v>
      </c>
      <c r="B63" s="12" t="s">
        <v>28</v>
      </c>
      <c r="C63" s="13">
        <v>692470.95675670158</v>
      </c>
      <c r="D63" s="13">
        <v>750203.91624211951</v>
      </c>
    </row>
    <row r="64" spans="1:4">
      <c r="A64" s="15">
        <v>2019</v>
      </c>
      <c r="B64" s="15" t="s">
        <v>29</v>
      </c>
      <c r="C64" s="13">
        <v>698141.06721842755</v>
      </c>
      <c r="D64" s="13">
        <v>683792.55791734927</v>
      </c>
    </row>
    <row r="65" spans="1:4">
      <c r="A65" s="17">
        <v>2019</v>
      </c>
      <c r="B65" s="17" t="s">
        <v>30</v>
      </c>
      <c r="C65" s="13">
        <v>687762.04455125122</v>
      </c>
      <c r="D65" s="12">
        <v>672441.84078677045</v>
      </c>
    </row>
    <row r="66" spans="1:4">
      <c r="A66" s="12">
        <v>2020</v>
      </c>
      <c r="B66" s="19" t="s">
        <v>27</v>
      </c>
      <c r="C66" s="12">
        <v>659520.99738934019</v>
      </c>
      <c r="D66" s="12">
        <v>630971.49375148444</v>
      </c>
    </row>
    <row r="67" spans="1:4">
      <c r="A67" s="22">
        <v>2020</v>
      </c>
      <c r="B67" s="22" t="s">
        <v>28</v>
      </c>
      <c r="C67" s="12">
        <v>554765.2027154481</v>
      </c>
      <c r="D67">
        <v>607869.14959540777</v>
      </c>
    </row>
    <row r="68" spans="1:4">
      <c r="A68" s="12">
        <v>2020</v>
      </c>
      <c r="B68" s="27" t="s">
        <v>29</v>
      </c>
      <c r="C68" s="12">
        <v>627309.2554973478</v>
      </c>
      <c r="D68" s="12">
        <v>614795.25448208407</v>
      </c>
    </row>
    <row r="69" spans="1:4">
      <c r="A69" s="34">
        <v>2020</v>
      </c>
      <c r="B69" s="34" t="s">
        <v>30</v>
      </c>
      <c r="C69" s="12">
        <v>655750.17025067902</v>
      </c>
      <c r="D69" s="12">
        <v>643709.72581160907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35"/>
  <sheetViews>
    <sheetView topLeftCell="A22" workbookViewId="0">
      <selection activeCell="B3" sqref="B3:E35"/>
    </sheetView>
  </sheetViews>
  <sheetFormatPr baseColWidth="10" defaultRowHeight="15"/>
  <cols>
    <col min="1" max="1" width="32.28515625" customWidth="1"/>
  </cols>
  <sheetData>
    <row r="1" spans="1:5">
      <c r="A1" s="16" t="s">
        <v>70</v>
      </c>
      <c r="B1" s="42" t="s">
        <v>71</v>
      </c>
      <c r="C1" s="42"/>
      <c r="D1" s="42" t="s">
        <v>72</v>
      </c>
      <c r="E1" s="42"/>
    </row>
    <row r="2" spans="1:5">
      <c r="A2" s="16"/>
      <c r="B2" s="16" t="s">
        <v>67</v>
      </c>
      <c r="C2" s="16" t="s">
        <v>68</v>
      </c>
      <c r="D2" s="16" t="s">
        <v>67</v>
      </c>
      <c r="E2" s="16" t="s">
        <v>68</v>
      </c>
    </row>
    <row r="3" spans="1:5">
      <c r="A3" s="18" t="s">
        <v>120</v>
      </c>
      <c r="B3">
        <v>31.6</v>
      </c>
      <c r="C3">
        <v>42</v>
      </c>
      <c r="D3">
        <v>7.8</v>
      </c>
      <c r="E3">
        <v>10.5</v>
      </c>
    </row>
    <row r="4" spans="1:5">
      <c r="A4" t="s">
        <v>34</v>
      </c>
      <c r="B4" s="23">
        <v>12.2</v>
      </c>
      <c r="C4" s="23">
        <v>16.5</v>
      </c>
      <c r="D4" s="23">
        <v>3.9</v>
      </c>
      <c r="E4" s="23">
        <v>5.3</v>
      </c>
    </row>
    <row r="5" spans="1:5">
      <c r="A5" t="s">
        <v>35</v>
      </c>
      <c r="B5" s="23">
        <v>40.9</v>
      </c>
      <c r="C5" s="23">
        <v>51</v>
      </c>
      <c r="D5" s="23">
        <v>11.8</v>
      </c>
      <c r="E5" s="23">
        <v>15.2</v>
      </c>
    </row>
    <row r="6" spans="1:5">
      <c r="A6" t="s">
        <v>62</v>
      </c>
      <c r="B6" s="23">
        <v>32.6</v>
      </c>
      <c r="C6" s="23">
        <v>44</v>
      </c>
      <c r="D6" s="23">
        <v>5.4</v>
      </c>
      <c r="E6" s="23">
        <v>5.9</v>
      </c>
    </row>
    <row r="7" spans="1:5">
      <c r="A7" t="s">
        <v>63</v>
      </c>
      <c r="B7" s="23">
        <v>24.9</v>
      </c>
      <c r="C7" s="23">
        <v>34.799999999999997</v>
      </c>
      <c r="D7" s="23">
        <v>3.1</v>
      </c>
      <c r="E7" s="23">
        <v>4.5</v>
      </c>
    </row>
    <row r="8" spans="1:5">
      <c r="A8" t="s">
        <v>36</v>
      </c>
      <c r="B8" s="23">
        <v>32.4</v>
      </c>
      <c r="C8" s="23">
        <v>40.6</v>
      </c>
      <c r="D8" s="23">
        <v>3.5</v>
      </c>
      <c r="E8" s="23">
        <v>4.7</v>
      </c>
    </row>
    <row r="9" spans="1:5">
      <c r="A9" t="s">
        <v>37</v>
      </c>
      <c r="B9" s="23">
        <v>32.200000000000003</v>
      </c>
      <c r="C9" s="23">
        <v>42.9</v>
      </c>
      <c r="D9" s="23">
        <v>6.7</v>
      </c>
      <c r="E9" s="23">
        <v>8.6999999999999993</v>
      </c>
    </row>
    <row r="10" spans="1:5">
      <c r="A10" t="s">
        <v>38</v>
      </c>
      <c r="B10" s="23">
        <v>25.7</v>
      </c>
      <c r="C10" s="23">
        <v>36.4</v>
      </c>
      <c r="D10" s="23">
        <v>2.5</v>
      </c>
      <c r="E10" s="23">
        <v>3.8</v>
      </c>
    </row>
    <row r="11" spans="1:5">
      <c r="A11" t="s">
        <v>95</v>
      </c>
      <c r="B11" s="23">
        <v>40.299999999999997</v>
      </c>
      <c r="C11" s="25">
        <v>53.6</v>
      </c>
      <c r="D11" s="23">
        <v>8</v>
      </c>
      <c r="E11" s="23">
        <v>10.6</v>
      </c>
    </row>
    <row r="12" spans="1:5">
      <c r="A12" t="s">
        <v>39</v>
      </c>
      <c r="B12" s="23">
        <v>27.6</v>
      </c>
      <c r="C12" s="23">
        <v>37.700000000000003</v>
      </c>
      <c r="D12" s="23">
        <v>3.4</v>
      </c>
      <c r="E12" s="23">
        <v>5.9</v>
      </c>
    </row>
    <row r="13" spans="1:5">
      <c r="A13" t="s">
        <v>40</v>
      </c>
      <c r="B13" s="23">
        <v>28.7</v>
      </c>
      <c r="C13" s="23">
        <v>35.700000000000003</v>
      </c>
      <c r="D13" s="23">
        <v>4.5999999999999996</v>
      </c>
      <c r="E13" s="23">
        <v>5</v>
      </c>
    </row>
    <row r="14" spans="1:5">
      <c r="A14" t="s">
        <v>41</v>
      </c>
      <c r="B14" s="23">
        <v>33.799999999999997</v>
      </c>
      <c r="C14" s="23">
        <v>43.5</v>
      </c>
      <c r="D14" s="23">
        <v>5.7</v>
      </c>
      <c r="E14" s="23">
        <v>7.7</v>
      </c>
    </row>
    <row r="15" spans="1:5">
      <c r="A15" t="s">
        <v>42</v>
      </c>
      <c r="B15" s="23">
        <v>27.4</v>
      </c>
      <c r="C15" s="23">
        <v>37.700000000000003</v>
      </c>
      <c r="D15" s="23">
        <v>3.3</v>
      </c>
      <c r="E15" s="23">
        <v>4.7</v>
      </c>
    </row>
    <row r="16" spans="1:5">
      <c r="A16" t="s">
        <v>64</v>
      </c>
      <c r="B16" s="23">
        <v>25.3</v>
      </c>
      <c r="C16" s="23">
        <v>35.299999999999997</v>
      </c>
      <c r="D16" s="23">
        <v>3.2</v>
      </c>
      <c r="E16" s="23">
        <v>4.0999999999999996</v>
      </c>
    </row>
    <row r="17" spans="1:5">
      <c r="A17" t="s">
        <v>43</v>
      </c>
      <c r="B17" s="23">
        <v>31.2</v>
      </c>
      <c r="C17" s="23">
        <v>41.7</v>
      </c>
      <c r="D17" s="23">
        <v>7.8</v>
      </c>
      <c r="E17" s="23">
        <v>10.3</v>
      </c>
    </row>
    <row r="18" spans="1:5">
      <c r="A18" t="s">
        <v>65</v>
      </c>
      <c r="B18" s="23">
        <v>31.4</v>
      </c>
      <c r="C18" s="23">
        <v>39.4</v>
      </c>
      <c r="D18" s="23">
        <v>3.5</v>
      </c>
      <c r="E18" s="23">
        <v>4.9000000000000004</v>
      </c>
    </row>
    <row r="19" spans="1:5">
      <c r="A19" t="s">
        <v>45</v>
      </c>
      <c r="B19" s="23">
        <v>18.7</v>
      </c>
      <c r="C19" s="23">
        <v>24</v>
      </c>
      <c r="D19" s="23">
        <v>5.2</v>
      </c>
      <c r="E19" s="23">
        <v>7</v>
      </c>
    </row>
    <row r="20" spans="1:5">
      <c r="A20" t="s">
        <v>66</v>
      </c>
      <c r="B20" s="23">
        <v>39.299999999999997</v>
      </c>
      <c r="C20" s="23">
        <v>49.5</v>
      </c>
      <c r="D20" s="23">
        <v>6.6</v>
      </c>
      <c r="E20" s="23">
        <v>8.1999999999999993</v>
      </c>
    </row>
    <row r="21" spans="1:5">
      <c r="A21" t="s">
        <v>46</v>
      </c>
      <c r="B21" s="23">
        <v>29.5</v>
      </c>
      <c r="C21" s="23">
        <v>40.799999999999997</v>
      </c>
      <c r="D21" s="23">
        <v>5.0999999999999996</v>
      </c>
      <c r="E21" s="23">
        <v>7</v>
      </c>
    </row>
    <row r="22" spans="1:5">
      <c r="A22" t="s">
        <v>47</v>
      </c>
      <c r="B22" s="23">
        <v>24</v>
      </c>
      <c r="C22" s="23">
        <v>31.7</v>
      </c>
      <c r="D22" s="23">
        <v>4.9000000000000004</v>
      </c>
      <c r="E22" s="23">
        <v>7</v>
      </c>
    </row>
    <row r="23" spans="1:5">
      <c r="A23" t="s">
        <v>48</v>
      </c>
      <c r="B23" s="23">
        <v>29.1</v>
      </c>
      <c r="C23" s="23">
        <v>38.299999999999997</v>
      </c>
      <c r="D23" s="23">
        <v>5.8</v>
      </c>
      <c r="E23" s="23">
        <v>7.4</v>
      </c>
    </row>
    <row r="24" spans="1:5">
      <c r="A24" t="s">
        <v>61</v>
      </c>
      <c r="B24" s="23">
        <v>30.4</v>
      </c>
      <c r="C24" s="23">
        <v>40.9</v>
      </c>
      <c r="D24" s="23">
        <v>4</v>
      </c>
      <c r="E24" s="23">
        <v>5.7</v>
      </c>
    </row>
    <row r="25" spans="1:5">
      <c r="A25" t="s">
        <v>49</v>
      </c>
      <c r="B25" s="23">
        <v>28</v>
      </c>
      <c r="C25" s="23">
        <v>39.799999999999997</v>
      </c>
      <c r="D25" s="23">
        <v>6</v>
      </c>
      <c r="E25" s="23">
        <v>9.1</v>
      </c>
    </row>
    <row r="26" spans="1:5">
      <c r="A26" t="s">
        <v>50</v>
      </c>
      <c r="B26" s="23">
        <v>30.5</v>
      </c>
      <c r="C26" s="23">
        <v>41.1</v>
      </c>
      <c r="D26" s="23">
        <v>7.5</v>
      </c>
      <c r="E26" s="23">
        <v>10.8</v>
      </c>
    </row>
    <row r="27" spans="1:5">
      <c r="A27" t="s">
        <v>51</v>
      </c>
      <c r="B27" s="23">
        <v>27.2</v>
      </c>
      <c r="C27" s="23">
        <v>39.200000000000003</v>
      </c>
      <c r="D27" s="23">
        <v>6.4</v>
      </c>
      <c r="E27" s="23">
        <v>8.8000000000000007</v>
      </c>
    </row>
    <row r="28" spans="1:5">
      <c r="A28" t="s">
        <v>52</v>
      </c>
      <c r="B28" s="23">
        <v>24.9</v>
      </c>
      <c r="C28" s="23">
        <v>33.5</v>
      </c>
      <c r="D28" s="23">
        <v>5</v>
      </c>
      <c r="E28" s="23">
        <v>7</v>
      </c>
    </row>
    <row r="29" spans="1:5">
      <c r="A29" t="s">
        <v>59</v>
      </c>
      <c r="B29" s="23">
        <v>32.4</v>
      </c>
      <c r="C29" s="23">
        <v>43.6</v>
      </c>
      <c r="D29" s="23">
        <v>6.6</v>
      </c>
      <c r="E29" s="23">
        <v>8.1</v>
      </c>
    </row>
    <row r="30" spans="1:5">
      <c r="A30" t="s">
        <v>54</v>
      </c>
      <c r="B30" s="23">
        <v>24</v>
      </c>
      <c r="C30" s="23">
        <v>31.7</v>
      </c>
      <c r="D30" s="23">
        <v>4.5999999999999996</v>
      </c>
      <c r="E30" s="23">
        <v>5</v>
      </c>
    </row>
    <row r="31" spans="1:5">
      <c r="A31" t="s">
        <v>55</v>
      </c>
      <c r="B31" s="23">
        <v>32.1</v>
      </c>
      <c r="C31" s="23">
        <v>40.4</v>
      </c>
      <c r="D31" s="23">
        <v>8.1999999999999993</v>
      </c>
      <c r="E31" s="23">
        <v>12.3</v>
      </c>
    </row>
    <row r="32" spans="1:5">
      <c r="A32" t="s">
        <v>56</v>
      </c>
      <c r="B32" s="23">
        <v>26</v>
      </c>
      <c r="C32" s="23">
        <v>33.200000000000003</v>
      </c>
      <c r="D32" s="23">
        <v>6.5</v>
      </c>
      <c r="E32" s="23">
        <v>7</v>
      </c>
    </row>
    <row r="33" spans="1:5">
      <c r="A33" t="s">
        <v>57</v>
      </c>
      <c r="B33" s="23"/>
      <c r="C33" s="23"/>
      <c r="D33" s="23"/>
      <c r="E33" s="23"/>
    </row>
    <row r="34" spans="1:5">
      <c r="A34" t="s">
        <v>60</v>
      </c>
      <c r="B34" s="23">
        <v>25.2</v>
      </c>
      <c r="C34" s="23">
        <v>32</v>
      </c>
      <c r="D34" s="23">
        <v>5.9</v>
      </c>
      <c r="E34" s="23">
        <v>5.7</v>
      </c>
    </row>
    <row r="35" spans="1:5">
      <c r="A35" t="s">
        <v>58</v>
      </c>
      <c r="B35" s="23">
        <v>25.2</v>
      </c>
      <c r="C35" s="23">
        <v>35.1</v>
      </c>
      <c r="D35" s="23">
        <v>3.8</v>
      </c>
      <c r="E35" s="23">
        <v>4.4000000000000004</v>
      </c>
    </row>
  </sheetData>
  <mergeCells count="2">
    <mergeCell ref="B1:C1"/>
    <mergeCell ref="D1:E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E9"/>
  <sheetViews>
    <sheetView workbookViewId="0">
      <selection activeCell="B9" sqref="B9:E9"/>
    </sheetView>
  </sheetViews>
  <sheetFormatPr baseColWidth="10" defaultRowHeight="15"/>
  <cols>
    <col min="1" max="1" width="19" customWidth="1"/>
  </cols>
  <sheetData>
    <row r="1" spans="1:5">
      <c r="A1" s="8" t="s">
        <v>70</v>
      </c>
      <c r="B1" s="42" t="s">
        <v>71</v>
      </c>
      <c r="C1" s="42"/>
      <c r="D1" s="42" t="s">
        <v>72</v>
      </c>
      <c r="E1" s="42"/>
    </row>
    <row r="2" spans="1:5">
      <c r="B2" s="8" t="s">
        <v>67</v>
      </c>
      <c r="C2" s="8" t="s">
        <v>68</v>
      </c>
      <c r="D2" s="8" t="s">
        <v>67</v>
      </c>
      <c r="E2" s="8" t="s">
        <v>68</v>
      </c>
    </row>
    <row r="3" spans="1:5">
      <c r="A3" s="8" t="s">
        <v>69</v>
      </c>
      <c r="B3" s="23">
        <v>31.6</v>
      </c>
      <c r="C3" s="23">
        <v>42</v>
      </c>
      <c r="D3" s="23">
        <v>7.8</v>
      </c>
      <c r="E3" s="23">
        <v>10.5</v>
      </c>
    </row>
    <row r="4" spans="1:5">
      <c r="A4" s="8" t="s">
        <v>10</v>
      </c>
      <c r="B4">
        <v>30.4</v>
      </c>
      <c r="C4">
        <v>40.799999999999997</v>
      </c>
      <c r="D4">
        <v>4.5</v>
      </c>
      <c r="E4">
        <v>5.3</v>
      </c>
    </row>
    <row r="5" spans="1:5">
      <c r="A5" s="8" t="s">
        <v>33</v>
      </c>
      <c r="B5">
        <v>33.700000000000003</v>
      </c>
      <c r="C5">
        <v>44.3</v>
      </c>
      <c r="D5">
        <v>9.8000000000000007</v>
      </c>
      <c r="E5">
        <v>13.3</v>
      </c>
    </row>
    <row r="6" spans="1:5">
      <c r="A6" s="8" t="s">
        <v>8</v>
      </c>
      <c r="B6">
        <v>32.1</v>
      </c>
      <c r="C6">
        <v>43.5</v>
      </c>
      <c r="D6">
        <v>5.4</v>
      </c>
      <c r="E6">
        <v>7.6</v>
      </c>
    </row>
    <row r="7" spans="1:5">
      <c r="A7" s="8" t="s">
        <v>9</v>
      </c>
      <c r="B7">
        <v>30.9</v>
      </c>
      <c r="C7">
        <v>40.4</v>
      </c>
      <c r="D7">
        <v>5.2</v>
      </c>
      <c r="E7">
        <v>7</v>
      </c>
    </row>
    <row r="8" spans="1:5">
      <c r="A8" s="8" t="s">
        <v>44</v>
      </c>
      <c r="B8">
        <v>28.2</v>
      </c>
      <c r="C8">
        <v>38.200000000000003</v>
      </c>
      <c r="D8">
        <v>5.6</v>
      </c>
      <c r="E8">
        <v>7.7</v>
      </c>
    </row>
    <row r="9" spans="1:5">
      <c r="A9" s="8" t="s">
        <v>53</v>
      </c>
      <c r="B9">
        <v>27.3</v>
      </c>
      <c r="C9">
        <v>35.200000000000003</v>
      </c>
      <c r="D9">
        <v>6.1</v>
      </c>
      <c r="E9">
        <v>7.8</v>
      </c>
    </row>
  </sheetData>
  <mergeCells count="2">
    <mergeCell ref="B1:C1"/>
    <mergeCell ref="D1:E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D20"/>
  <sheetViews>
    <sheetView workbookViewId="0">
      <selection activeCell="C2" sqref="C2:C20"/>
    </sheetView>
  </sheetViews>
  <sheetFormatPr baseColWidth="10" defaultRowHeight="15"/>
  <cols>
    <col min="1" max="1" width="11.42578125" style="8"/>
  </cols>
  <sheetData>
    <row r="1" spans="1:4">
      <c r="A1" s="8" t="s">
        <v>76</v>
      </c>
      <c r="B1" s="8" t="s">
        <v>73</v>
      </c>
      <c r="C1" s="8" t="s">
        <v>74</v>
      </c>
      <c r="D1" s="8" t="s">
        <v>75</v>
      </c>
    </row>
    <row r="2" spans="1:4">
      <c r="A2" s="8" t="s">
        <v>77</v>
      </c>
      <c r="B2" s="16">
        <v>3871</v>
      </c>
      <c r="C2">
        <v>4794</v>
      </c>
      <c r="D2">
        <f>B2-C2</f>
        <v>-923</v>
      </c>
    </row>
    <row r="3" spans="1:4">
      <c r="A3" s="8" t="s">
        <v>78</v>
      </c>
      <c r="B3" s="16">
        <v>1067</v>
      </c>
      <c r="C3">
        <v>195</v>
      </c>
      <c r="D3" s="16">
        <f t="shared" ref="D3:D20" si="0">B3-C3</f>
        <v>872</v>
      </c>
    </row>
    <row r="4" spans="1:4">
      <c r="A4" s="8" t="s">
        <v>79</v>
      </c>
      <c r="B4" s="16">
        <v>1249</v>
      </c>
      <c r="C4">
        <v>609</v>
      </c>
      <c r="D4" s="16">
        <f t="shared" si="0"/>
        <v>640</v>
      </c>
    </row>
    <row r="5" spans="1:4">
      <c r="A5" s="8" t="s">
        <v>80</v>
      </c>
      <c r="B5" s="16">
        <v>213</v>
      </c>
      <c r="C5">
        <v>8</v>
      </c>
      <c r="D5" s="16">
        <f t="shared" si="0"/>
        <v>205</v>
      </c>
    </row>
    <row r="6" spans="1:4">
      <c r="A6" s="8" t="s">
        <v>137</v>
      </c>
      <c r="B6" s="16">
        <v>1533</v>
      </c>
      <c r="C6">
        <v>1956</v>
      </c>
      <c r="D6" s="16">
        <f t="shared" si="0"/>
        <v>-423</v>
      </c>
    </row>
    <row r="7" spans="1:4">
      <c r="A7" s="8" t="s">
        <v>81</v>
      </c>
      <c r="B7" s="16">
        <v>2671</v>
      </c>
      <c r="C7">
        <v>2746</v>
      </c>
      <c r="D7" s="16">
        <f t="shared" si="0"/>
        <v>-75</v>
      </c>
    </row>
    <row r="8" spans="1:4" s="16" customFormat="1">
      <c r="A8" s="16" t="s">
        <v>94</v>
      </c>
      <c r="B8" s="16">
        <v>296</v>
      </c>
      <c r="C8" s="16">
        <v>165</v>
      </c>
      <c r="D8" s="16">
        <f t="shared" si="0"/>
        <v>131</v>
      </c>
    </row>
    <row r="9" spans="1:4">
      <c r="A9" s="8" t="s">
        <v>82</v>
      </c>
      <c r="B9" s="16">
        <v>198</v>
      </c>
      <c r="C9">
        <v>137</v>
      </c>
      <c r="D9" s="16">
        <f t="shared" si="0"/>
        <v>61</v>
      </c>
    </row>
    <row r="10" spans="1:4">
      <c r="A10" s="8" t="s">
        <v>83</v>
      </c>
      <c r="B10" s="16">
        <v>230</v>
      </c>
      <c r="C10">
        <v>152</v>
      </c>
      <c r="D10" s="16">
        <f t="shared" si="0"/>
        <v>78</v>
      </c>
    </row>
    <row r="11" spans="1:4">
      <c r="A11" s="8" t="s">
        <v>84</v>
      </c>
      <c r="B11" s="16">
        <v>2541</v>
      </c>
      <c r="C11">
        <v>1139</v>
      </c>
      <c r="D11" s="16">
        <f t="shared" si="0"/>
        <v>1402</v>
      </c>
    </row>
    <row r="12" spans="1:4">
      <c r="A12" s="8" t="s">
        <v>85</v>
      </c>
      <c r="B12" s="16">
        <v>1442</v>
      </c>
      <c r="C12">
        <v>3767</v>
      </c>
      <c r="D12" s="16">
        <f t="shared" si="0"/>
        <v>-2325</v>
      </c>
    </row>
    <row r="13" spans="1:4">
      <c r="A13" s="8" t="s">
        <v>86</v>
      </c>
      <c r="B13" s="16">
        <v>257</v>
      </c>
      <c r="C13">
        <v>205</v>
      </c>
      <c r="D13" s="16">
        <f t="shared" si="0"/>
        <v>52</v>
      </c>
    </row>
    <row r="14" spans="1:4">
      <c r="A14" s="8" t="s">
        <v>87</v>
      </c>
      <c r="B14" s="16">
        <v>76</v>
      </c>
      <c r="C14">
        <v>331</v>
      </c>
      <c r="D14" s="16">
        <f t="shared" si="0"/>
        <v>-255</v>
      </c>
    </row>
    <row r="15" spans="1:4">
      <c r="A15" s="8" t="s">
        <v>88</v>
      </c>
      <c r="B15" s="16">
        <v>1226</v>
      </c>
      <c r="C15">
        <v>330</v>
      </c>
      <c r="D15" s="16">
        <f t="shared" si="0"/>
        <v>896</v>
      </c>
    </row>
    <row r="16" spans="1:4">
      <c r="A16" s="8" t="s">
        <v>89</v>
      </c>
      <c r="B16" s="16">
        <v>1447</v>
      </c>
      <c r="C16">
        <v>235</v>
      </c>
      <c r="D16" s="16">
        <f t="shared" si="0"/>
        <v>1212</v>
      </c>
    </row>
    <row r="17" spans="1:4">
      <c r="A17" s="8" t="s">
        <v>90</v>
      </c>
      <c r="B17" s="16">
        <v>1430</v>
      </c>
      <c r="C17">
        <v>138</v>
      </c>
      <c r="D17" s="16">
        <f t="shared" si="0"/>
        <v>1292</v>
      </c>
    </row>
    <row r="18" spans="1:4">
      <c r="A18" s="8" t="s">
        <v>91</v>
      </c>
      <c r="B18" s="16">
        <v>163</v>
      </c>
      <c r="C18">
        <v>63</v>
      </c>
      <c r="D18" s="16">
        <f t="shared" si="0"/>
        <v>100</v>
      </c>
    </row>
    <row r="19" spans="1:4">
      <c r="A19" s="8" t="s">
        <v>92</v>
      </c>
      <c r="B19" s="16">
        <v>293</v>
      </c>
      <c r="C19">
        <v>86</v>
      </c>
      <c r="D19" s="16">
        <f t="shared" si="0"/>
        <v>207</v>
      </c>
    </row>
    <row r="20" spans="1:4">
      <c r="A20" s="8" t="s">
        <v>93</v>
      </c>
      <c r="B20" s="16">
        <v>1348</v>
      </c>
      <c r="C20">
        <v>493</v>
      </c>
      <c r="D20" s="16">
        <f t="shared" si="0"/>
        <v>855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C18"/>
  <sheetViews>
    <sheetView topLeftCell="A10" workbookViewId="0">
      <selection activeCell="C2" sqref="C2:C18"/>
    </sheetView>
  </sheetViews>
  <sheetFormatPr baseColWidth="10" defaultRowHeight="15"/>
  <cols>
    <col min="1" max="1" width="75.140625" customWidth="1"/>
    <col min="3" max="3" width="16.28515625" customWidth="1"/>
  </cols>
  <sheetData>
    <row r="1" spans="1:3">
      <c r="A1" s="18" t="s">
        <v>96</v>
      </c>
      <c r="B1" s="18" t="s">
        <v>97</v>
      </c>
      <c r="C1" s="18" t="s">
        <v>114</v>
      </c>
    </row>
    <row r="2" spans="1:3">
      <c r="A2" t="s">
        <v>98</v>
      </c>
      <c r="B2">
        <v>537826.99520981906</v>
      </c>
      <c r="C2">
        <v>-4.1581313989828672</v>
      </c>
    </row>
    <row r="3" spans="1:3">
      <c r="A3" t="s">
        <v>99</v>
      </c>
      <c r="B3">
        <v>34566.812038996228</v>
      </c>
      <c r="C3">
        <v>-2.0752052735390603</v>
      </c>
    </row>
    <row r="4" spans="1:3">
      <c r="A4" t="s">
        <v>100</v>
      </c>
      <c r="B4">
        <v>1545.509322185045</v>
      </c>
      <c r="C4">
        <v>-21.84698630383437</v>
      </c>
    </row>
    <row r="5" spans="1:3">
      <c r="A5" t="s">
        <v>101</v>
      </c>
      <c r="B5">
        <v>19192.021218136964</v>
      </c>
      <c r="C5">
        <v>-11.009811745238785</v>
      </c>
    </row>
    <row r="6" spans="1:3">
      <c r="A6" t="s">
        <v>102</v>
      </c>
      <c r="B6">
        <v>113121.79684353298</v>
      </c>
      <c r="C6">
        <v>1.6079144581211624</v>
      </c>
    </row>
    <row r="7" spans="1:3">
      <c r="A7" t="s">
        <v>103</v>
      </c>
      <c r="B7">
        <v>12185.62837892795</v>
      </c>
      <c r="C7">
        <v>0.17925124527098379</v>
      </c>
    </row>
    <row r="8" spans="1:3">
      <c r="A8" t="s">
        <v>104</v>
      </c>
      <c r="B8">
        <v>19953.364834175532</v>
      </c>
      <c r="C8">
        <v>3.4594288209160329</v>
      </c>
    </row>
    <row r="9" spans="1:3">
      <c r="A9" t="s">
        <v>105</v>
      </c>
      <c r="B9">
        <v>86996.487378754478</v>
      </c>
      <c r="C9">
        <v>3.5982483443993241</v>
      </c>
    </row>
    <row r="10" spans="1:3">
      <c r="A10" t="s">
        <v>106</v>
      </c>
      <c r="B10">
        <v>5568.4315277857195</v>
      </c>
      <c r="C10">
        <v>-53.781813757041917</v>
      </c>
    </row>
    <row r="11" spans="1:3">
      <c r="A11" t="s">
        <v>107</v>
      </c>
      <c r="B11">
        <v>45213.194550237517</v>
      </c>
      <c r="C11">
        <v>-18.876917883021683</v>
      </c>
    </row>
    <row r="12" spans="1:3">
      <c r="A12" t="s">
        <v>108</v>
      </c>
      <c r="B12">
        <v>27787.473479224624</v>
      </c>
      <c r="C12">
        <v>10.60991854396207</v>
      </c>
    </row>
    <row r="13" spans="1:3">
      <c r="A13" t="s">
        <v>109</v>
      </c>
      <c r="B13">
        <v>74697.756036052902</v>
      </c>
      <c r="C13">
        <v>-2.1492908746998607</v>
      </c>
    </row>
    <row r="14" spans="1:3">
      <c r="A14" s="16" t="s">
        <v>115</v>
      </c>
      <c r="B14">
        <v>30756.094780412688</v>
      </c>
      <c r="C14">
        <v>-8.0314952611078123</v>
      </c>
    </row>
    <row r="15" spans="1:3">
      <c r="A15" t="s">
        <v>110</v>
      </c>
      <c r="B15">
        <v>26799.258334423874</v>
      </c>
      <c r="C15">
        <v>-4.6611175533080029</v>
      </c>
    </row>
    <row r="16" spans="1:3">
      <c r="A16" t="s">
        <v>111</v>
      </c>
      <c r="B16">
        <v>22520.373705184273</v>
      </c>
      <c r="C16">
        <v>-1.670847748258153</v>
      </c>
    </row>
    <row r="17" spans="1:3">
      <c r="A17" t="s">
        <v>112</v>
      </c>
      <c r="B17">
        <v>13282.694508131204</v>
      </c>
      <c r="C17">
        <v>-24.346353291326551</v>
      </c>
    </row>
    <row r="18" spans="1:3">
      <c r="A18" t="s">
        <v>113</v>
      </c>
      <c r="B18">
        <v>3640.098273656728</v>
      </c>
      <c r="C18">
        <v>-15.472868780409266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D64"/>
  <sheetViews>
    <sheetView topLeftCell="A52" workbookViewId="0">
      <selection activeCell="D2" sqref="D2:D64"/>
    </sheetView>
  </sheetViews>
  <sheetFormatPr baseColWidth="10" defaultRowHeight="15"/>
  <cols>
    <col min="2" max="2" width="29.140625" customWidth="1"/>
    <col min="3" max="3" width="23.5703125" customWidth="1"/>
    <col min="4" max="4" width="27.5703125" customWidth="1"/>
  </cols>
  <sheetData>
    <row r="1" spans="1:4">
      <c r="A1" s="20" t="s">
        <v>116</v>
      </c>
      <c r="B1" s="21" t="s">
        <v>117</v>
      </c>
      <c r="C1" s="20" t="s">
        <v>118</v>
      </c>
      <c r="D1" s="20" t="s">
        <v>119</v>
      </c>
    </row>
    <row r="2" spans="1:4">
      <c r="A2" s="11">
        <v>42370</v>
      </c>
      <c r="B2" s="35">
        <v>134.74645041349706</v>
      </c>
      <c r="C2" s="35">
        <v>147.75498715030596</v>
      </c>
      <c r="D2" s="35">
        <v>147.23579038288463</v>
      </c>
    </row>
    <row r="3" spans="1:4">
      <c r="A3" s="11">
        <v>42401</v>
      </c>
      <c r="B3" s="35">
        <v>134.23236103862521</v>
      </c>
      <c r="C3" s="35">
        <v>146.96934260981135</v>
      </c>
      <c r="D3" s="35">
        <v>146.67361562308275</v>
      </c>
    </row>
    <row r="4" spans="1:4">
      <c r="A4" s="11">
        <v>42430</v>
      </c>
      <c r="B4" s="35">
        <v>150.0878942366954</v>
      </c>
      <c r="C4" s="35">
        <v>146.15418576660139</v>
      </c>
      <c r="D4" s="35">
        <v>146.14700241290353</v>
      </c>
    </row>
    <row r="5" spans="1:4">
      <c r="A5" s="11">
        <v>42461</v>
      </c>
      <c r="B5" s="35">
        <v>153.25067436662908</v>
      </c>
      <c r="C5" s="35">
        <v>145.05972484724194</v>
      </c>
      <c r="D5" s="35">
        <v>145.690009275112</v>
      </c>
    </row>
    <row r="6" spans="1:4">
      <c r="A6" s="11">
        <v>42491</v>
      </c>
      <c r="B6" s="35">
        <v>163.51360808690507</v>
      </c>
      <c r="C6" s="35">
        <v>144.20745083223596</v>
      </c>
      <c r="D6" s="35">
        <v>145.3288448995568</v>
      </c>
    </row>
    <row r="7" spans="1:4">
      <c r="A7" s="11">
        <v>42522</v>
      </c>
      <c r="B7" s="35">
        <v>153.66209524099784</v>
      </c>
      <c r="C7" s="35">
        <v>144.43220745985715</v>
      </c>
      <c r="D7" s="35">
        <v>145.08102494789711</v>
      </c>
    </row>
    <row r="8" spans="1:4">
      <c r="A8" s="11">
        <v>42552</v>
      </c>
      <c r="B8" s="35">
        <v>143.73110098180126</v>
      </c>
      <c r="C8" s="35">
        <v>144.47210065927695</v>
      </c>
      <c r="D8" s="35">
        <v>144.95513148513774</v>
      </c>
    </row>
    <row r="9" spans="1:4">
      <c r="A9" s="11">
        <v>42583</v>
      </c>
      <c r="B9" s="35">
        <v>143.6741026486049</v>
      </c>
      <c r="C9" s="35">
        <v>145.42236934886503</v>
      </c>
      <c r="D9" s="35">
        <v>144.95392303102321</v>
      </c>
    </row>
    <row r="10" spans="1:4">
      <c r="A10" s="11">
        <v>42614</v>
      </c>
      <c r="B10" s="35">
        <v>142.00773744282046</v>
      </c>
      <c r="C10" s="35">
        <v>145.35207246219466</v>
      </c>
      <c r="D10" s="35">
        <v>145.07378842370582</v>
      </c>
    </row>
    <row r="11" spans="1:4">
      <c r="A11" s="11">
        <v>42644</v>
      </c>
      <c r="B11" s="35">
        <v>141.13686329808141</v>
      </c>
      <c r="C11" s="35">
        <v>144.9643512774424</v>
      </c>
      <c r="D11" s="35">
        <v>145.30653838629783</v>
      </c>
    </row>
    <row r="12" spans="1:4">
      <c r="A12" s="11">
        <v>42675</v>
      </c>
      <c r="B12" s="35">
        <v>144.93832064073018</v>
      </c>
      <c r="C12" s="35">
        <v>145.9197540026999</v>
      </c>
      <c r="D12" s="35">
        <v>145.64170122317205</v>
      </c>
    </row>
    <row r="13" spans="1:4">
      <c r="A13" s="11">
        <v>42705</v>
      </c>
      <c r="B13" s="35">
        <v>142.59014516031914</v>
      </c>
      <c r="C13" s="35">
        <v>146.86280738558727</v>
      </c>
      <c r="D13" s="35">
        <v>146.06927378712319</v>
      </c>
    </row>
    <row r="14" spans="1:4">
      <c r="A14" s="11">
        <v>42736</v>
      </c>
      <c r="B14" s="35">
        <v>136.71584129022389</v>
      </c>
      <c r="C14" s="35">
        <v>147.38505265463473</v>
      </c>
      <c r="D14" s="35">
        <v>146.57594242400094</v>
      </c>
    </row>
    <row r="15" spans="1:4">
      <c r="A15" s="11">
        <v>42767</v>
      </c>
      <c r="B15" s="35">
        <v>132.59571861886312</v>
      </c>
      <c r="C15" s="35">
        <v>146.78041615963724</v>
      </c>
      <c r="D15" s="35">
        <v>147.14660770655198</v>
      </c>
    </row>
    <row r="16" spans="1:4">
      <c r="A16" s="11">
        <v>42795</v>
      </c>
      <c r="B16" s="35">
        <v>152.10057447295463</v>
      </c>
      <c r="C16" s="35">
        <v>147.90694631470552</v>
      </c>
      <c r="D16" s="35">
        <v>147.76427449754672</v>
      </c>
    </row>
    <row r="17" spans="1:4">
      <c r="A17" s="11">
        <v>42826</v>
      </c>
      <c r="B17" s="35">
        <v>152.24670859934483</v>
      </c>
      <c r="C17" s="35">
        <v>147.58786006530389</v>
      </c>
      <c r="D17" s="35">
        <v>148.40832435721458</v>
      </c>
    </row>
    <row r="18" spans="1:4">
      <c r="A18" s="11">
        <v>42856</v>
      </c>
      <c r="B18" s="35">
        <v>167.43178967186597</v>
      </c>
      <c r="C18" s="35">
        <v>148.27715869707779</v>
      </c>
      <c r="D18" s="35">
        <v>149.05146752575178</v>
      </c>
    </row>
    <row r="19" spans="1:4">
      <c r="A19" s="11">
        <v>42887</v>
      </c>
      <c r="B19" s="35">
        <v>161.6927414720964</v>
      </c>
      <c r="C19" s="35">
        <v>150.3094618250027</v>
      </c>
      <c r="D19" s="35">
        <v>149.66064711105008</v>
      </c>
    </row>
    <row r="20" spans="1:4">
      <c r="A20" s="11">
        <v>42917</v>
      </c>
      <c r="B20" s="35">
        <v>149.80340554028913</v>
      </c>
      <c r="C20" s="35">
        <v>150.1712542016337</v>
      </c>
      <c r="D20" s="35">
        <v>150.19855494430189</v>
      </c>
    </row>
    <row r="21" spans="1:4">
      <c r="A21" s="11">
        <v>42948</v>
      </c>
      <c r="B21" s="35">
        <v>149.43328785043016</v>
      </c>
      <c r="C21" s="35">
        <v>150.2871237540742</v>
      </c>
      <c r="D21" s="35">
        <v>150.62615778027421</v>
      </c>
    </row>
    <row r="22" spans="1:4">
      <c r="A22" s="11">
        <v>42979</v>
      </c>
      <c r="B22" s="35">
        <v>146.71125916479468</v>
      </c>
      <c r="C22" s="35">
        <v>151.60061466267052</v>
      </c>
      <c r="D22" s="35">
        <v>150.90636994103053</v>
      </c>
    </row>
    <row r="23" spans="1:4">
      <c r="A23" s="11">
        <v>43009</v>
      </c>
      <c r="B23" s="35">
        <v>149.63145472156614</v>
      </c>
      <c r="C23" s="35">
        <v>151.44953742621686</v>
      </c>
      <c r="D23" s="35">
        <v>151.01261150037126</v>
      </c>
    </row>
    <row r="24" spans="1:4">
      <c r="A24" s="11">
        <v>43040</v>
      </c>
      <c r="B24" s="35">
        <v>152.35339540314538</v>
      </c>
      <c r="C24" s="35">
        <v>152.76093865952978</v>
      </c>
      <c r="D24" s="35">
        <v>150.9250510183947</v>
      </c>
    </row>
    <row r="25" spans="1:4">
      <c r="A25" s="11">
        <v>43070</v>
      </c>
      <c r="B25" s="35">
        <v>146.11052730255409</v>
      </c>
      <c r="C25" s="35">
        <v>152.31033994100818</v>
      </c>
      <c r="D25" s="35">
        <v>150.63402000667153</v>
      </c>
    </row>
    <row r="26" spans="1:4">
      <c r="A26" s="11">
        <v>43101</v>
      </c>
      <c r="B26" s="35">
        <v>142.63067053864708</v>
      </c>
      <c r="C26" s="35">
        <v>151.87366699883231</v>
      </c>
      <c r="D26" s="35">
        <v>150.14651139143152</v>
      </c>
    </row>
    <row r="27" spans="1:4">
      <c r="A27" s="11">
        <v>43132</v>
      </c>
      <c r="B27" s="35">
        <v>139.11763783702028</v>
      </c>
      <c r="C27" s="35">
        <v>152.06840738548016</v>
      </c>
      <c r="D27" s="35">
        <v>149.48348776235963</v>
      </c>
    </row>
    <row r="28" spans="1:4">
      <c r="A28" s="11">
        <v>43160</v>
      </c>
      <c r="B28" s="35">
        <v>155.61029674358846</v>
      </c>
      <c r="C28" s="35">
        <v>151.61508472063704</v>
      </c>
      <c r="D28" s="35">
        <v>148.68091277354083</v>
      </c>
    </row>
    <row r="29" spans="1:4">
      <c r="A29" s="11">
        <v>43191</v>
      </c>
      <c r="B29" s="35">
        <v>151.61325958969238</v>
      </c>
      <c r="C29" s="35">
        <v>146.64916937013052</v>
      </c>
      <c r="D29" s="35">
        <v>147.7852429003305</v>
      </c>
    </row>
    <row r="30" spans="1:4">
      <c r="A30" s="11">
        <v>43221</v>
      </c>
      <c r="B30" s="35">
        <v>159.13595869124873</v>
      </c>
      <c r="C30" s="35">
        <v>143.95636495941713</v>
      </c>
      <c r="D30" s="35">
        <v>146.85012447979031</v>
      </c>
    </row>
    <row r="31" spans="1:4">
      <c r="A31" s="11">
        <v>43252</v>
      </c>
      <c r="B31" s="35">
        <v>151.46269456236098</v>
      </c>
      <c r="C31" s="35">
        <v>143.05146854500981</v>
      </c>
      <c r="D31" s="35">
        <v>145.93009204640515</v>
      </c>
    </row>
    <row r="32" spans="1:4">
      <c r="A32" s="11">
        <v>43282</v>
      </c>
      <c r="B32" s="35">
        <v>145.79343908898738</v>
      </c>
      <c r="C32" s="35">
        <v>143.63208537644388</v>
      </c>
      <c r="D32" s="35">
        <v>145.07478446264395</v>
      </c>
    </row>
    <row r="33" spans="1:4">
      <c r="A33" s="11">
        <v>43313</v>
      </c>
      <c r="B33" s="35">
        <v>147.00711245330541</v>
      </c>
      <c r="C33" s="35">
        <v>146.8093660770966</v>
      </c>
      <c r="D33" s="35">
        <v>144.32445296296231</v>
      </c>
    </row>
    <row r="34" spans="1:4">
      <c r="A34" s="11">
        <v>43344</v>
      </c>
      <c r="B34" s="35">
        <v>137.90411160324618</v>
      </c>
      <c r="C34" s="35">
        <v>143.24215290095827</v>
      </c>
      <c r="D34" s="35">
        <v>143.70569687794375</v>
      </c>
    </row>
    <row r="35" spans="1:4">
      <c r="A35" s="11">
        <v>43374</v>
      </c>
      <c r="B35" s="35">
        <v>143.5505657355927</v>
      </c>
      <c r="C35" s="35">
        <v>143.91080140921949</v>
      </c>
      <c r="D35" s="35">
        <v>143.23342136025533</v>
      </c>
    </row>
    <row r="36" spans="1:4">
      <c r="A36" s="11">
        <v>43405</v>
      </c>
      <c r="B36" s="35">
        <v>141.19511754067145</v>
      </c>
      <c r="C36" s="35">
        <v>142.02431264760253</v>
      </c>
      <c r="D36" s="35">
        <v>142.91114915494589</v>
      </c>
    </row>
    <row r="37" spans="1:4">
      <c r="A37" s="11">
        <v>43435</v>
      </c>
      <c r="B37" s="35">
        <v>135.71091214372095</v>
      </c>
      <c r="C37" s="35">
        <v>141.89889638412308</v>
      </c>
      <c r="D37" s="35">
        <v>142.72824923367764</v>
      </c>
    </row>
    <row r="38" spans="1:4">
      <c r="A38" s="11">
        <v>43466</v>
      </c>
      <c r="B38" s="35">
        <v>134.54153173178952</v>
      </c>
      <c r="C38" s="35">
        <v>142.93731057979133</v>
      </c>
      <c r="D38" s="35">
        <v>142.66368204545634</v>
      </c>
    </row>
    <row r="39" spans="1:4">
      <c r="A39" s="11">
        <v>43497</v>
      </c>
      <c r="B39" s="35">
        <v>132.58348332921133</v>
      </c>
      <c r="C39" s="35">
        <v>143.52977756983168</v>
      </c>
      <c r="D39" s="35">
        <v>142.68578642997429</v>
      </c>
    </row>
    <row r="40" spans="1:4">
      <c r="A40" s="11">
        <v>43525</v>
      </c>
      <c r="B40" s="35">
        <v>144.40908494067796</v>
      </c>
      <c r="C40" s="35">
        <v>141.61215057293396</v>
      </c>
      <c r="D40" s="35">
        <v>142.75846591546289</v>
      </c>
    </row>
    <row r="41" spans="1:4">
      <c r="A41" s="11">
        <v>43556</v>
      </c>
      <c r="B41" s="35">
        <v>149.85097232641965</v>
      </c>
      <c r="C41" s="35">
        <v>141.93570954161453</v>
      </c>
      <c r="D41" s="35">
        <v>142.84370787042153</v>
      </c>
    </row>
    <row r="42" spans="1:4">
      <c r="A42" s="11">
        <v>43586</v>
      </c>
      <c r="B42" s="35">
        <v>162.78706748951424</v>
      </c>
      <c r="C42" s="35">
        <v>143.09213824698108</v>
      </c>
      <c r="D42" s="35">
        <v>142.90441777999979</v>
      </c>
    </row>
    <row r="43" spans="1:4">
      <c r="A43" s="11">
        <v>43617</v>
      </c>
      <c r="B43" s="35">
        <v>151.29542814502213</v>
      </c>
      <c r="C43" s="35">
        <v>143.19001616894928</v>
      </c>
      <c r="D43" s="35">
        <v>142.90650502224193</v>
      </c>
    </row>
    <row r="44" spans="1:4">
      <c r="A44" s="11">
        <v>43647</v>
      </c>
      <c r="B44" s="35">
        <v>146.20252878862499</v>
      </c>
      <c r="C44" s="35">
        <v>145.55331255996614</v>
      </c>
      <c r="D44" s="35">
        <v>142.821534606461</v>
      </c>
    </row>
    <row r="45" spans="1:4">
      <c r="A45" s="11">
        <v>43678</v>
      </c>
      <c r="B45" s="35">
        <v>141.58115459244769</v>
      </c>
      <c r="C45" s="35">
        <v>145.23888847488195</v>
      </c>
      <c r="D45" s="35">
        <v>142.62899943698829</v>
      </c>
    </row>
    <row r="46" spans="1:4">
      <c r="A46" s="11">
        <v>43709</v>
      </c>
      <c r="B46" s="35">
        <v>135.08034850716521</v>
      </c>
      <c r="C46" s="35">
        <v>141.51423006407049</v>
      </c>
      <c r="D46" s="35">
        <v>142.31796201020825</v>
      </c>
    </row>
    <row r="47" spans="1:4">
      <c r="A47" s="11">
        <v>43739</v>
      </c>
      <c r="B47" s="35">
        <v>142.2437072946467</v>
      </c>
      <c r="C47" s="35">
        <v>143.71902249234273</v>
      </c>
      <c r="D47" s="35">
        <v>141.88932387326062</v>
      </c>
    </row>
    <row r="48" spans="1:4">
      <c r="A48" s="11">
        <v>43770</v>
      </c>
      <c r="B48" s="35">
        <v>138.14809580021154</v>
      </c>
      <c r="C48" s="35">
        <v>140.99861247830086</v>
      </c>
      <c r="D48" s="35">
        <v>141.35202699694972</v>
      </c>
    </row>
    <row r="49" spans="1:4">
      <c r="A49" s="11">
        <v>43800</v>
      </c>
      <c r="B49" s="35">
        <v>135.45283386858216</v>
      </c>
      <c r="C49" s="35">
        <v>140.85506830637232</v>
      </c>
      <c r="D49" s="35">
        <v>140.72524131544031</v>
      </c>
    </row>
    <row r="50" spans="1:4">
      <c r="A50" s="11">
        <v>43831</v>
      </c>
      <c r="B50" s="35">
        <v>132.1630994727924</v>
      </c>
      <c r="C50" s="35">
        <v>140.7579392366286</v>
      </c>
      <c r="D50" s="35">
        <v>140.03746181622614</v>
      </c>
    </row>
    <row r="51" spans="1:4">
      <c r="A51" s="11">
        <v>43862</v>
      </c>
      <c r="B51" s="35">
        <v>129.63900633914159</v>
      </c>
      <c r="C51" s="35">
        <v>140.38441035757879</v>
      </c>
      <c r="D51" s="35">
        <v>139.32756341576226</v>
      </c>
    </row>
    <row r="52" spans="1:4">
      <c r="A52" s="11">
        <v>43891</v>
      </c>
      <c r="B52" s="35">
        <v>128.39686135282281</v>
      </c>
      <c r="C52" s="35">
        <v>125.67853123969753</v>
      </c>
      <c r="D52" s="35">
        <v>138.64038957717426</v>
      </c>
    </row>
    <row r="53" spans="1:4">
      <c r="A53" s="11">
        <v>43922</v>
      </c>
      <c r="B53" s="35">
        <v>111.83582082559583</v>
      </c>
      <c r="C53" s="35">
        <v>104.30203975954247</v>
      </c>
      <c r="D53" s="35">
        <v>138.01785758912729</v>
      </c>
    </row>
    <row r="54" spans="1:4">
      <c r="A54" s="11">
        <v>43952</v>
      </c>
      <c r="B54" s="35">
        <v>130.29879688172196</v>
      </c>
      <c r="C54" s="35">
        <v>114.71878588574795</v>
      </c>
      <c r="D54" s="35">
        <v>137.49743527229873</v>
      </c>
    </row>
    <row r="55" spans="1:4">
      <c r="A55" s="24">
        <v>43983</v>
      </c>
      <c r="B55" s="35">
        <v>133.77763299234232</v>
      </c>
      <c r="C55" s="35">
        <v>124.09711863588124</v>
      </c>
      <c r="D55" s="35">
        <v>137.10742954591234</v>
      </c>
    </row>
    <row r="56" spans="1:4" s="26" customFormat="1">
      <c r="A56" s="24">
        <v>44013</v>
      </c>
      <c r="B56" s="35">
        <v>127.61990339421432</v>
      </c>
      <c r="C56" s="35">
        <v>126.89789564817646</v>
      </c>
      <c r="D56" s="35">
        <v>136.86088957424417</v>
      </c>
    </row>
    <row r="57" spans="1:4" s="26" customFormat="1">
      <c r="A57" s="24">
        <v>44044</v>
      </c>
      <c r="B57" s="35">
        <v>125.43898663724799</v>
      </c>
      <c r="C57" s="35">
        <v>129.48320700006892</v>
      </c>
      <c r="D57" s="35">
        <v>136.75537329595369</v>
      </c>
    </row>
    <row r="58" spans="1:4" s="28" customFormat="1">
      <c r="A58" s="29">
        <v>44075</v>
      </c>
      <c r="B58" s="35">
        <v>127.13653193666156</v>
      </c>
      <c r="C58" s="35">
        <v>132.20386247974432</v>
      </c>
      <c r="D58" s="35">
        <v>136.77462008253579</v>
      </c>
    </row>
    <row r="59" spans="1:4">
      <c r="A59" s="11">
        <v>44105</v>
      </c>
      <c r="B59" s="35">
        <v>132.1713277082747</v>
      </c>
      <c r="C59" s="35">
        <v>133.82124662037532</v>
      </c>
      <c r="D59" s="35">
        <v>136.89212820711597</v>
      </c>
    </row>
    <row r="60" spans="1:4">
      <c r="A60" s="29">
        <v>44136</v>
      </c>
      <c r="B60" s="35">
        <v>133.48252419058556</v>
      </c>
      <c r="C60" s="35">
        <v>135.67203036551453</v>
      </c>
      <c r="D60" s="35">
        <v>137.0731616754434</v>
      </c>
    </row>
    <row r="61" spans="1:4" s="23" customFormat="1">
      <c r="A61" s="29">
        <v>44166</v>
      </c>
      <c r="B61" s="35">
        <v>132.42256304695755</v>
      </c>
      <c r="C61" s="35">
        <v>136.36598915545181</v>
      </c>
      <c r="D61" s="35">
        <v>137.28396095093984</v>
      </c>
    </row>
    <row r="62" spans="1:4">
      <c r="A62" s="11">
        <v>44197</v>
      </c>
      <c r="B62" s="35">
        <v>129.60926841868047</v>
      </c>
      <c r="C62" s="35">
        <v>139.38818252853005</v>
      </c>
      <c r="D62" s="35">
        <v>137.49288217141162</v>
      </c>
    </row>
    <row r="63" spans="1:4" s="23" customFormat="1">
      <c r="A63" s="11">
        <v>44228</v>
      </c>
      <c r="B63" s="35">
        <v>126.91699408993593</v>
      </c>
      <c r="C63" s="35">
        <v>138.12924188259592</v>
      </c>
      <c r="D63" s="35">
        <v>137.67163056468692</v>
      </c>
    </row>
    <row r="64" spans="1:4">
      <c r="A64" s="11">
        <v>44256</v>
      </c>
      <c r="B64" s="36">
        <v>143.09296631437621</v>
      </c>
      <c r="C64" s="36">
        <v>137.83962525261128</v>
      </c>
      <c r="D64" s="36">
        <v>137.80110563557497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IPC-Seriemensual</vt:lpstr>
      <vt:lpstr>IPC-Abr-Div</vt:lpstr>
      <vt:lpstr>IPC-Interanual</vt:lpstr>
      <vt:lpstr>Producto</vt:lpstr>
      <vt:lpstr>Pobreza-Aglo</vt:lpstr>
      <vt:lpstr>Pobreza regiones</vt:lpstr>
      <vt:lpstr>BC por zonas</vt:lpstr>
      <vt:lpstr>VAB</vt:lpstr>
      <vt:lpstr>EMAE</vt:lpstr>
      <vt:lpstr>Aperturas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Nahuel</dc:creator>
  <cp:lastModifiedBy>Nahuel </cp:lastModifiedBy>
  <dcterms:created xsi:type="dcterms:W3CDTF">2019-09-25T23:03:49Z</dcterms:created>
  <dcterms:modified xsi:type="dcterms:W3CDTF">2021-05-22T23:31:36Z</dcterms:modified>
</cp:coreProperties>
</file>