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15315" windowHeight="5445" firstSheet="3" activeTab="8"/>
  </bookViews>
  <sheets>
    <sheet name="IPC-Seriemensual" sheetId="1" r:id="rId1"/>
    <sheet name="IPC-May-Div" sheetId="2" r:id="rId2"/>
    <sheet name="IPC-Interanual" sheetId="3" r:id="rId3"/>
    <sheet name="Producto" sheetId="4" r:id="rId4"/>
    <sheet name="Pobreza-Aglo" sheetId="8" r:id="rId5"/>
    <sheet name="Pobreza regiones" sheetId="6" r:id="rId6"/>
    <sheet name="BC por zonas" sheetId="7" r:id="rId7"/>
    <sheet name="VAB" sheetId="9" r:id="rId8"/>
    <sheet name="EMAE" sheetId="10" r:id="rId9"/>
    <sheet name="Aperturas" sheetId="11" r:id="rId10"/>
  </sheets>
  <calcPr calcId="125725"/>
</workbook>
</file>

<file path=xl/calcChain.xml><?xml version="1.0" encoding="utf-8"?>
<calcChain xmlns="http://schemas.openxmlformats.org/spreadsheetml/2006/main">
  <c r="D3" i="7"/>
  <c r="D4"/>
  <c r="D5"/>
  <c r="D6"/>
  <c r="D7"/>
  <c r="D8"/>
  <c r="D9"/>
  <c r="D10"/>
  <c r="D11"/>
  <c r="D12"/>
  <c r="D13"/>
  <c r="D14"/>
  <c r="D15"/>
  <c r="D16"/>
  <c r="D17"/>
  <c r="D18"/>
  <c r="D19"/>
  <c r="D20"/>
  <c r="D2"/>
</calcChain>
</file>

<file path=xl/sharedStrings.xml><?xml version="1.0" encoding="utf-8"?>
<sst xmlns="http://schemas.openxmlformats.org/spreadsheetml/2006/main" count="236" uniqueCount="138">
  <si>
    <t>Período</t>
  </si>
  <si>
    <t>Estacional</t>
  </si>
  <si>
    <t>IPC General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</si>
  <si>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</si>
  <si>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</si>
  <si>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</si>
  <si>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</si>
  <si>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</si>
  <si>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</si>
  <si>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</si>
  <si>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</si>
  <si>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</si>
  <si>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</si>
  <si>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</si>
  <si>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</si>
  <si>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</si>
  <si>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</si>
  <si>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</si>
  <si>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</si>
  <si>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</si>
  <si>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</si>
  <si>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</si>
  <si>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</si>
  <si>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</si>
  <si>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Vivienda, agua, electricidad y otros combustibles</t>
  </si>
  <si>
    <t>Año</t>
  </si>
  <si>
    <t>Trimestre</t>
  </si>
  <si>
    <t>I</t>
  </si>
  <si>
    <t>II</t>
  </si>
  <si>
    <t>III</t>
  </si>
  <si>
    <t>IV</t>
  </si>
  <si>
    <t>PIB DESEST</t>
  </si>
  <si>
    <t>PBI</t>
  </si>
  <si>
    <t>Gran Buenos Aires</t>
  </si>
  <si>
    <t>Ciudad Autónoma de Buenos Aires</t>
  </si>
  <si>
    <t>Partidos del GBA</t>
  </si>
  <si>
    <t>Gran San Luis</t>
  </si>
  <si>
    <t>Corrientes</t>
  </si>
  <si>
    <t>Formosa</t>
  </si>
  <si>
    <t>Posadas</t>
  </si>
  <si>
    <t>Gran Catamarca</t>
  </si>
  <si>
    <t>Gran Tucumán - Tafí Viejo</t>
  </si>
  <si>
    <t>Jujuy - Palpalá</t>
  </si>
  <si>
    <t>Salta</t>
  </si>
  <si>
    <t>Pampeana</t>
  </si>
  <si>
    <t>Bahía Blanca - Cerri</t>
  </si>
  <si>
    <t>Gran Córdoba</t>
  </si>
  <si>
    <t>Gran La Plata</t>
  </si>
  <si>
    <t>Gran Rosario</t>
  </si>
  <si>
    <t>Gran Santa Fe</t>
  </si>
  <si>
    <t xml:space="preserve">Mar del Plata </t>
  </si>
  <si>
    <t>Río Cuarto</t>
  </si>
  <si>
    <t>Santa Rosa - Toay</t>
  </si>
  <si>
    <t>Patagónica</t>
  </si>
  <si>
    <t>Comodoro Rivadavia - Rada Tilly</t>
  </si>
  <si>
    <t>Neuquen - Plottier</t>
  </si>
  <si>
    <t>Río Gallegos</t>
  </si>
  <si>
    <t>Ushuaia - Río Grande</t>
  </si>
  <si>
    <t>Viedma - Carmen de Patagones</t>
  </si>
  <si>
    <t xml:space="preserve">San Nicolás - Villa Constitución </t>
  </si>
  <si>
    <t xml:space="preserve">Rawson - Trelew </t>
  </si>
  <si>
    <t xml:space="preserve">Gran Paraná </t>
  </si>
  <si>
    <t xml:space="preserve">Gran Mendoza </t>
  </si>
  <si>
    <t xml:space="preserve">Gran San Juan </t>
  </si>
  <si>
    <t>La Rioja</t>
  </si>
  <si>
    <t xml:space="preserve">Santiago del Estero - La Banda </t>
  </si>
  <si>
    <t xml:space="preserve">Concordia </t>
  </si>
  <si>
    <t>Hogares</t>
  </si>
  <si>
    <t>Personas</t>
  </si>
  <si>
    <t>Total país</t>
  </si>
  <si>
    <t>Grupo</t>
  </si>
  <si>
    <t>Pobreza</t>
  </si>
  <si>
    <t>Indigencia</t>
  </si>
  <si>
    <t>Expo</t>
  </si>
  <si>
    <t>Impo</t>
  </si>
  <si>
    <t>Saldo</t>
  </si>
  <si>
    <t>Nombre</t>
  </si>
  <si>
    <t>Mercosur</t>
  </si>
  <si>
    <t>Chile</t>
  </si>
  <si>
    <t>Resto de ALADI</t>
  </si>
  <si>
    <t>SICA</t>
  </si>
  <si>
    <t>Unión Europea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</si>
  <si>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</si>
  <si>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</si>
  <si>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</si>
  <si>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</si>
  <si>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</si>
  <si>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</si>
  <si>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</si>
  <si>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</si>
  <si>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</si>
  <si>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</si>
  <si>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</si>
  <si>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</si>
  <si>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>Reino Unido</t>
  </si>
  <si>
    <t xml:space="preserve">Gran Resistencia </t>
  </si>
  <si>
    <t xml:space="preserve">Nombre </t>
  </si>
  <si>
    <t>Valor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</si>
  <si>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</si>
  <si>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</si>
  <si>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</si>
  <si>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</si>
  <si>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</si>
  <si>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</si>
  <si>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</si>
  <si>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</si>
  <si>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</si>
  <si>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</si>
  <si>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</si>
  <si>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</si>
  <si>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</si>
  <si>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</si>
  <si>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</si>
  <si>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</si>
  <si>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Variación anual</t>
  </si>
  <si>
    <t>Administración pública y defensa, seguridad social obligatoria</t>
  </si>
  <si>
    <t>Fecha</t>
  </si>
  <si>
    <t>Original</t>
  </si>
  <si>
    <t xml:space="preserve"> Desestacionalizada</t>
  </si>
  <si>
    <t>Tendencia_Ciclo</t>
  </si>
  <si>
    <t>Total  Aglomerados</t>
  </si>
  <si>
    <t>Aperturas</t>
  </si>
  <si>
    <t>PAMPEANA</t>
  </si>
  <si>
    <t>NORESTE</t>
  </si>
  <si>
    <t>NOROESTE</t>
  </si>
  <si>
    <t>CUYO</t>
  </si>
  <si>
    <t>PATAGONIA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</si>
  <si>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</si>
  <si>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</si>
  <si>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</si>
  <si>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</si>
  <si>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</si>
  <si>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</si>
  <si>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</si>
  <si>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</si>
  <si>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</si>
  <si>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NACIONAL</t>
  </si>
  <si>
    <t>USMCA (ex NAFTA)</t>
  </si>
</sst>
</file>

<file path=xl/styles.xml><?xml version="1.0" encoding="utf-8"?>
<styleSheet xmlns="http://schemas.openxmlformats.org/spreadsheetml/2006/main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9" fillId="0" borderId="0"/>
  </cellStyleXfs>
  <cellXfs count="45">
    <xf numFmtId="0" fontId="0" fillId="0" borderId="0" xfId="0"/>
    <xf numFmtId="2" fontId="0" fillId="0" borderId="0" xfId="0" applyNumberFormat="1" applyFont="1"/>
    <xf numFmtId="2" fontId="2" fillId="0" borderId="0" xfId="0" applyNumberFormat="1" applyFont="1"/>
    <xf numFmtId="0" fontId="2" fillId="0" borderId="0" xfId="0" applyFont="1"/>
    <xf numFmtId="0" fontId="0" fillId="0" borderId="0" xfId="0"/>
    <xf numFmtId="164" fontId="6" fillId="0" borderId="0" xfId="0" applyNumberFormat="1" applyFont="1" applyFill="1"/>
    <xf numFmtId="164" fontId="6" fillId="0" borderId="0" xfId="0" applyNumberFormat="1" applyFont="1" applyFill="1" applyBorder="1"/>
    <xf numFmtId="164" fontId="3" fillId="0" borderId="0" xfId="0" applyNumberFormat="1" applyFont="1" applyFill="1"/>
    <xf numFmtId="0" fontId="0" fillId="0" borderId="0" xfId="0"/>
    <xf numFmtId="0" fontId="4" fillId="0" borderId="0" xfId="0" applyFont="1" applyFill="1" applyBorder="1"/>
    <xf numFmtId="0" fontId="5" fillId="0" borderId="0" xfId="0" applyFont="1" applyFill="1" applyBorder="1" applyAlignment="1">
      <alignment horizontal="left" indent="3"/>
    </xf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8" fillId="0" borderId="1" xfId="2" applyFont="1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/>
    <xf numFmtId="14" fontId="0" fillId="0" borderId="0" xfId="0" applyNumberFormat="1" applyBorder="1"/>
    <xf numFmtId="0" fontId="1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/>
    <xf numFmtId="14" fontId="0" fillId="0" borderId="0" xfId="0" applyNumberFormat="1" applyFont="1" applyBorder="1"/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left" indent="4"/>
    </xf>
    <xf numFmtId="164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11" fillId="0" borderId="0" xfId="0" applyNumberFormat="1" applyFont="1" applyBorder="1"/>
    <xf numFmtId="164" fontId="3" fillId="0" borderId="0" xfId="0" applyNumberFormat="1" applyFont="1" applyBorder="1"/>
    <xf numFmtId="164" fontId="11" fillId="0" borderId="0" xfId="0" applyNumberFormat="1" applyFont="1"/>
    <xf numFmtId="164" fontId="3" fillId="0" borderId="0" xfId="0" applyNumberFormat="1" applyFont="1"/>
    <xf numFmtId="0" fontId="0" fillId="0" borderId="0" xfId="0" applyAlignment="1">
      <alignment horizontal="center"/>
    </xf>
    <xf numFmtId="164" fontId="5" fillId="0" borderId="0" xfId="0" applyNumberFormat="1" applyFont="1" applyFill="1"/>
    <xf numFmtId="164" fontId="4" fillId="0" borderId="0" xfId="0" applyNumberFormat="1" applyFont="1" applyFill="1"/>
    <xf numFmtId="0" fontId="0" fillId="0" borderId="0" xfId="0" applyAlignment="1">
      <alignment horizontal="center"/>
    </xf>
    <xf numFmtId="164" fontId="5" fillId="0" borderId="0" xfId="0" applyNumberFormat="1" applyFont="1" applyBorder="1"/>
    <xf numFmtId="164" fontId="5" fillId="0" borderId="1" xfId="0" applyNumberFormat="1" applyFont="1" applyBorder="1"/>
  </cellXfs>
  <cellStyles count="4">
    <cellStyle name="Normal" xfId="0" builtinId="0"/>
    <cellStyle name="Normal 2" xfId="1"/>
    <cellStyle name="Normal 3" xfId="3"/>
    <cellStyle name="Normal_Hoja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4"/>
  <sheetViews>
    <sheetView topLeftCell="A43" workbookViewId="0">
      <selection activeCell="B54" sqref="B54:E54"/>
    </sheetView>
  </sheetViews>
  <sheetFormatPr baseColWidth="10" defaultRowHeight="15"/>
  <cols>
    <col min="2" max="2" width="11.42578125" style="1"/>
  </cols>
  <sheetData>
    <row r="1" spans="1:5">
      <c r="A1" s="3" t="s">
        <v>0</v>
      </c>
      <c r="B1" s="2" t="s">
        <v>2</v>
      </c>
      <c r="C1" s="3" t="s">
        <v>1</v>
      </c>
      <c r="D1" s="3" t="s">
        <v>3</v>
      </c>
      <c r="E1" s="3" t="s">
        <v>4</v>
      </c>
    </row>
    <row r="2" spans="1:5">
      <c r="A2" s="11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>
      <c r="A3" s="11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>
      <c r="A4" s="11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>
      <c r="A5" s="11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>
      <c r="A6" s="11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>
      <c r="A7" s="11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>
      <c r="A8" s="11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>
      <c r="A9" s="11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>
      <c r="A10" s="11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>
      <c r="A11" s="11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>
      <c r="A12" s="11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>
      <c r="A13" s="11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>
      <c r="A14" s="11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>
      <c r="A15" s="11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>
      <c r="A16" s="11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>
      <c r="A17" s="11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>
      <c r="A18" s="11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>
      <c r="A19" s="11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>
      <c r="A20" s="11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>
      <c r="A21" s="11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>
      <c r="A22" s="11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>
      <c r="A23" s="11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>
      <c r="A24" s="11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>
      <c r="A25" s="11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>
      <c r="A26" s="11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>
      <c r="A27" s="11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>
      <c r="A28" s="11">
        <v>43525</v>
      </c>
      <c r="B28" s="5">
        <v>4.7</v>
      </c>
      <c r="C28" s="5">
        <v>4.8</v>
      </c>
      <c r="D28" s="5">
        <v>4.5999999999999996</v>
      </c>
      <c r="E28" s="6">
        <v>5.5</v>
      </c>
    </row>
    <row r="29" spans="1:5">
      <c r="A29" s="11">
        <v>43556</v>
      </c>
      <c r="B29" s="5">
        <v>3.4</v>
      </c>
      <c r="C29" s="5">
        <v>1.6</v>
      </c>
      <c r="D29" s="5">
        <v>3.8</v>
      </c>
      <c r="E29" s="6">
        <v>3.8</v>
      </c>
    </row>
    <row r="30" spans="1:5">
      <c r="A30" s="11">
        <v>43586</v>
      </c>
      <c r="B30" s="5">
        <v>3.1</v>
      </c>
      <c r="C30" s="5">
        <v>0.6</v>
      </c>
      <c r="D30" s="5">
        <v>3.2</v>
      </c>
      <c r="E30" s="6">
        <v>7.7</v>
      </c>
    </row>
    <row r="31" spans="1:5">
      <c r="A31" s="11">
        <v>43617</v>
      </c>
      <c r="B31" s="5">
        <v>2.7</v>
      </c>
      <c r="C31" s="5">
        <v>2.5</v>
      </c>
      <c r="D31" s="5">
        <v>2.7</v>
      </c>
      <c r="E31" s="6">
        <v>2.6</v>
      </c>
    </row>
    <row r="32" spans="1:5">
      <c r="A32" s="11">
        <v>43647</v>
      </c>
      <c r="B32" s="5">
        <v>2.2000000000000002</v>
      </c>
      <c r="C32" s="5">
        <v>3.6</v>
      </c>
      <c r="D32" s="5">
        <v>2.1</v>
      </c>
      <c r="E32" s="6">
        <v>1.7</v>
      </c>
    </row>
    <row r="33" spans="1:5">
      <c r="A33" s="11">
        <v>43678</v>
      </c>
      <c r="B33" s="14">
        <v>4</v>
      </c>
      <c r="C33" s="5">
        <v>3.9</v>
      </c>
      <c r="D33" s="5">
        <v>4.5999999999999996</v>
      </c>
      <c r="E33" s="6">
        <v>2.1</v>
      </c>
    </row>
    <row r="34" spans="1:5">
      <c r="A34" s="11">
        <v>43709</v>
      </c>
      <c r="B34" s="14">
        <v>5.9</v>
      </c>
      <c r="C34" s="5">
        <v>8.5</v>
      </c>
      <c r="D34" s="5">
        <v>6.4</v>
      </c>
      <c r="E34" s="5">
        <v>3.4</v>
      </c>
    </row>
    <row r="35" spans="1:5">
      <c r="A35" s="11">
        <v>43739</v>
      </c>
      <c r="B35" s="14">
        <v>3.3</v>
      </c>
      <c r="C35" s="14">
        <v>2.8</v>
      </c>
      <c r="D35" s="14">
        <v>3.8</v>
      </c>
      <c r="E35" s="14">
        <v>2</v>
      </c>
    </row>
    <row r="36" spans="1:5">
      <c r="A36" s="11">
        <v>43770</v>
      </c>
      <c r="B36" s="14">
        <v>4.3</v>
      </c>
      <c r="C36" s="7">
        <v>7.3</v>
      </c>
      <c r="D36" s="7">
        <v>4</v>
      </c>
      <c r="E36" s="7">
        <v>3.8</v>
      </c>
    </row>
    <row r="37" spans="1:5">
      <c r="A37" s="11">
        <v>43800</v>
      </c>
      <c r="B37" s="14">
        <v>3.7</v>
      </c>
      <c r="C37" s="7">
        <v>2.1</v>
      </c>
      <c r="D37" s="7">
        <v>3.7</v>
      </c>
      <c r="E37" s="7">
        <v>4.5999999999999996</v>
      </c>
    </row>
    <row r="38" spans="1:5">
      <c r="A38" s="11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>
      <c r="A39" s="11">
        <v>43862</v>
      </c>
      <c r="B39" s="1">
        <v>2</v>
      </c>
      <c r="C39">
        <v>2.5</v>
      </c>
      <c r="D39">
        <v>2.4</v>
      </c>
      <c r="E39">
        <v>0.7</v>
      </c>
    </row>
    <row r="40" spans="1:5">
      <c r="A40" s="11">
        <v>43891</v>
      </c>
      <c r="B40" s="1">
        <v>3.3</v>
      </c>
      <c r="C40" s="16">
        <v>4.9000000000000004</v>
      </c>
      <c r="D40" s="16">
        <v>3.1</v>
      </c>
      <c r="E40" s="16">
        <v>3.3</v>
      </c>
    </row>
    <row r="41" spans="1:5">
      <c r="A41" s="11">
        <v>43922</v>
      </c>
      <c r="B41" s="1">
        <v>1.5</v>
      </c>
      <c r="C41" s="16">
        <v>4.8</v>
      </c>
      <c r="D41" s="16">
        <v>1.7</v>
      </c>
      <c r="E41" s="16">
        <v>-0.7</v>
      </c>
    </row>
    <row r="42" spans="1:5">
      <c r="A42" s="11">
        <v>43952</v>
      </c>
      <c r="B42" s="1">
        <v>1.5</v>
      </c>
      <c r="C42" s="16">
        <v>4.7</v>
      </c>
      <c r="D42" s="16">
        <v>1.6</v>
      </c>
      <c r="E42" s="16">
        <v>-0.1</v>
      </c>
    </row>
    <row r="43" spans="1:5">
      <c r="A43" s="11">
        <v>43983</v>
      </c>
      <c r="B43" s="1">
        <v>2.2000000000000002</v>
      </c>
      <c r="C43" s="16">
        <v>4.8</v>
      </c>
      <c r="D43" s="16">
        <v>2.2999999999999998</v>
      </c>
      <c r="E43" s="16">
        <v>0.7</v>
      </c>
    </row>
    <row r="44" spans="1:5">
      <c r="A44" s="11">
        <v>44013</v>
      </c>
      <c r="B44" s="1">
        <v>1.9</v>
      </c>
      <c r="C44" s="16">
        <v>0.9</v>
      </c>
      <c r="D44" s="16">
        <v>2.5</v>
      </c>
      <c r="E44" s="16">
        <v>0.5</v>
      </c>
    </row>
    <row r="45" spans="1:5">
      <c r="A45" s="11">
        <v>44044</v>
      </c>
      <c r="B45" s="1">
        <v>2.7</v>
      </c>
      <c r="C45" s="23">
        <v>4</v>
      </c>
      <c r="D45" s="23">
        <v>3</v>
      </c>
      <c r="E45" s="23">
        <v>1</v>
      </c>
    </row>
    <row r="46" spans="1:5">
      <c r="A46" s="11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>
      <c r="A47" s="11">
        <v>44105</v>
      </c>
      <c r="B47" s="1">
        <v>3.8</v>
      </c>
      <c r="C47">
        <v>9.6</v>
      </c>
      <c r="D47">
        <v>3.5</v>
      </c>
      <c r="E47">
        <v>1.5</v>
      </c>
    </row>
    <row r="48" spans="1:5">
      <c r="A48" s="11">
        <v>44136</v>
      </c>
      <c r="B48" s="1">
        <v>3.2</v>
      </c>
      <c r="C48">
        <v>2</v>
      </c>
      <c r="D48">
        <v>3.9</v>
      </c>
      <c r="E48">
        <v>1.2</v>
      </c>
    </row>
    <row r="49" spans="1:5">
      <c r="A49" s="11">
        <v>44166</v>
      </c>
      <c r="B49" s="1">
        <v>4</v>
      </c>
      <c r="C49" s="23">
        <v>2</v>
      </c>
      <c r="D49" s="23">
        <v>3.2</v>
      </c>
      <c r="E49" s="23">
        <v>4.3</v>
      </c>
    </row>
    <row r="50" spans="1:5">
      <c r="A50" s="11">
        <v>44197</v>
      </c>
      <c r="B50" s="1">
        <v>4</v>
      </c>
      <c r="C50" s="23">
        <v>3</v>
      </c>
      <c r="D50" s="23">
        <v>3.9</v>
      </c>
      <c r="E50" s="23">
        <v>5.0999999999999996</v>
      </c>
    </row>
    <row r="51" spans="1:5">
      <c r="A51" s="11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5">
      <c r="A52" s="11">
        <v>44256</v>
      </c>
      <c r="B52" s="1">
        <v>4.8</v>
      </c>
      <c r="C52" s="23">
        <v>7.2</v>
      </c>
      <c r="D52" s="23">
        <v>4.5</v>
      </c>
      <c r="E52" s="23">
        <v>4.5</v>
      </c>
    </row>
    <row r="53" spans="1:5">
      <c r="A53" s="11">
        <v>44287</v>
      </c>
      <c r="B53" s="1">
        <v>4.0999999999999996</v>
      </c>
      <c r="C53">
        <v>2.2000000000000002</v>
      </c>
      <c r="D53" s="23">
        <v>4.5999999999999996</v>
      </c>
      <c r="E53" s="23">
        <v>3.5</v>
      </c>
    </row>
    <row r="54" spans="1:5">
      <c r="A54" s="11">
        <v>44317</v>
      </c>
      <c r="B54" s="1">
        <v>3.3</v>
      </c>
      <c r="C54" s="23">
        <v>1.5</v>
      </c>
      <c r="D54" s="23">
        <v>3.5</v>
      </c>
      <c r="E54" s="23">
        <v>3.8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H15" sqref="H15"/>
    </sheetView>
  </sheetViews>
  <sheetFormatPr baseColWidth="10" defaultRowHeight="15"/>
  <cols>
    <col min="1" max="1" width="36.7109375" customWidth="1"/>
  </cols>
  <sheetData>
    <row r="1" spans="1:8">
      <c r="A1" s="30" t="s">
        <v>121</v>
      </c>
      <c r="B1" s="30" t="s">
        <v>6</v>
      </c>
      <c r="C1" s="30" t="s">
        <v>122</v>
      </c>
      <c r="D1" s="30" t="s">
        <v>123</v>
      </c>
      <c r="E1" s="30" t="s">
        <v>124</v>
      </c>
      <c r="F1" s="30" t="s">
        <v>125</v>
      </c>
      <c r="G1" s="30" t="s">
        <v>126</v>
      </c>
      <c r="H1" s="30" t="s">
        <v>136</v>
      </c>
    </row>
    <row r="2" spans="1:8">
      <c r="A2" s="31" t="s">
        <v>127</v>
      </c>
      <c r="B2" s="32">
        <v>3.9</v>
      </c>
      <c r="C2" s="33">
        <v>3.4</v>
      </c>
      <c r="D2" s="33">
        <v>3.3</v>
      </c>
      <c r="E2" s="33">
        <v>3.4</v>
      </c>
      <c r="F2" s="33">
        <v>4.0999999999999996</v>
      </c>
      <c r="G2" s="33">
        <v>2.7</v>
      </c>
      <c r="H2" s="32">
        <v>3.9503653658077287</v>
      </c>
    </row>
    <row r="3" spans="1:8">
      <c r="A3" s="31" t="s">
        <v>128</v>
      </c>
      <c r="B3" s="32">
        <v>4.4000000000000004</v>
      </c>
      <c r="C3" s="33">
        <v>3.9</v>
      </c>
      <c r="D3" s="33">
        <v>2.7</v>
      </c>
      <c r="E3" s="33">
        <v>3.9</v>
      </c>
      <c r="F3" s="33">
        <v>3.7</v>
      </c>
      <c r="G3" s="33">
        <v>3.1</v>
      </c>
      <c r="H3" s="32">
        <v>4.4169108120074574</v>
      </c>
    </row>
    <row r="4" spans="1:8">
      <c r="A4" s="31" t="s">
        <v>129</v>
      </c>
      <c r="B4" s="32">
        <v>2.8</v>
      </c>
      <c r="C4" s="33">
        <v>4.9000000000000004</v>
      </c>
      <c r="D4" s="33">
        <v>3.3</v>
      </c>
      <c r="E4" s="33">
        <v>3.3</v>
      </c>
      <c r="F4" s="33">
        <v>5.6</v>
      </c>
      <c r="G4" s="33">
        <v>4.5</v>
      </c>
      <c r="H4" s="32">
        <v>4.2594697305112117</v>
      </c>
    </row>
    <row r="5" spans="1:8">
      <c r="A5" s="31" t="s">
        <v>130</v>
      </c>
      <c r="B5" s="32">
        <v>3.9</v>
      </c>
      <c r="C5" s="33">
        <v>5.0999999999999996</v>
      </c>
      <c r="D5" s="33">
        <v>4.7</v>
      </c>
      <c r="E5" s="33">
        <v>4.5999999999999996</v>
      </c>
      <c r="F5" s="33">
        <v>5.7</v>
      </c>
      <c r="G5" s="33">
        <v>2.9</v>
      </c>
      <c r="H5" s="32">
        <v>4.9188595958123082</v>
      </c>
    </row>
    <row r="6" spans="1:8">
      <c r="A6" s="31" t="s">
        <v>131</v>
      </c>
      <c r="B6" s="32">
        <v>-8.5</v>
      </c>
      <c r="C6" s="33">
        <v>-4.4000000000000004</v>
      </c>
      <c r="D6" s="33">
        <v>-1.4</v>
      </c>
      <c r="E6" s="33">
        <v>-4.2</v>
      </c>
      <c r="F6" s="33">
        <v>-3.6</v>
      </c>
      <c r="G6" s="33">
        <v>-0.6</v>
      </c>
      <c r="H6" s="32">
        <v>-6.2793453930559568</v>
      </c>
    </row>
    <row r="7" spans="1:8">
      <c r="A7" s="31" t="s">
        <v>132</v>
      </c>
      <c r="B7" s="32">
        <v>4.9000000000000004</v>
      </c>
      <c r="C7" s="33">
        <v>1.9</v>
      </c>
      <c r="D7" s="33">
        <v>1.4</v>
      </c>
      <c r="E7" s="33">
        <v>3.8</v>
      </c>
      <c r="F7" s="33">
        <v>1.9</v>
      </c>
      <c r="G7" s="33">
        <v>4.9000000000000004</v>
      </c>
      <c r="H7" s="32">
        <v>3.4273210808902332</v>
      </c>
    </row>
    <row r="8" spans="1:8">
      <c r="A8" s="31" t="s">
        <v>133</v>
      </c>
      <c r="B8" s="32">
        <v>2.2999999999999998</v>
      </c>
      <c r="C8" s="33">
        <v>2.2999999999999998</v>
      </c>
      <c r="D8" s="33">
        <v>2</v>
      </c>
      <c r="E8" s="33">
        <v>2.6</v>
      </c>
      <c r="F8" s="33">
        <v>3.3</v>
      </c>
      <c r="G8" s="33">
        <v>2.7</v>
      </c>
      <c r="H8" s="33">
        <v>2.6056554357691164</v>
      </c>
    </row>
    <row r="9" spans="1:8">
      <c r="A9" s="31" t="s">
        <v>134</v>
      </c>
      <c r="B9" s="32">
        <v>4.5</v>
      </c>
      <c r="C9" s="33">
        <v>4.0999999999999996</v>
      </c>
      <c r="D9" s="33">
        <v>3.4</v>
      </c>
      <c r="E9" s="33">
        <v>4.3</v>
      </c>
      <c r="F9" s="33">
        <v>3.2</v>
      </c>
      <c r="G9" s="33">
        <v>3.7</v>
      </c>
      <c r="H9" s="32">
        <v>4.5724856016768012</v>
      </c>
    </row>
    <row r="10" spans="1:8">
      <c r="A10" s="31" t="s">
        <v>135</v>
      </c>
      <c r="B10" s="32">
        <v>2.8</v>
      </c>
      <c r="C10" s="33">
        <v>2.2000000000000002</v>
      </c>
      <c r="D10" s="33">
        <v>4</v>
      </c>
      <c r="E10" s="33">
        <v>3</v>
      </c>
      <c r="F10" s="33">
        <v>2.4</v>
      </c>
      <c r="G10" s="33">
        <v>1.5</v>
      </c>
      <c r="H10" s="32">
        <v>2.7457642967797291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H2" sqref="H2:H14"/>
    </sheetView>
  </sheetViews>
  <sheetFormatPr baseColWidth="10" defaultRowHeight="15"/>
  <cols>
    <col min="1" max="1" width="34.42578125" customWidth="1"/>
  </cols>
  <sheetData>
    <row r="1" spans="1:8"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</row>
    <row r="2" spans="1:8">
      <c r="A2" s="9" t="s">
        <v>12</v>
      </c>
      <c r="B2" s="41">
        <v>3.3</v>
      </c>
      <c r="C2" s="41">
        <v>3.4</v>
      </c>
      <c r="D2" s="41">
        <v>3.2</v>
      </c>
      <c r="E2" s="41">
        <v>3.1</v>
      </c>
      <c r="F2" s="41">
        <v>3.2</v>
      </c>
      <c r="G2" s="41">
        <v>3.6</v>
      </c>
      <c r="H2" s="41">
        <v>3.5</v>
      </c>
    </row>
    <row r="3" spans="1:8">
      <c r="A3" s="10" t="s">
        <v>13</v>
      </c>
      <c r="B3" s="40">
        <v>3.1</v>
      </c>
      <c r="C3" s="40">
        <v>3.1</v>
      </c>
      <c r="D3" s="40">
        <v>3.1</v>
      </c>
      <c r="E3" s="40">
        <v>2.7</v>
      </c>
      <c r="F3" s="40">
        <v>3.3</v>
      </c>
      <c r="G3" s="40">
        <v>3.4</v>
      </c>
      <c r="H3" s="40">
        <v>3.1</v>
      </c>
    </row>
    <row r="4" spans="1:8">
      <c r="A4" s="10" t="s">
        <v>14</v>
      </c>
      <c r="B4" s="40">
        <v>1.6</v>
      </c>
      <c r="C4" s="40">
        <v>1.1000000000000001</v>
      </c>
      <c r="D4" s="40">
        <v>2.1</v>
      </c>
      <c r="E4" s="40">
        <v>1.2</v>
      </c>
      <c r="F4" s="40">
        <v>2</v>
      </c>
      <c r="G4" s="40">
        <v>2.1</v>
      </c>
      <c r="H4" s="40">
        <v>1.6</v>
      </c>
    </row>
    <row r="5" spans="1:8">
      <c r="A5" s="10" t="s">
        <v>15</v>
      </c>
      <c r="B5" s="40">
        <v>2.1</v>
      </c>
      <c r="C5" s="40">
        <v>0.2</v>
      </c>
      <c r="D5" s="40">
        <v>3.5</v>
      </c>
      <c r="E5" s="40">
        <v>6.3</v>
      </c>
      <c r="F5" s="40">
        <v>3.3</v>
      </c>
      <c r="G5" s="40">
        <v>2.6</v>
      </c>
      <c r="H5" s="40">
        <v>5.6</v>
      </c>
    </row>
    <row r="6" spans="1:8">
      <c r="A6" s="10" t="s">
        <v>24</v>
      </c>
      <c r="B6" s="40">
        <v>2</v>
      </c>
      <c r="C6" s="40">
        <v>2.7</v>
      </c>
      <c r="D6" s="40">
        <v>1.6</v>
      </c>
      <c r="E6" s="40">
        <v>2.8</v>
      </c>
      <c r="F6" s="40">
        <v>1.6</v>
      </c>
      <c r="G6" s="40">
        <v>-0.4</v>
      </c>
      <c r="H6" s="40">
        <v>1.5</v>
      </c>
    </row>
    <row r="7" spans="1:8">
      <c r="A7" s="10" t="s">
        <v>16</v>
      </c>
      <c r="B7" s="40">
        <v>2.4</v>
      </c>
      <c r="C7" s="40">
        <v>2.2000000000000002</v>
      </c>
      <c r="D7" s="40">
        <v>2.6</v>
      </c>
      <c r="E7" s="40">
        <v>1.2</v>
      </c>
      <c r="F7" s="40">
        <v>2.5</v>
      </c>
      <c r="G7" s="40">
        <v>3.1</v>
      </c>
      <c r="H7" s="40">
        <v>2.2000000000000002</v>
      </c>
    </row>
    <row r="8" spans="1:8">
      <c r="A8" s="10" t="s">
        <v>17</v>
      </c>
      <c r="B8" s="40">
        <v>4.8</v>
      </c>
      <c r="C8" s="40">
        <v>5.3</v>
      </c>
      <c r="D8" s="40">
        <v>4.3</v>
      </c>
      <c r="E8" s="40">
        <v>3.9</v>
      </c>
      <c r="F8" s="40">
        <v>4.8</v>
      </c>
      <c r="G8" s="40">
        <v>4.9000000000000004</v>
      </c>
      <c r="H8" s="40">
        <v>4.2</v>
      </c>
    </row>
    <row r="9" spans="1:8">
      <c r="A9" s="10" t="s">
        <v>18</v>
      </c>
      <c r="B9" s="40">
        <v>6</v>
      </c>
      <c r="C9" s="40">
        <v>6.3</v>
      </c>
      <c r="D9" s="40">
        <v>5.6</v>
      </c>
      <c r="E9" s="40">
        <v>4.5</v>
      </c>
      <c r="F9" s="40">
        <v>5.2</v>
      </c>
      <c r="G9" s="40">
        <v>7.7</v>
      </c>
      <c r="H9" s="40">
        <v>5.8</v>
      </c>
    </row>
    <row r="10" spans="1:8">
      <c r="A10" s="10" t="s">
        <v>19</v>
      </c>
      <c r="B10" s="40">
        <v>1</v>
      </c>
      <c r="C10" s="40">
        <v>1.6</v>
      </c>
      <c r="D10" s="40">
        <v>0.2</v>
      </c>
      <c r="E10" s="40">
        <v>1.5</v>
      </c>
      <c r="F10" s="40">
        <v>0.5</v>
      </c>
      <c r="G10" s="40">
        <v>0.2</v>
      </c>
      <c r="H10" s="40">
        <v>1.6</v>
      </c>
    </row>
    <row r="11" spans="1:8">
      <c r="A11" s="10" t="s">
        <v>20</v>
      </c>
      <c r="B11" s="40">
        <v>3.1</v>
      </c>
      <c r="C11" s="40">
        <v>3.8</v>
      </c>
      <c r="D11" s="40">
        <v>2.4</v>
      </c>
      <c r="E11" s="40">
        <v>3.4</v>
      </c>
      <c r="F11" s="40">
        <v>2.4</v>
      </c>
      <c r="G11" s="40">
        <v>3.5</v>
      </c>
      <c r="H11" s="40">
        <v>2.2000000000000002</v>
      </c>
    </row>
    <row r="12" spans="1:8">
      <c r="A12" s="10" t="s">
        <v>21</v>
      </c>
      <c r="B12" s="40">
        <v>2.2999999999999998</v>
      </c>
      <c r="C12" s="40">
        <v>2.7</v>
      </c>
      <c r="D12" s="40">
        <v>1.9</v>
      </c>
      <c r="E12" s="40">
        <v>0</v>
      </c>
      <c r="F12" s="40">
        <v>0.3</v>
      </c>
      <c r="G12" s="40">
        <v>5.9</v>
      </c>
      <c r="H12" s="40">
        <v>2.4</v>
      </c>
    </row>
    <row r="13" spans="1:8">
      <c r="A13" s="10" t="s">
        <v>22</v>
      </c>
      <c r="B13" s="40">
        <v>3.7</v>
      </c>
      <c r="C13" s="40">
        <v>4.5</v>
      </c>
      <c r="D13" s="40">
        <v>2.7</v>
      </c>
      <c r="E13" s="40">
        <v>2.4</v>
      </c>
      <c r="F13" s="40">
        <v>4.4000000000000004</v>
      </c>
      <c r="G13" s="40">
        <v>4.5</v>
      </c>
      <c r="H13" s="40">
        <v>3.7</v>
      </c>
    </row>
    <row r="14" spans="1:8">
      <c r="A14" s="10" t="s">
        <v>23</v>
      </c>
      <c r="B14" s="40">
        <v>2.9</v>
      </c>
      <c r="C14" s="40">
        <v>2.5</v>
      </c>
      <c r="D14" s="40">
        <v>3.6</v>
      </c>
      <c r="E14" s="40">
        <v>2.8</v>
      </c>
      <c r="F14" s="40">
        <v>3.2</v>
      </c>
      <c r="G14" s="40">
        <v>2</v>
      </c>
      <c r="H14" s="40">
        <v>1.9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B4" sqref="B4"/>
    </sheetView>
  </sheetViews>
  <sheetFormatPr baseColWidth="10" defaultRowHeight="15"/>
  <cols>
    <col min="1" max="1" width="18.85546875" customWidth="1"/>
  </cols>
  <sheetData>
    <row r="1" spans="1:8">
      <c r="A1" s="8"/>
      <c r="B1" s="8" t="s">
        <v>5</v>
      </c>
      <c r="C1" s="8" t="s">
        <v>6</v>
      </c>
      <c r="D1" s="8" t="s">
        <v>7</v>
      </c>
      <c r="E1" s="8" t="s">
        <v>8</v>
      </c>
      <c r="F1" s="8" t="s">
        <v>9</v>
      </c>
      <c r="G1" s="8" t="s">
        <v>10</v>
      </c>
      <c r="H1" s="8" t="s">
        <v>11</v>
      </c>
    </row>
    <row r="2" spans="1:8">
      <c r="A2" s="9" t="s">
        <v>12</v>
      </c>
      <c r="B2" s="35">
        <v>48.8</v>
      </c>
      <c r="C2" s="37">
        <v>46.8</v>
      </c>
      <c r="D2" s="35">
        <v>50.8</v>
      </c>
      <c r="E2" s="37">
        <v>51</v>
      </c>
      <c r="F2" s="35">
        <v>49.1</v>
      </c>
      <c r="G2" s="35">
        <v>52</v>
      </c>
      <c r="H2" s="35">
        <v>47.5</v>
      </c>
    </row>
    <row r="3" spans="1:8">
      <c r="A3" s="10" t="s">
        <v>13</v>
      </c>
      <c r="B3" s="36">
        <v>49.9</v>
      </c>
      <c r="C3" s="38">
        <v>47.2</v>
      </c>
      <c r="D3" s="36">
        <v>52.5</v>
      </c>
      <c r="E3" s="38">
        <v>55.9</v>
      </c>
      <c r="F3" s="36">
        <v>50.1</v>
      </c>
      <c r="G3" s="36">
        <v>52.3</v>
      </c>
      <c r="H3" s="36">
        <v>47.4</v>
      </c>
    </row>
    <row r="4" spans="1:8">
      <c r="A4" s="10" t="s">
        <v>14</v>
      </c>
      <c r="B4" s="36">
        <v>46.2</v>
      </c>
      <c r="C4" s="38">
        <v>44.4</v>
      </c>
      <c r="D4" s="36">
        <v>47.7</v>
      </c>
      <c r="E4" s="38">
        <v>49.8</v>
      </c>
      <c r="F4" s="36">
        <v>48.6</v>
      </c>
      <c r="G4" s="36">
        <v>47.2</v>
      </c>
      <c r="H4" s="36">
        <v>44.8</v>
      </c>
    </row>
    <row r="5" spans="1:8">
      <c r="A5" s="10" t="s">
        <v>15</v>
      </c>
      <c r="B5" s="36">
        <v>70</v>
      </c>
      <c r="C5" s="38">
        <v>67.400000000000006</v>
      </c>
      <c r="D5" s="36">
        <v>72.8</v>
      </c>
      <c r="E5" s="38">
        <v>63.7</v>
      </c>
      <c r="F5" s="36">
        <v>72</v>
      </c>
      <c r="G5" s="36">
        <v>78.2</v>
      </c>
      <c r="H5" s="36">
        <v>71</v>
      </c>
    </row>
    <row r="6" spans="1:8">
      <c r="A6" s="10" t="s">
        <v>24</v>
      </c>
      <c r="B6" s="36">
        <v>26.3</v>
      </c>
      <c r="C6" s="38">
        <v>25</v>
      </c>
      <c r="D6" s="36">
        <v>27</v>
      </c>
      <c r="E6" s="38">
        <v>26.5</v>
      </c>
      <c r="F6" s="36">
        <v>26.8</v>
      </c>
      <c r="G6" s="36">
        <v>30.9</v>
      </c>
      <c r="H6" s="36">
        <v>27.6</v>
      </c>
    </row>
    <row r="7" spans="1:8">
      <c r="A7" s="10" t="s">
        <v>16</v>
      </c>
      <c r="B7" s="36">
        <v>51.3</v>
      </c>
      <c r="C7" s="38">
        <v>53.2</v>
      </c>
      <c r="D7" s="36">
        <v>48.9</v>
      </c>
      <c r="E7" s="38">
        <v>54.5</v>
      </c>
      <c r="F7" s="36">
        <v>49.2</v>
      </c>
      <c r="G7" s="36">
        <v>49.7</v>
      </c>
      <c r="H7" s="36">
        <v>52.5</v>
      </c>
    </row>
    <row r="8" spans="1:8">
      <c r="A8" s="10" t="s">
        <v>17</v>
      </c>
      <c r="B8" s="36">
        <v>50.5</v>
      </c>
      <c r="C8" s="38">
        <v>47.1</v>
      </c>
      <c r="D8" s="36">
        <v>53.1</v>
      </c>
      <c r="E8" s="38">
        <v>54.1</v>
      </c>
      <c r="F8" s="36">
        <v>55.7</v>
      </c>
      <c r="G8" s="36">
        <v>53.9</v>
      </c>
      <c r="H8" s="36">
        <v>48.4</v>
      </c>
    </row>
    <row r="9" spans="1:8">
      <c r="A9" s="10" t="s">
        <v>18</v>
      </c>
      <c r="B9" s="36">
        <v>60</v>
      </c>
      <c r="C9" s="38">
        <v>56.8</v>
      </c>
      <c r="D9" s="36">
        <v>62.8</v>
      </c>
      <c r="E9" s="38">
        <v>57.9</v>
      </c>
      <c r="F9" s="36">
        <v>58.2</v>
      </c>
      <c r="G9" s="36">
        <v>70.2</v>
      </c>
      <c r="H9" s="36">
        <v>61.5</v>
      </c>
    </row>
    <row r="10" spans="1:8">
      <c r="A10" s="10" t="s">
        <v>19</v>
      </c>
      <c r="B10" s="36">
        <v>20.100000000000001</v>
      </c>
      <c r="C10" s="38">
        <v>19.5</v>
      </c>
      <c r="D10" s="36">
        <v>19.100000000000001</v>
      </c>
      <c r="E10" s="38">
        <v>27.2</v>
      </c>
      <c r="F10" s="36">
        <v>20.100000000000001</v>
      </c>
      <c r="G10" s="36">
        <v>23</v>
      </c>
      <c r="H10" s="36">
        <v>23.6</v>
      </c>
    </row>
    <row r="11" spans="1:8">
      <c r="A11" s="10" t="s">
        <v>20</v>
      </c>
      <c r="B11" s="36">
        <v>51.8</v>
      </c>
      <c r="C11" s="38">
        <v>52.6</v>
      </c>
      <c r="D11" s="36">
        <v>57.2</v>
      </c>
      <c r="E11" s="38">
        <v>44.5</v>
      </c>
      <c r="F11" s="36">
        <v>42</v>
      </c>
      <c r="G11" s="36">
        <v>41.8</v>
      </c>
      <c r="H11" s="36">
        <v>40.4</v>
      </c>
    </row>
    <row r="12" spans="1:8">
      <c r="A12" s="10" t="s">
        <v>21</v>
      </c>
      <c r="B12" s="36">
        <v>38.6</v>
      </c>
      <c r="C12" s="38">
        <v>39.799999999999997</v>
      </c>
      <c r="D12" s="36">
        <v>39.6</v>
      </c>
      <c r="E12" s="38">
        <v>36</v>
      </c>
      <c r="F12" s="36">
        <v>42.2</v>
      </c>
      <c r="G12" s="36">
        <v>28.2</v>
      </c>
      <c r="H12" s="36">
        <v>26.1</v>
      </c>
    </row>
    <row r="13" spans="1:8">
      <c r="A13" s="10" t="s">
        <v>22</v>
      </c>
      <c r="B13" s="36">
        <v>48.8</v>
      </c>
      <c r="C13" s="38">
        <v>49.2</v>
      </c>
      <c r="D13" s="36">
        <v>48.1</v>
      </c>
      <c r="E13" s="38">
        <v>48.7</v>
      </c>
      <c r="F13" s="36">
        <v>49.5</v>
      </c>
      <c r="G13" s="36">
        <v>55.5</v>
      </c>
      <c r="H13" s="36">
        <v>41.6</v>
      </c>
    </row>
    <row r="14" spans="1:8">
      <c r="A14" s="10" t="s">
        <v>23</v>
      </c>
      <c r="B14" s="36">
        <v>32.200000000000003</v>
      </c>
      <c r="C14" s="38">
        <v>35.4</v>
      </c>
      <c r="D14" s="36">
        <v>30.3</v>
      </c>
      <c r="E14" s="38">
        <v>31.8</v>
      </c>
      <c r="F14" s="36">
        <v>29.6</v>
      </c>
      <c r="G14" s="36">
        <v>27.8</v>
      </c>
      <c r="H14" s="36">
        <v>25.6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70"/>
  <sheetViews>
    <sheetView topLeftCell="A64" workbookViewId="0">
      <selection activeCell="B71" sqref="B71"/>
    </sheetView>
  </sheetViews>
  <sheetFormatPr baseColWidth="10" defaultRowHeight="15"/>
  <cols>
    <col min="1" max="4" width="11.42578125" style="12"/>
  </cols>
  <sheetData>
    <row r="1" spans="1:4">
      <c r="A1" s="12" t="s">
        <v>25</v>
      </c>
      <c r="B1" s="12" t="s">
        <v>26</v>
      </c>
      <c r="C1" s="12" t="s">
        <v>31</v>
      </c>
      <c r="D1" s="12" t="s">
        <v>32</v>
      </c>
    </row>
    <row r="2" spans="1:4">
      <c r="A2" s="12">
        <v>2004</v>
      </c>
      <c r="B2" s="12" t="s">
        <v>27</v>
      </c>
      <c r="C2" s="13">
        <v>475667.39569409692</v>
      </c>
      <c r="D2" s="13">
        <v>460369.44223294873</v>
      </c>
    </row>
    <row r="3" spans="1:4">
      <c r="A3" s="12">
        <v>2004</v>
      </c>
      <c r="B3" s="12" t="s">
        <v>28</v>
      </c>
      <c r="C3" s="13">
        <v>470234.83454621496</v>
      </c>
      <c r="D3" s="13">
        <v>514395.68177236168</v>
      </c>
    </row>
    <row r="4" spans="1:4">
      <c r="A4" s="12">
        <v>2004</v>
      </c>
      <c r="B4" s="12" t="s">
        <v>29</v>
      </c>
      <c r="C4" s="13">
        <v>493591.08211802476</v>
      </c>
      <c r="D4" s="13">
        <v>481151.97994350811</v>
      </c>
    </row>
    <row r="5" spans="1:4">
      <c r="A5" s="12">
        <v>2004</v>
      </c>
      <c r="B5" s="12" t="s">
        <v>30</v>
      </c>
      <c r="C5" s="13">
        <v>500967.46819576906</v>
      </c>
      <c r="D5" s="13">
        <v>484543.6768765623</v>
      </c>
    </row>
    <row r="6" spans="1:4">
      <c r="A6" s="12">
        <v>2005</v>
      </c>
      <c r="B6" s="12" t="s">
        <v>27</v>
      </c>
      <c r="C6" s="13">
        <v>515582.09919616202</v>
      </c>
      <c r="D6" s="13">
        <v>493602.53057785495</v>
      </c>
    </row>
    <row r="7" spans="1:4">
      <c r="A7" s="12">
        <v>2005</v>
      </c>
      <c r="B7" s="12" t="s">
        <v>28</v>
      </c>
      <c r="C7" s="13">
        <v>526384.85112762742</v>
      </c>
      <c r="D7" s="13">
        <v>581668.24987960246</v>
      </c>
    </row>
    <row r="8" spans="1:4">
      <c r="A8" s="12">
        <v>2005</v>
      </c>
      <c r="B8" s="12" t="s">
        <v>29</v>
      </c>
      <c r="C8" s="13">
        <v>529821.92893340799</v>
      </c>
      <c r="D8" s="13">
        <v>514697.78950542817</v>
      </c>
    </row>
    <row r="9" spans="1:4">
      <c r="A9" s="12">
        <v>2005</v>
      </c>
      <c r="B9" s="12" t="s">
        <v>30</v>
      </c>
      <c r="C9" s="13">
        <v>540434.89075645956</v>
      </c>
      <c r="D9" s="13">
        <v>522255.20005077147</v>
      </c>
    </row>
    <row r="10" spans="1:4">
      <c r="A10" s="12">
        <v>2006</v>
      </c>
      <c r="B10" s="12" t="s">
        <v>27</v>
      </c>
      <c r="C10" s="13">
        <v>554654.71176641667</v>
      </c>
      <c r="D10" s="13">
        <v>532348.2120169173</v>
      </c>
    </row>
    <row r="11" spans="1:4">
      <c r="A11" s="12">
        <v>2006</v>
      </c>
      <c r="B11" s="12" t="s">
        <v>28</v>
      </c>
      <c r="C11" s="13">
        <v>561319.85129211901</v>
      </c>
      <c r="D11" s="13">
        <v>614076.39260854386</v>
      </c>
    </row>
    <row r="12" spans="1:4">
      <c r="A12" s="12">
        <v>2006</v>
      </c>
      <c r="B12" s="12" t="s">
        <v>29</v>
      </c>
      <c r="C12" s="13">
        <v>576780.44907762471</v>
      </c>
      <c r="D12" s="13">
        <v>562978.96562687657</v>
      </c>
    </row>
    <row r="13" spans="1:4">
      <c r="A13" s="12">
        <v>2006</v>
      </c>
      <c r="B13" s="12" t="s">
        <v>30</v>
      </c>
      <c r="C13" s="13">
        <v>589442.60474676674</v>
      </c>
      <c r="D13" s="13">
        <v>572794.04663058836</v>
      </c>
    </row>
    <row r="14" spans="1:4">
      <c r="A14" s="12">
        <v>2007</v>
      </c>
      <c r="B14" s="12" t="s">
        <v>27</v>
      </c>
      <c r="C14" s="13">
        <v>603268.14293114608</v>
      </c>
      <c r="D14" s="13">
        <v>576846.88569942722</v>
      </c>
    </row>
    <row r="15" spans="1:4">
      <c r="A15" s="12">
        <v>2007</v>
      </c>
      <c r="B15" s="12" t="s">
        <v>28</v>
      </c>
      <c r="C15" s="13">
        <v>616472.2010795346</v>
      </c>
      <c r="D15" s="13">
        <v>674620.56300648488</v>
      </c>
    </row>
    <row r="16" spans="1:4">
      <c r="A16" s="12">
        <v>2007</v>
      </c>
      <c r="B16" s="12" t="s">
        <v>29</v>
      </c>
      <c r="C16" s="13">
        <v>624384.85968006146</v>
      </c>
      <c r="D16" s="13">
        <v>610425.69401485357</v>
      </c>
    </row>
    <row r="17" spans="1:4">
      <c r="A17" s="12">
        <v>2007</v>
      </c>
      <c r="B17" s="12" t="s">
        <v>30</v>
      </c>
      <c r="C17" s="13">
        <v>643644.80689362064</v>
      </c>
      <c r="D17" s="13">
        <v>625876.86786359688</v>
      </c>
    </row>
    <row r="18" spans="1:4">
      <c r="A18" s="12">
        <v>2008</v>
      </c>
      <c r="B18" s="12" t="s">
        <v>27</v>
      </c>
      <c r="C18" s="13">
        <v>649603.96296348295</v>
      </c>
      <c r="D18" s="13">
        <v>616720.35706447833</v>
      </c>
    </row>
    <row r="19" spans="1:4">
      <c r="A19" s="12">
        <v>2008</v>
      </c>
      <c r="B19" s="12" t="s">
        <v>28</v>
      </c>
      <c r="C19" s="13">
        <v>653657.97852411668</v>
      </c>
      <c r="D19" s="13">
        <v>711405.50045523292</v>
      </c>
    </row>
    <row r="20" spans="1:4">
      <c r="A20" s="12">
        <v>2008</v>
      </c>
      <c r="B20" s="12" t="s">
        <v>29</v>
      </c>
      <c r="C20" s="13">
        <v>658250.32227068173</v>
      </c>
      <c r="D20" s="13">
        <v>647087.95974249416</v>
      </c>
    </row>
    <row r="21" spans="1:4">
      <c r="A21" s="12">
        <v>2008</v>
      </c>
      <c r="B21" s="12" t="s">
        <v>30</v>
      </c>
      <c r="C21" s="13">
        <v>627192.3752065663</v>
      </c>
      <c r="D21" s="13">
        <v>613490.82170264097</v>
      </c>
    </row>
    <row r="22" spans="1:4">
      <c r="A22" s="12">
        <v>2009</v>
      </c>
      <c r="B22" s="12" t="s">
        <v>27</v>
      </c>
      <c r="C22" s="13">
        <v>604317.35709949222</v>
      </c>
      <c r="D22" s="13">
        <v>578553.04424240452</v>
      </c>
    </row>
    <row r="23" spans="1:4">
      <c r="A23" s="12">
        <v>2009</v>
      </c>
      <c r="B23" s="12" t="s">
        <v>28</v>
      </c>
      <c r="C23" s="13">
        <v>591422.74483261502</v>
      </c>
      <c r="D23" s="13">
        <v>631197.75186006888</v>
      </c>
    </row>
    <row r="24" spans="1:4">
      <c r="A24" s="12">
        <v>2009</v>
      </c>
      <c r="B24" s="12" t="s">
        <v>29</v>
      </c>
      <c r="C24" s="13">
        <v>614068.60526608408</v>
      </c>
      <c r="D24" s="13">
        <v>610519.85461172729</v>
      </c>
    </row>
    <row r="25" spans="1:4" ht="16.5" customHeight="1">
      <c r="A25" s="12">
        <v>2009</v>
      </c>
      <c r="B25" s="12" t="s">
        <v>30</v>
      </c>
      <c r="C25" s="13">
        <v>625682.79845330643</v>
      </c>
      <c r="D25" s="13">
        <v>615220.85493729718</v>
      </c>
    </row>
    <row r="26" spans="1:4">
      <c r="A26" s="12">
        <v>2010</v>
      </c>
      <c r="B26" s="12" t="s">
        <v>27</v>
      </c>
      <c r="C26" s="13">
        <v>644672.7803152597</v>
      </c>
      <c r="D26" s="13">
        <v>611607.33658973</v>
      </c>
    </row>
    <row r="27" spans="1:4">
      <c r="A27" s="12">
        <v>2010</v>
      </c>
      <c r="B27" s="12" t="s">
        <v>28</v>
      </c>
      <c r="C27" s="13">
        <v>674106.21659606078</v>
      </c>
      <c r="D27" s="13">
        <v>733730.77396890335</v>
      </c>
    </row>
    <row r="28" spans="1:4">
      <c r="A28" s="12">
        <v>2010</v>
      </c>
      <c r="B28" s="12" t="s">
        <v>29</v>
      </c>
      <c r="C28" s="13">
        <v>676987.7803685125</v>
      </c>
      <c r="D28" s="13">
        <v>668566.50948898587</v>
      </c>
    </row>
    <row r="29" spans="1:4">
      <c r="A29" s="12">
        <v>2010</v>
      </c>
      <c r="B29" s="12" t="s">
        <v>30</v>
      </c>
      <c r="C29" s="13">
        <v>686327.94048736093</v>
      </c>
      <c r="D29" s="13">
        <v>668190.09771957388</v>
      </c>
    </row>
    <row r="30" spans="1:4">
      <c r="A30" s="12">
        <v>2011</v>
      </c>
      <c r="B30" s="12" t="s">
        <v>27</v>
      </c>
      <c r="C30" s="13">
        <v>702767.07909804722</v>
      </c>
      <c r="D30" s="13">
        <v>662325.58597269515</v>
      </c>
    </row>
    <row r="31" spans="1:4">
      <c r="A31" s="12">
        <v>2011</v>
      </c>
      <c r="B31" s="12" t="s">
        <v>28</v>
      </c>
      <c r="C31" s="13">
        <v>709740.19643337897</v>
      </c>
      <c r="D31" s="13">
        <v>766332.95457161264</v>
      </c>
    </row>
    <row r="32" spans="1:4">
      <c r="A32" s="12">
        <v>2011</v>
      </c>
      <c r="B32" s="12" t="s">
        <v>29</v>
      </c>
      <c r="C32" s="13">
        <v>714948.85046085459</v>
      </c>
      <c r="D32" s="13">
        <v>711417.39193010493</v>
      </c>
    </row>
    <row r="33" spans="1:4">
      <c r="A33" s="12">
        <v>2011</v>
      </c>
      <c r="B33" s="12" t="s">
        <v>30</v>
      </c>
      <c r="C33" s="13">
        <v>715670.26289012737</v>
      </c>
      <c r="D33" s="13">
        <v>703050.45640799252</v>
      </c>
    </row>
    <row r="34" spans="1:4">
      <c r="A34" s="12">
        <v>2012</v>
      </c>
      <c r="B34" s="12" t="s">
        <v>27</v>
      </c>
      <c r="C34" s="13">
        <v>707932.0248249569</v>
      </c>
      <c r="D34" s="13">
        <v>672685.99363050424</v>
      </c>
    </row>
    <row r="35" spans="1:4">
      <c r="A35" s="12">
        <v>2012</v>
      </c>
      <c r="B35" s="12" t="s">
        <v>28</v>
      </c>
      <c r="C35" s="13">
        <v>683745.83418921521</v>
      </c>
      <c r="D35" s="13">
        <v>730838.27259277587</v>
      </c>
    </row>
    <row r="36" spans="1:4">
      <c r="A36" s="12">
        <v>2012</v>
      </c>
      <c r="B36" s="12" t="s">
        <v>29</v>
      </c>
      <c r="C36" s="13">
        <v>705083.62105756195</v>
      </c>
      <c r="D36" s="13">
        <v>703461.65253019624</v>
      </c>
    </row>
    <row r="37" spans="1:4">
      <c r="A37" s="12">
        <v>2012</v>
      </c>
      <c r="B37" s="12" t="s">
        <v>30</v>
      </c>
      <c r="C37" s="13">
        <v>717182.47776406386</v>
      </c>
      <c r="D37" s="13">
        <v>706958.03908231878</v>
      </c>
    </row>
    <row r="38" spans="1:4">
      <c r="A38" s="12">
        <v>2013</v>
      </c>
      <c r="B38" s="12" t="s">
        <v>27</v>
      </c>
      <c r="C38" s="13">
        <v>717028.81527358165</v>
      </c>
      <c r="D38" s="13">
        <v>677085.52917315089</v>
      </c>
    </row>
    <row r="39" spans="1:4">
      <c r="A39" s="12">
        <v>2013</v>
      </c>
      <c r="B39" s="12" t="s">
        <v>28</v>
      </c>
      <c r="C39" s="13">
        <v>720945.60931800597</v>
      </c>
      <c r="D39" s="13">
        <v>776486.60279942001</v>
      </c>
    </row>
    <row r="40" spans="1:4">
      <c r="A40" s="12">
        <v>2013</v>
      </c>
      <c r="B40" s="12" t="s">
        <v>29</v>
      </c>
      <c r="C40" s="13">
        <v>725432.18405580928</v>
      </c>
      <c r="D40" s="13">
        <v>721458.94421618234</v>
      </c>
    </row>
    <row r="41" spans="1:4">
      <c r="A41" s="12">
        <v>2013</v>
      </c>
      <c r="B41" s="12" t="s">
        <v>30</v>
      </c>
      <c r="C41" s="13">
        <v>718221.8125638616</v>
      </c>
      <c r="D41" s="13">
        <v>706597.3450225069</v>
      </c>
    </row>
    <row r="42" spans="1:4">
      <c r="A42" s="12">
        <v>2014</v>
      </c>
      <c r="B42" s="12" t="s">
        <v>27</v>
      </c>
      <c r="C42" s="13">
        <v>707464.19478501228</v>
      </c>
      <c r="D42" s="13">
        <v>671066.04663506267</v>
      </c>
    </row>
    <row r="43" spans="1:4">
      <c r="A43" s="12">
        <v>2014</v>
      </c>
      <c r="B43" s="12" t="s">
        <v>28</v>
      </c>
      <c r="C43" s="13">
        <v>703279.87768048211</v>
      </c>
      <c r="D43" s="13">
        <v>760576.86834800406</v>
      </c>
    </row>
    <row r="44" spans="1:4">
      <c r="A44" s="12">
        <v>2014</v>
      </c>
      <c r="B44" s="12" t="s">
        <v>29</v>
      </c>
      <c r="C44" s="13">
        <v>697514.5991932709</v>
      </c>
      <c r="D44" s="13">
        <v>690879.79825168336</v>
      </c>
    </row>
    <row r="45" spans="1:4">
      <c r="A45" s="12">
        <v>2014</v>
      </c>
      <c r="B45" s="12" t="s">
        <v>30</v>
      </c>
      <c r="C45" s="13">
        <v>700965.51219469507</v>
      </c>
      <c r="D45" s="13">
        <v>686701.4706187105</v>
      </c>
    </row>
    <row r="46" spans="1:4">
      <c r="A46" s="12">
        <v>2015</v>
      </c>
      <c r="B46" s="12" t="s">
        <v>27</v>
      </c>
      <c r="C46" s="13">
        <v>711327.76213022647</v>
      </c>
      <c r="D46" s="13">
        <v>672749.81139169924</v>
      </c>
    </row>
    <row r="47" spans="1:4">
      <c r="A47" s="12">
        <v>2015</v>
      </c>
      <c r="B47" s="12" t="s">
        <v>28</v>
      </c>
      <c r="C47" s="13">
        <v>727885.89800268016</v>
      </c>
      <c r="D47" s="13">
        <v>791235.96554167022</v>
      </c>
    </row>
    <row r="48" spans="1:4">
      <c r="A48" s="12">
        <v>2015</v>
      </c>
      <c r="B48" s="12" t="s">
        <v>29</v>
      </c>
      <c r="C48" s="13">
        <v>727461.40825424145</v>
      </c>
      <c r="D48" s="13">
        <v>718281.26544978167</v>
      </c>
    </row>
    <row r="49" spans="1:4">
      <c r="A49" s="12">
        <v>2015</v>
      </c>
      <c r="B49" s="12" t="s">
        <v>30</v>
      </c>
      <c r="C49" s="13">
        <v>719273.5181650134</v>
      </c>
      <c r="D49" s="13">
        <v>703681.54416900803</v>
      </c>
    </row>
    <row r="50" spans="1:4">
      <c r="A50" s="12">
        <v>2016</v>
      </c>
      <c r="B50" s="12" t="s">
        <v>27</v>
      </c>
      <c r="C50" s="13">
        <v>712823.12517926958</v>
      </c>
      <c r="D50" s="13">
        <v>677652.08911570266</v>
      </c>
    </row>
    <row r="51" spans="1:4">
      <c r="A51" s="12">
        <v>2016</v>
      </c>
      <c r="B51" s="12" t="s">
        <v>28</v>
      </c>
      <c r="C51" s="13">
        <v>701156.36520167219</v>
      </c>
      <c r="D51" s="13">
        <v>760703.28015165636</v>
      </c>
    </row>
    <row r="52" spans="1:4">
      <c r="A52" s="12">
        <v>2016</v>
      </c>
      <c r="B52" s="12" t="s">
        <v>29</v>
      </c>
      <c r="C52" s="13">
        <v>703767.79335300636</v>
      </c>
      <c r="D52" s="13">
        <v>694382.47577623045</v>
      </c>
    </row>
    <row r="53" spans="1:4">
      <c r="A53" s="12">
        <v>2016</v>
      </c>
      <c r="B53" s="12" t="s">
        <v>30</v>
      </c>
      <c r="C53" s="13">
        <v>708164.11065669928</v>
      </c>
      <c r="D53" s="13">
        <v>693173.54934705782</v>
      </c>
    </row>
    <row r="54" spans="1:4">
      <c r="A54" s="12">
        <v>2017</v>
      </c>
      <c r="B54" s="12" t="s">
        <v>27</v>
      </c>
      <c r="C54" s="13">
        <v>714713.85781203443</v>
      </c>
      <c r="D54" s="13">
        <v>681444.76611022244</v>
      </c>
    </row>
    <row r="55" spans="1:4">
      <c r="A55" s="12">
        <v>2017</v>
      </c>
      <c r="B55" s="12" t="s">
        <v>28</v>
      </c>
      <c r="C55" s="13">
        <v>721234.85431849596</v>
      </c>
      <c r="D55" s="13">
        <v>778401.67644931667</v>
      </c>
    </row>
    <row r="56" spans="1:4">
      <c r="A56" s="12">
        <v>2017</v>
      </c>
      <c r="B56" s="12" t="s">
        <v>29</v>
      </c>
      <c r="C56" s="13">
        <v>730962.35857053439</v>
      </c>
      <c r="D56" s="13">
        <v>721120.42685279413</v>
      </c>
    </row>
    <row r="57" spans="1:4">
      <c r="A57" s="12">
        <v>2017</v>
      </c>
      <c r="B57" s="12" t="s">
        <v>30</v>
      </c>
      <c r="C57" s="13">
        <v>738648.72035023256</v>
      </c>
      <c r="D57" s="13">
        <v>724592.92163896293</v>
      </c>
    </row>
    <row r="58" spans="1:4">
      <c r="A58" s="12">
        <v>2018</v>
      </c>
      <c r="B58" s="12" t="s">
        <v>27</v>
      </c>
      <c r="C58" s="13">
        <v>736350.3529000032</v>
      </c>
      <c r="D58" s="13">
        <v>707324.2680572141</v>
      </c>
    </row>
    <row r="59" spans="1:4">
      <c r="A59" s="12">
        <v>2018</v>
      </c>
      <c r="B59" s="12" t="s">
        <v>28</v>
      </c>
      <c r="C59" s="13">
        <v>700735.44889128557</v>
      </c>
      <c r="D59" s="13">
        <v>747428.29995457456</v>
      </c>
    </row>
    <row r="60" spans="1:4">
      <c r="A60" s="12">
        <v>2018</v>
      </c>
      <c r="B60" s="12" t="s">
        <v>29</v>
      </c>
      <c r="C60" s="13">
        <v>701051.83436173992</v>
      </c>
      <c r="D60" s="13">
        <v>696101.58352180757</v>
      </c>
    </row>
    <row r="61" spans="1:4">
      <c r="A61" s="12">
        <v>2018</v>
      </c>
      <c r="B61" s="12" t="s">
        <v>30</v>
      </c>
      <c r="C61" s="13">
        <v>691372.13576502074</v>
      </c>
      <c r="D61" s="13">
        <v>678655.62038445356</v>
      </c>
    </row>
    <row r="62" spans="1:4">
      <c r="A62" s="12">
        <v>2019</v>
      </c>
      <c r="B62" s="12" t="s">
        <v>27</v>
      </c>
      <c r="C62" s="13">
        <v>692192.5002586164</v>
      </c>
      <c r="D62" s="13">
        <v>665690.59065187629</v>
      </c>
    </row>
    <row r="63" spans="1:4">
      <c r="A63" s="12">
        <v>2019</v>
      </c>
      <c r="B63" s="12" t="s">
        <v>28</v>
      </c>
      <c r="C63" s="13">
        <v>693184.46198583778</v>
      </c>
      <c r="D63" s="13">
        <v>751765.13811138249</v>
      </c>
    </row>
    <row r="64" spans="1:4">
      <c r="A64" s="15">
        <v>2019</v>
      </c>
      <c r="B64" s="15" t="s">
        <v>29</v>
      </c>
      <c r="C64" s="13">
        <v>699378.0765425443</v>
      </c>
      <c r="D64" s="13">
        <v>683911.44245860004</v>
      </c>
    </row>
    <row r="65" spans="1:4">
      <c r="A65" s="17">
        <v>2019</v>
      </c>
      <c r="B65" s="17" t="s">
        <v>30</v>
      </c>
      <c r="C65" s="13">
        <v>687430.72603631753</v>
      </c>
      <c r="D65" s="12">
        <v>670818.59360145766</v>
      </c>
    </row>
    <row r="66" spans="1:4">
      <c r="A66" s="12">
        <v>2020</v>
      </c>
      <c r="B66" s="19" t="s">
        <v>27</v>
      </c>
      <c r="C66" s="12">
        <v>659047.1990808699</v>
      </c>
      <c r="D66" s="12">
        <v>632469.10245408549</v>
      </c>
    </row>
    <row r="67" spans="1:4">
      <c r="A67" s="22">
        <v>2020</v>
      </c>
      <c r="B67" s="22" t="s">
        <v>28</v>
      </c>
      <c r="C67" s="12">
        <v>554819.64918026119</v>
      </c>
      <c r="D67">
        <v>608823.50379551842</v>
      </c>
    </row>
    <row r="68" spans="1:4">
      <c r="A68" s="12">
        <v>2020</v>
      </c>
      <c r="B68" s="27" t="s">
        <v>29</v>
      </c>
      <c r="C68" s="12">
        <v>628100.60532747442</v>
      </c>
      <c r="D68" s="12">
        <v>614416.20615719422</v>
      </c>
    </row>
    <row r="69" spans="1:4">
      <c r="A69" s="34">
        <v>2020</v>
      </c>
      <c r="B69" s="34" t="s">
        <v>30</v>
      </c>
      <c r="C69" s="12">
        <v>655908.18747603206</v>
      </c>
      <c r="D69" s="12">
        <v>642161.71494925558</v>
      </c>
    </row>
    <row r="70" spans="1:4">
      <c r="A70" s="12">
        <v>2021</v>
      </c>
      <c r="B70" s="39" t="s">
        <v>27</v>
      </c>
      <c r="C70" s="12">
        <v>673252.02674679318</v>
      </c>
      <c r="D70" s="12">
        <v>648176.44579293299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5"/>
  <sheetViews>
    <sheetView topLeftCell="A22" workbookViewId="0">
      <selection activeCell="B3" sqref="B3:E35"/>
    </sheetView>
  </sheetViews>
  <sheetFormatPr baseColWidth="10" defaultRowHeight="15"/>
  <cols>
    <col min="1" max="1" width="32.28515625" customWidth="1"/>
  </cols>
  <sheetData>
    <row r="1" spans="1:5">
      <c r="A1" s="16" t="s">
        <v>70</v>
      </c>
      <c r="B1" s="42" t="s">
        <v>71</v>
      </c>
      <c r="C1" s="42"/>
      <c r="D1" s="42" t="s">
        <v>72</v>
      </c>
      <c r="E1" s="42"/>
    </row>
    <row r="2" spans="1:5">
      <c r="A2" s="16"/>
      <c r="B2" s="16" t="s">
        <v>67</v>
      </c>
      <c r="C2" s="16" t="s">
        <v>68</v>
      </c>
      <c r="D2" s="16" t="s">
        <v>67</v>
      </c>
      <c r="E2" s="16" t="s">
        <v>68</v>
      </c>
    </row>
    <row r="3" spans="1:5">
      <c r="A3" s="18" t="s">
        <v>120</v>
      </c>
      <c r="B3">
        <v>31.6</v>
      </c>
      <c r="C3">
        <v>42</v>
      </c>
      <c r="D3">
        <v>7.8</v>
      </c>
      <c r="E3">
        <v>10.5</v>
      </c>
    </row>
    <row r="4" spans="1:5">
      <c r="A4" t="s">
        <v>34</v>
      </c>
      <c r="B4" s="23">
        <v>12.2</v>
      </c>
      <c r="C4" s="23">
        <v>16.5</v>
      </c>
      <c r="D4" s="23">
        <v>3.9</v>
      </c>
      <c r="E4" s="23">
        <v>5.3</v>
      </c>
    </row>
    <row r="5" spans="1:5">
      <c r="A5" t="s">
        <v>35</v>
      </c>
      <c r="B5" s="23">
        <v>40.9</v>
      </c>
      <c r="C5" s="23">
        <v>51</v>
      </c>
      <c r="D5" s="23">
        <v>11.8</v>
      </c>
      <c r="E5" s="23">
        <v>15.2</v>
      </c>
    </row>
    <row r="6" spans="1:5">
      <c r="A6" t="s">
        <v>62</v>
      </c>
      <c r="B6" s="23">
        <v>32.6</v>
      </c>
      <c r="C6" s="23">
        <v>44</v>
      </c>
      <c r="D6" s="23">
        <v>5.4</v>
      </c>
      <c r="E6" s="23">
        <v>5.9</v>
      </c>
    </row>
    <row r="7" spans="1:5">
      <c r="A7" t="s">
        <v>63</v>
      </c>
      <c r="B7" s="23">
        <v>24.9</v>
      </c>
      <c r="C7" s="23">
        <v>34.799999999999997</v>
      </c>
      <c r="D7" s="23">
        <v>3.1</v>
      </c>
      <c r="E7" s="23">
        <v>4.5</v>
      </c>
    </row>
    <row r="8" spans="1:5">
      <c r="A8" t="s">
        <v>36</v>
      </c>
      <c r="B8" s="23">
        <v>32.4</v>
      </c>
      <c r="C8" s="23">
        <v>40.6</v>
      </c>
      <c r="D8" s="23">
        <v>3.5</v>
      </c>
      <c r="E8" s="23">
        <v>4.7</v>
      </c>
    </row>
    <row r="9" spans="1:5">
      <c r="A9" t="s">
        <v>37</v>
      </c>
      <c r="B9" s="23">
        <v>32.200000000000003</v>
      </c>
      <c r="C9" s="23">
        <v>42.9</v>
      </c>
      <c r="D9" s="23">
        <v>6.7</v>
      </c>
      <c r="E9" s="23">
        <v>8.6999999999999993</v>
      </c>
    </row>
    <row r="10" spans="1:5">
      <c r="A10" t="s">
        <v>38</v>
      </c>
      <c r="B10" s="23">
        <v>25.7</v>
      </c>
      <c r="C10" s="23">
        <v>36.4</v>
      </c>
      <c r="D10" s="23">
        <v>2.5</v>
      </c>
      <c r="E10" s="23">
        <v>3.8</v>
      </c>
    </row>
    <row r="11" spans="1:5">
      <c r="A11" t="s">
        <v>95</v>
      </c>
      <c r="B11" s="23">
        <v>40.299999999999997</v>
      </c>
      <c r="C11" s="25">
        <v>53.6</v>
      </c>
      <c r="D11" s="23">
        <v>8</v>
      </c>
      <c r="E11" s="23">
        <v>10.6</v>
      </c>
    </row>
    <row r="12" spans="1:5">
      <c r="A12" t="s">
        <v>39</v>
      </c>
      <c r="B12" s="23">
        <v>27.6</v>
      </c>
      <c r="C12" s="23">
        <v>37.700000000000003</v>
      </c>
      <c r="D12" s="23">
        <v>3.4</v>
      </c>
      <c r="E12" s="23">
        <v>5.9</v>
      </c>
    </row>
    <row r="13" spans="1:5">
      <c r="A13" t="s">
        <v>40</v>
      </c>
      <c r="B13" s="23">
        <v>28.7</v>
      </c>
      <c r="C13" s="23">
        <v>35.700000000000003</v>
      </c>
      <c r="D13" s="23">
        <v>4.5999999999999996</v>
      </c>
      <c r="E13" s="23">
        <v>5</v>
      </c>
    </row>
    <row r="14" spans="1:5">
      <c r="A14" t="s">
        <v>41</v>
      </c>
      <c r="B14" s="23">
        <v>33.799999999999997</v>
      </c>
      <c r="C14" s="23">
        <v>43.5</v>
      </c>
      <c r="D14" s="23">
        <v>5.7</v>
      </c>
      <c r="E14" s="23">
        <v>7.7</v>
      </c>
    </row>
    <row r="15" spans="1:5">
      <c r="A15" t="s">
        <v>42</v>
      </c>
      <c r="B15" s="23">
        <v>27.4</v>
      </c>
      <c r="C15" s="23">
        <v>37.700000000000003</v>
      </c>
      <c r="D15" s="23">
        <v>3.3</v>
      </c>
      <c r="E15" s="23">
        <v>4.7</v>
      </c>
    </row>
    <row r="16" spans="1:5">
      <c r="A16" t="s">
        <v>64</v>
      </c>
      <c r="B16" s="23">
        <v>25.3</v>
      </c>
      <c r="C16" s="23">
        <v>35.299999999999997</v>
      </c>
      <c r="D16" s="23">
        <v>3.2</v>
      </c>
      <c r="E16" s="23">
        <v>4.0999999999999996</v>
      </c>
    </row>
    <row r="17" spans="1:5">
      <c r="A17" t="s">
        <v>43</v>
      </c>
      <c r="B17" s="23">
        <v>31.2</v>
      </c>
      <c r="C17" s="23">
        <v>41.7</v>
      </c>
      <c r="D17" s="23">
        <v>7.8</v>
      </c>
      <c r="E17" s="23">
        <v>10.3</v>
      </c>
    </row>
    <row r="18" spans="1:5">
      <c r="A18" t="s">
        <v>65</v>
      </c>
      <c r="B18" s="23">
        <v>31.4</v>
      </c>
      <c r="C18" s="23">
        <v>39.4</v>
      </c>
      <c r="D18" s="23">
        <v>3.5</v>
      </c>
      <c r="E18" s="23">
        <v>4.9000000000000004</v>
      </c>
    </row>
    <row r="19" spans="1:5">
      <c r="A19" t="s">
        <v>45</v>
      </c>
      <c r="B19" s="23">
        <v>18.7</v>
      </c>
      <c r="C19" s="23">
        <v>24</v>
      </c>
      <c r="D19" s="23">
        <v>5.2</v>
      </c>
      <c r="E19" s="23">
        <v>7</v>
      </c>
    </row>
    <row r="20" spans="1:5">
      <c r="A20" t="s">
        <v>66</v>
      </c>
      <c r="B20" s="23">
        <v>39.299999999999997</v>
      </c>
      <c r="C20" s="23">
        <v>49.5</v>
      </c>
      <c r="D20" s="23">
        <v>6.6</v>
      </c>
      <c r="E20" s="23">
        <v>8.1999999999999993</v>
      </c>
    </row>
    <row r="21" spans="1:5">
      <c r="A21" t="s">
        <v>46</v>
      </c>
      <c r="B21" s="23">
        <v>29.5</v>
      </c>
      <c r="C21" s="23">
        <v>40.799999999999997</v>
      </c>
      <c r="D21" s="23">
        <v>5.0999999999999996</v>
      </c>
      <c r="E21" s="23">
        <v>7</v>
      </c>
    </row>
    <row r="22" spans="1:5">
      <c r="A22" t="s">
        <v>47</v>
      </c>
      <c r="B22" s="23">
        <v>24</v>
      </c>
      <c r="C22" s="23">
        <v>31.7</v>
      </c>
      <c r="D22" s="23">
        <v>4.9000000000000004</v>
      </c>
      <c r="E22" s="23">
        <v>7</v>
      </c>
    </row>
    <row r="23" spans="1:5">
      <c r="A23" t="s">
        <v>48</v>
      </c>
      <c r="B23" s="23">
        <v>29.1</v>
      </c>
      <c r="C23" s="23">
        <v>38.299999999999997</v>
      </c>
      <c r="D23" s="23">
        <v>5.8</v>
      </c>
      <c r="E23" s="23">
        <v>7.4</v>
      </c>
    </row>
    <row r="24" spans="1:5">
      <c r="A24" t="s">
        <v>61</v>
      </c>
      <c r="B24" s="23">
        <v>30.4</v>
      </c>
      <c r="C24" s="23">
        <v>40.9</v>
      </c>
      <c r="D24" s="23">
        <v>4</v>
      </c>
      <c r="E24" s="23">
        <v>5.7</v>
      </c>
    </row>
    <row r="25" spans="1:5">
      <c r="A25" t="s">
        <v>49</v>
      </c>
      <c r="B25" s="23">
        <v>28</v>
      </c>
      <c r="C25" s="23">
        <v>39.799999999999997</v>
      </c>
      <c r="D25" s="23">
        <v>6</v>
      </c>
      <c r="E25" s="23">
        <v>9.1</v>
      </c>
    </row>
    <row r="26" spans="1:5">
      <c r="A26" t="s">
        <v>50</v>
      </c>
      <c r="B26" s="23">
        <v>30.5</v>
      </c>
      <c r="C26" s="23">
        <v>41.1</v>
      </c>
      <c r="D26" s="23">
        <v>7.5</v>
      </c>
      <c r="E26" s="23">
        <v>10.8</v>
      </c>
    </row>
    <row r="27" spans="1:5">
      <c r="A27" t="s">
        <v>51</v>
      </c>
      <c r="B27" s="23">
        <v>27.2</v>
      </c>
      <c r="C27" s="23">
        <v>39.200000000000003</v>
      </c>
      <c r="D27" s="23">
        <v>6.4</v>
      </c>
      <c r="E27" s="23">
        <v>8.8000000000000007</v>
      </c>
    </row>
    <row r="28" spans="1:5">
      <c r="A28" t="s">
        <v>52</v>
      </c>
      <c r="B28" s="23">
        <v>24.9</v>
      </c>
      <c r="C28" s="23">
        <v>33.5</v>
      </c>
      <c r="D28" s="23">
        <v>5</v>
      </c>
      <c r="E28" s="23">
        <v>7</v>
      </c>
    </row>
    <row r="29" spans="1:5">
      <c r="A29" t="s">
        <v>59</v>
      </c>
      <c r="B29" s="23">
        <v>32.4</v>
      </c>
      <c r="C29" s="23">
        <v>43.6</v>
      </c>
      <c r="D29" s="23">
        <v>6.6</v>
      </c>
      <c r="E29" s="23">
        <v>8.1</v>
      </c>
    </row>
    <row r="30" spans="1:5">
      <c r="A30" t="s">
        <v>54</v>
      </c>
      <c r="B30" s="23">
        <v>24</v>
      </c>
      <c r="C30" s="23">
        <v>31.7</v>
      </c>
      <c r="D30" s="23">
        <v>4.5999999999999996</v>
      </c>
      <c r="E30" s="23">
        <v>5</v>
      </c>
    </row>
    <row r="31" spans="1:5">
      <c r="A31" t="s">
        <v>55</v>
      </c>
      <c r="B31" s="23">
        <v>32.1</v>
      </c>
      <c r="C31" s="23">
        <v>40.4</v>
      </c>
      <c r="D31" s="23">
        <v>8.1999999999999993</v>
      </c>
      <c r="E31" s="23">
        <v>12.3</v>
      </c>
    </row>
    <row r="32" spans="1:5">
      <c r="A32" t="s">
        <v>56</v>
      </c>
      <c r="B32" s="23">
        <v>26</v>
      </c>
      <c r="C32" s="23">
        <v>33.200000000000003</v>
      </c>
      <c r="D32" s="23">
        <v>6.5</v>
      </c>
      <c r="E32" s="23">
        <v>7</v>
      </c>
    </row>
    <row r="33" spans="1:5">
      <c r="A33" t="s">
        <v>57</v>
      </c>
      <c r="B33" s="23"/>
      <c r="C33" s="23"/>
      <c r="D33" s="23"/>
      <c r="E33" s="23"/>
    </row>
    <row r="34" spans="1:5">
      <c r="A34" t="s">
        <v>60</v>
      </c>
      <c r="B34" s="23">
        <v>25.2</v>
      </c>
      <c r="C34" s="23">
        <v>32</v>
      </c>
      <c r="D34" s="23">
        <v>5.9</v>
      </c>
      <c r="E34" s="23">
        <v>5.7</v>
      </c>
    </row>
    <row r="35" spans="1:5">
      <c r="A35" t="s">
        <v>58</v>
      </c>
      <c r="B35" s="23">
        <v>25.2</v>
      </c>
      <c r="C35" s="23">
        <v>35.1</v>
      </c>
      <c r="D35" s="23">
        <v>3.8</v>
      </c>
      <c r="E35" s="23">
        <v>4.4000000000000004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B9" sqref="B9:E9"/>
    </sheetView>
  </sheetViews>
  <sheetFormatPr baseColWidth="10" defaultRowHeight="15"/>
  <cols>
    <col min="1" max="1" width="19" customWidth="1"/>
  </cols>
  <sheetData>
    <row r="1" spans="1:5">
      <c r="A1" s="8" t="s">
        <v>70</v>
      </c>
      <c r="B1" s="42" t="s">
        <v>71</v>
      </c>
      <c r="C1" s="42"/>
      <c r="D1" s="42" t="s">
        <v>72</v>
      </c>
      <c r="E1" s="42"/>
    </row>
    <row r="2" spans="1:5">
      <c r="B2" s="8" t="s">
        <v>67</v>
      </c>
      <c r="C2" s="8" t="s">
        <v>68</v>
      </c>
      <c r="D2" s="8" t="s">
        <v>67</v>
      </c>
      <c r="E2" s="8" t="s">
        <v>68</v>
      </c>
    </row>
    <row r="3" spans="1:5">
      <c r="A3" s="8" t="s">
        <v>69</v>
      </c>
      <c r="B3" s="23">
        <v>31.6</v>
      </c>
      <c r="C3" s="23">
        <v>42</v>
      </c>
      <c r="D3" s="23">
        <v>7.8</v>
      </c>
      <c r="E3" s="23">
        <v>10.5</v>
      </c>
    </row>
    <row r="4" spans="1:5">
      <c r="A4" s="8" t="s">
        <v>10</v>
      </c>
      <c r="B4">
        <v>30.4</v>
      </c>
      <c r="C4">
        <v>40.799999999999997</v>
      </c>
      <c r="D4">
        <v>4.5</v>
      </c>
      <c r="E4">
        <v>5.3</v>
      </c>
    </row>
    <row r="5" spans="1:5">
      <c r="A5" s="8" t="s">
        <v>33</v>
      </c>
      <c r="B5">
        <v>33.700000000000003</v>
      </c>
      <c r="C5">
        <v>44.3</v>
      </c>
      <c r="D5">
        <v>9.8000000000000007</v>
      </c>
      <c r="E5">
        <v>13.3</v>
      </c>
    </row>
    <row r="6" spans="1:5">
      <c r="A6" s="8" t="s">
        <v>8</v>
      </c>
      <c r="B6">
        <v>32.1</v>
      </c>
      <c r="C6">
        <v>43.5</v>
      </c>
      <c r="D6">
        <v>5.4</v>
      </c>
      <c r="E6">
        <v>7.6</v>
      </c>
    </row>
    <row r="7" spans="1:5">
      <c r="A7" s="8" t="s">
        <v>9</v>
      </c>
      <c r="B7">
        <v>30.9</v>
      </c>
      <c r="C7">
        <v>40.4</v>
      </c>
      <c r="D7">
        <v>5.2</v>
      </c>
      <c r="E7">
        <v>7</v>
      </c>
    </row>
    <row r="8" spans="1:5">
      <c r="A8" s="8" t="s">
        <v>44</v>
      </c>
      <c r="B8">
        <v>28.2</v>
      </c>
      <c r="C8">
        <v>38.200000000000003</v>
      </c>
      <c r="D8">
        <v>5.6</v>
      </c>
      <c r="E8">
        <v>7.7</v>
      </c>
    </row>
    <row r="9" spans="1:5">
      <c r="A9" s="8" t="s">
        <v>53</v>
      </c>
      <c r="B9">
        <v>27.3</v>
      </c>
      <c r="C9">
        <v>35.200000000000003</v>
      </c>
      <c r="D9">
        <v>6.1</v>
      </c>
      <c r="E9">
        <v>7.8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C2" sqref="C2:C20"/>
    </sheetView>
  </sheetViews>
  <sheetFormatPr baseColWidth="10" defaultRowHeight="15"/>
  <cols>
    <col min="1" max="1" width="11.42578125" style="8"/>
  </cols>
  <sheetData>
    <row r="1" spans="1:4">
      <c r="A1" s="8" t="s">
        <v>76</v>
      </c>
      <c r="B1" s="8" t="s">
        <v>73</v>
      </c>
      <c r="C1" s="8" t="s">
        <v>74</v>
      </c>
      <c r="D1" s="8" t="s">
        <v>75</v>
      </c>
    </row>
    <row r="2" spans="1:4">
      <c r="A2" s="8" t="s">
        <v>77</v>
      </c>
      <c r="B2" s="16">
        <v>4917</v>
      </c>
      <c r="C2">
        <v>6270</v>
      </c>
      <c r="D2">
        <f>B2-C2</f>
        <v>-1353</v>
      </c>
    </row>
    <row r="3" spans="1:4">
      <c r="A3" s="8" t="s">
        <v>78</v>
      </c>
      <c r="B3" s="16">
        <v>1421</v>
      </c>
      <c r="C3">
        <v>250</v>
      </c>
      <c r="D3" s="16">
        <f t="shared" ref="D3:D20" si="0">B3-C3</f>
        <v>1171</v>
      </c>
    </row>
    <row r="4" spans="1:4">
      <c r="A4" s="8" t="s">
        <v>79</v>
      </c>
      <c r="B4" s="16">
        <v>1562</v>
      </c>
      <c r="C4">
        <v>766</v>
      </c>
      <c r="D4" s="16">
        <f t="shared" si="0"/>
        <v>796</v>
      </c>
    </row>
    <row r="5" spans="1:4">
      <c r="A5" s="8" t="s">
        <v>80</v>
      </c>
      <c r="B5" s="16">
        <v>325</v>
      </c>
      <c r="C5">
        <v>10</v>
      </c>
      <c r="D5" s="16">
        <f t="shared" si="0"/>
        <v>315</v>
      </c>
    </row>
    <row r="6" spans="1:4">
      <c r="A6" s="8" t="s">
        <v>137</v>
      </c>
      <c r="B6" s="16">
        <v>2091</v>
      </c>
      <c r="C6">
        <v>2570</v>
      </c>
      <c r="D6" s="16">
        <f t="shared" si="0"/>
        <v>-479</v>
      </c>
    </row>
    <row r="7" spans="1:4">
      <c r="A7" s="8" t="s">
        <v>81</v>
      </c>
      <c r="B7" s="16">
        <v>3471</v>
      </c>
      <c r="C7">
        <v>3512</v>
      </c>
      <c r="D7" s="16">
        <f t="shared" si="0"/>
        <v>-41</v>
      </c>
    </row>
    <row r="8" spans="1:4" s="16" customFormat="1">
      <c r="A8" s="16" t="s">
        <v>94</v>
      </c>
      <c r="B8" s="16">
        <v>355</v>
      </c>
      <c r="C8" s="16">
        <v>208</v>
      </c>
      <c r="D8" s="16">
        <f t="shared" si="0"/>
        <v>147</v>
      </c>
    </row>
    <row r="9" spans="1:4">
      <c r="A9" s="8" t="s">
        <v>82</v>
      </c>
      <c r="B9" s="16">
        <v>330</v>
      </c>
      <c r="C9">
        <v>192</v>
      </c>
      <c r="D9" s="16">
        <f t="shared" si="0"/>
        <v>138</v>
      </c>
    </row>
    <row r="10" spans="1:4">
      <c r="A10" s="8" t="s">
        <v>83</v>
      </c>
      <c r="B10" s="16">
        <v>299</v>
      </c>
      <c r="C10">
        <v>237</v>
      </c>
      <c r="D10" s="16">
        <f t="shared" si="0"/>
        <v>62</v>
      </c>
    </row>
    <row r="11" spans="1:4">
      <c r="A11" s="8" t="s">
        <v>84</v>
      </c>
      <c r="B11" s="16">
        <v>3203</v>
      </c>
      <c r="C11">
        <v>1474</v>
      </c>
      <c r="D11" s="16">
        <f t="shared" si="0"/>
        <v>1729</v>
      </c>
    </row>
    <row r="12" spans="1:4">
      <c r="A12" s="8" t="s">
        <v>85</v>
      </c>
      <c r="B12" s="16">
        <v>2199</v>
      </c>
      <c r="C12">
        <v>4650</v>
      </c>
      <c r="D12" s="16">
        <f t="shared" si="0"/>
        <v>-2451</v>
      </c>
    </row>
    <row r="13" spans="1:4">
      <c r="A13" s="8" t="s">
        <v>86</v>
      </c>
      <c r="B13" s="16">
        <v>350</v>
      </c>
      <c r="C13">
        <v>258</v>
      </c>
      <c r="D13" s="16">
        <f t="shared" si="0"/>
        <v>92</v>
      </c>
    </row>
    <row r="14" spans="1:4">
      <c r="A14" s="8" t="s">
        <v>87</v>
      </c>
      <c r="B14" s="16">
        <v>123</v>
      </c>
      <c r="C14">
        <v>420</v>
      </c>
      <c r="D14" s="16">
        <f t="shared" si="0"/>
        <v>-297</v>
      </c>
    </row>
    <row r="15" spans="1:4">
      <c r="A15" s="8" t="s">
        <v>88</v>
      </c>
      <c r="B15" s="16">
        <v>1558</v>
      </c>
      <c r="C15">
        <v>504</v>
      </c>
      <c r="D15" s="16">
        <f t="shared" si="0"/>
        <v>1054</v>
      </c>
    </row>
    <row r="16" spans="1:4">
      <c r="A16" s="8" t="s">
        <v>89</v>
      </c>
      <c r="B16" s="16">
        <v>2016</v>
      </c>
      <c r="C16">
        <v>347</v>
      </c>
      <c r="D16" s="16">
        <f t="shared" si="0"/>
        <v>1669</v>
      </c>
    </row>
    <row r="17" spans="1:4">
      <c r="A17" s="8" t="s">
        <v>90</v>
      </c>
      <c r="B17" s="16">
        <v>1828</v>
      </c>
      <c r="C17">
        <v>195</v>
      </c>
      <c r="D17" s="16">
        <f t="shared" si="0"/>
        <v>1633</v>
      </c>
    </row>
    <row r="18" spans="1:4">
      <c r="A18" s="8" t="s">
        <v>91</v>
      </c>
      <c r="B18" s="16">
        <v>204</v>
      </c>
      <c r="C18">
        <v>84</v>
      </c>
      <c r="D18" s="16">
        <f t="shared" si="0"/>
        <v>120</v>
      </c>
    </row>
    <row r="19" spans="1:4">
      <c r="A19" s="8" t="s">
        <v>92</v>
      </c>
      <c r="B19" s="16">
        <v>353</v>
      </c>
      <c r="C19">
        <v>98</v>
      </c>
      <c r="D19" s="16">
        <f t="shared" si="0"/>
        <v>255</v>
      </c>
    </row>
    <row r="20" spans="1:4">
      <c r="A20" s="8" t="s">
        <v>93</v>
      </c>
      <c r="B20" s="16">
        <v>1711</v>
      </c>
      <c r="C20">
        <v>646</v>
      </c>
      <c r="D20" s="16">
        <f t="shared" si="0"/>
        <v>1065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8"/>
  <sheetViews>
    <sheetView workbookViewId="0">
      <selection activeCell="C2" sqref="C2:C18"/>
    </sheetView>
  </sheetViews>
  <sheetFormatPr baseColWidth="10" defaultRowHeight="15"/>
  <cols>
    <col min="1" max="1" width="75.140625" customWidth="1"/>
    <col min="3" max="3" width="16.28515625" customWidth="1"/>
  </cols>
  <sheetData>
    <row r="1" spans="1:3">
      <c r="A1" s="18" t="s">
        <v>96</v>
      </c>
      <c r="B1" s="18" t="s">
        <v>97</v>
      </c>
      <c r="C1" s="18" t="s">
        <v>114</v>
      </c>
    </row>
    <row r="2" spans="1:3">
      <c r="A2" t="s">
        <v>98</v>
      </c>
      <c r="B2">
        <v>535008.89523829171</v>
      </c>
      <c r="C2">
        <v>2.0020082382646187</v>
      </c>
    </row>
    <row r="3" spans="1:3">
      <c r="A3" t="s">
        <v>99</v>
      </c>
      <c r="B3">
        <v>39562.453670585237</v>
      </c>
      <c r="C3">
        <v>2.960804108645565</v>
      </c>
    </row>
    <row r="4" spans="1:3">
      <c r="A4" t="s">
        <v>100</v>
      </c>
      <c r="B4">
        <v>1680.6613212101493</v>
      </c>
      <c r="C4">
        <v>6.5012219879517996</v>
      </c>
    </row>
    <row r="5" spans="1:3">
      <c r="A5" t="s">
        <v>101</v>
      </c>
      <c r="B5">
        <v>19856.808137148564</v>
      </c>
      <c r="C5">
        <v>-5.655249131000839</v>
      </c>
    </row>
    <row r="6" spans="1:3">
      <c r="A6" t="s">
        <v>102</v>
      </c>
      <c r="B6">
        <v>103274.39994931118</v>
      </c>
      <c r="C6">
        <v>11.36504761337096</v>
      </c>
    </row>
    <row r="7" spans="1:3">
      <c r="A7" t="s">
        <v>103</v>
      </c>
      <c r="B7">
        <v>12298.790901062934</v>
      </c>
      <c r="C7">
        <v>-3.2346681986033854</v>
      </c>
    </row>
    <row r="8" spans="1:3">
      <c r="A8" t="s">
        <v>104</v>
      </c>
      <c r="B8">
        <v>21196.476720577099</v>
      </c>
      <c r="C8">
        <v>21.328720335983853</v>
      </c>
    </row>
    <row r="9" spans="1:3">
      <c r="A9" t="s">
        <v>105</v>
      </c>
      <c r="B9">
        <v>84351.965876605318</v>
      </c>
      <c r="C9">
        <v>9.8483253059785891</v>
      </c>
    </row>
    <row r="10" spans="1:3">
      <c r="A10" t="s">
        <v>106</v>
      </c>
      <c r="B10">
        <v>6693.9213266070165</v>
      </c>
      <c r="C10">
        <v>-35.53684861581241</v>
      </c>
    </row>
    <row r="11" spans="1:3">
      <c r="A11" t="s">
        <v>107</v>
      </c>
      <c r="B11">
        <v>47043.305399730743</v>
      </c>
      <c r="C11">
        <v>-10.561157576976154</v>
      </c>
    </row>
    <row r="12" spans="1:3">
      <c r="A12" t="s">
        <v>108</v>
      </c>
      <c r="B12">
        <v>25204.75417879811</v>
      </c>
      <c r="C12">
        <v>3.0733454764642065</v>
      </c>
    </row>
    <row r="13" spans="1:3">
      <c r="A13" t="s">
        <v>109</v>
      </c>
      <c r="B13">
        <v>73800.199429641158</v>
      </c>
      <c r="C13">
        <v>3.4781191366634046</v>
      </c>
    </row>
    <row r="14" spans="1:3">
      <c r="A14" s="16" t="s">
        <v>115</v>
      </c>
      <c r="B14">
        <v>32024.790497151695</v>
      </c>
      <c r="C14">
        <v>-4.5980145052756267</v>
      </c>
    </row>
    <row r="15" spans="1:3">
      <c r="A15" t="s">
        <v>110</v>
      </c>
      <c r="B15">
        <v>26287.544077833518</v>
      </c>
      <c r="C15">
        <v>-2.6450925455359098</v>
      </c>
    </row>
    <row r="16" spans="1:3">
      <c r="A16" t="s">
        <v>111</v>
      </c>
      <c r="B16">
        <v>22814.494951760313</v>
      </c>
      <c r="C16">
        <v>-0.92836273753611476</v>
      </c>
    </row>
    <row r="17" spans="1:3">
      <c r="A17" t="s">
        <v>112</v>
      </c>
      <c r="B17">
        <v>14889.355381230778</v>
      </c>
      <c r="C17">
        <v>-12.110557766537012</v>
      </c>
    </row>
    <row r="18" spans="1:3">
      <c r="A18" t="s">
        <v>113</v>
      </c>
      <c r="B18">
        <v>4028.9734190378763</v>
      </c>
      <c r="C18">
        <v>-9.6444177433244409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65"/>
  <sheetViews>
    <sheetView tabSelected="1" workbookViewId="0">
      <selection activeCell="D2" sqref="D2:D65"/>
    </sheetView>
  </sheetViews>
  <sheetFormatPr baseColWidth="10" defaultRowHeight="15"/>
  <cols>
    <col min="2" max="2" width="29.140625" customWidth="1"/>
    <col min="3" max="3" width="23.5703125" customWidth="1"/>
    <col min="4" max="4" width="27.5703125" customWidth="1"/>
  </cols>
  <sheetData>
    <row r="1" spans="1:4">
      <c r="A1" s="20" t="s">
        <v>116</v>
      </c>
      <c r="B1" s="21" t="s">
        <v>117</v>
      </c>
      <c r="C1" s="20" t="s">
        <v>118</v>
      </c>
      <c r="D1" s="20" t="s">
        <v>119</v>
      </c>
    </row>
    <row r="2" spans="1:4">
      <c r="A2" s="11">
        <v>42370</v>
      </c>
      <c r="B2" s="43">
        <v>134.74645041349706</v>
      </c>
      <c r="C2" s="43">
        <v>147.8097354433358</v>
      </c>
      <c r="D2" s="43">
        <v>147.14204287040826</v>
      </c>
    </row>
    <row r="3" spans="1:4">
      <c r="A3" s="11">
        <v>42401</v>
      </c>
      <c r="B3" s="43">
        <v>134.23236103862521</v>
      </c>
      <c r="C3" s="43">
        <v>146.89897971018323</v>
      </c>
      <c r="D3" s="43">
        <v>146.56407930218066</v>
      </c>
    </row>
    <row r="4" spans="1:4">
      <c r="A4" s="11">
        <v>42430</v>
      </c>
      <c r="B4" s="43">
        <v>150.0878942366954</v>
      </c>
      <c r="C4" s="43">
        <v>146.10810463860159</v>
      </c>
      <c r="D4" s="43">
        <v>146.02151955315222</v>
      </c>
    </row>
    <row r="5" spans="1:4">
      <c r="A5" s="11">
        <v>42461</v>
      </c>
      <c r="B5" s="43">
        <v>153.25067436662908</v>
      </c>
      <c r="C5" s="43">
        <v>145.00124430947272</v>
      </c>
      <c r="D5" s="43">
        <v>145.55152085105678</v>
      </c>
    </row>
    <row r="6" spans="1:4">
      <c r="A6" s="11">
        <v>42491</v>
      </c>
      <c r="B6" s="43">
        <v>163.51360808690507</v>
      </c>
      <c r="C6" s="43">
        <v>144.20679253388136</v>
      </c>
      <c r="D6" s="43">
        <v>145.18318494640198</v>
      </c>
    </row>
    <row r="7" spans="1:4">
      <c r="A7" s="11">
        <v>42522</v>
      </c>
      <c r="B7" s="43">
        <v>153.66209524099784</v>
      </c>
      <c r="C7" s="43">
        <v>144.39394402317924</v>
      </c>
      <c r="D7" s="43">
        <v>144.93656700432931</v>
      </c>
    </row>
    <row r="8" spans="1:4">
      <c r="A8" s="11">
        <v>42552</v>
      </c>
      <c r="B8" s="43">
        <v>143.73110098180126</v>
      </c>
      <c r="C8" s="43">
        <v>144.46717900854773</v>
      </c>
      <c r="D8" s="43">
        <v>144.82022285043416</v>
      </c>
    </row>
    <row r="9" spans="1:4">
      <c r="A9" s="11">
        <v>42583</v>
      </c>
      <c r="B9" s="43">
        <v>143.6741026486049</v>
      </c>
      <c r="C9" s="43">
        <v>145.60427657817846</v>
      </c>
      <c r="D9" s="43">
        <v>144.83699254489343</v>
      </c>
    </row>
    <row r="10" spans="1:4">
      <c r="A10" s="11">
        <v>42614</v>
      </c>
      <c r="B10" s="43">
        <v>142.00773744282046</v>
      </c>
      <c r="C10" s="43">
        <v>145.14545809009883</v>
      </c>
      <c r="D10" s="43">
        <v>144.98377498634031</v>
      </c>
    </row>
    <row r="11" spans="1:4">
      <c r="A11" s="11">
        <v>42644</v>
      </c>
      <c r="B11" s="43">
        <v>141.13686329808141</v>
      </c>
      <c r="C11" s="43">
        <v>144.9275795064774</v>
      </c>
      <c r="D11" s="43">
        <v>145.25001205564996</v>
      </c>
    </row>
    <row r="12" spans="1:4">
      <c r="A12" s="11">
        <v>42675</v>
      </c>
      <c r="B12" s="43">
        <v>144.93832064073018</v>
      </c>
      <c r="C12" s="43">
        <v>145.97202175168158</v>
      </c>
      <c r="D12" s="43">
        <v>145.61909737047813</v>
      </c>
    </row>
    <row r="13" spans="1:4">
      <c r="A13" s="11">
        <v>42705</v>
      </c>
      <c r="B13" s="43">
        <v>142.59014516031914</v>
      </c>
      <c r="C13" s="43">
        <v>147.03603820653214</v>
      </c>
      <c r="D13" s="43">
        <v>146.07608182431804</v>
      </c>
    </row>
    <row r="14" spans="1:4">
      <c r="A14" s="11">
        <v>42736</v>
      </c>
      <c r="B14" s="43">
        <v>136.63265948872012</v>
      </c>
      <c r="C14" s="43">
        <v>147.26777395341597</v>
      </c>
      <c r="D14" s="43">
        <v>146.60364552114095</v>
      </c>
    </row>
    <row r="15" spans="1:4">
      <c r="A15" s="11">
        <v>42767</v>
      </c>
      <c r="B15" s="43">
        <v>132.15851634216554</v>
      </c>
      <c r="C15" s="43">
        <v>146.71049860728004</v>
      </c>
      <c r="D15" s="43">
        <v>147.18390302680228</v>
      </c>
    </row>
    <row r="16" spans="1:4">
      <c r="A16" s="11">
        <v>42795</v>
      </c>
      <c r="B16" s="43">
        <v>152.62095855115587</v>
      </c>
      <c r="C16" s="43">
        <v>148.00779485655491</v>
      </c>
      <c r="D16" s="43">
        <v>147.7981614050353</v>
      </c>
    </row>
    <row r="17" spans="1:4">
      <c r="A17" s="11">
        <v>42826</v>
      </c>
      <c r="B17" s="43">
        <v>151.94634477931262</v>
      </c>
      <c r="C17" s="43">
        <v>147.55561674148436</v>
      </c>
      <c r="D17" s="43">
        <v>148.42616678982807</v>
      </c>
    </row>
    <row r="18" spans="1:4">
      <c r="A18" s="11">
        <v>42856</v>
      </c>
      <c r="B18" s="43">
        <v>168.38920945875566</v>
      </c>
      <c r="C18" s="43">
        <v>148.26243662367173</v>
      </c>
      <c r="D18" s="43">
        <v>149.04313329213483</v>
      </c>
    </row>
    <row r="19" spans="1:4">
      <c r="A19" s="11">
        <v>42887</v>
      </c>
      <c r="B19" s="43">
        <v>161.0356855052386</v>
      </c>
      <c r="C19" s="43">
        <v>150.20066232109068</v>
      </c>
      <c r="D19" s="43">
        <v>149.62036882596666</v>
      </c>
    </row>
    <row r="20" spans="1:4">
      <c r="A20" s="11">
        <v>42917</v>
      </c>
      <c r="B20" s="43">
        <v>150.30605023794058</v>
      </c>
      <c r="C20" s="43">
        <v>150.18780611470135</v>
      </c>
      <c r="D20" s="43">
        <v>150.12572492379994</v>
      </c>
    </row>
    <row r="21" spans="1:4">
      <c r="A21" s="11">
        <v>42948</v>
      </c>
      <c r="B21" s="43">
        <v>149.25534282190469</v>
      </c>
      <c r="C21" s="43">
        <v>150.40921278866676</v>
      </c>
      <c r="D21" s="43">
        <v>150.52504718857676</v>
      </c>
    </row>
    <row r="22" spans="1:4">
      <c r="A22" s="11">
        <v>42979</v>
      </c>
      <c r="B22" s="43">
        <v>146.38655949566908</v>
      </c>
      <c r="C22" s="43">
        <v>151.43728092630886</v>
      </c>
      <c r="D22" s="43">
        <v>150.78453860273041</v>
      </c>
    </row>
    <row r="23" spans="1:4">
      <c r="A23" s="11">
        <v>43009</v>
      </c>
      <c r="B23" s="43">
        <v>149.38594914959012</v>
      </c>
      <c r="C23" s="43">
        <v>151.55582422798321</v>
      </c>
      <c r="D23" s="43">
        <v>150.87637334239389</v>
      </c>
    </row>
    <row r="24" spans="1:4">
      <c r="A24" s="11">
        <v>43040</v>
      </c>
      <c r="B24" s="43">
        <v>151.92604263433574</v>
      </c>
      <c r="C24" s="43">
        <v>152.76738294918158</v>
      </c>
      <c r="D24" s="43">
        <v>150.77776414192098</v>
      </c>
    </row>
    <row r="25" spans="1:4">
      <c r="A25" s="11">
        <v>43070</v>
      </c>
      <c r="B25" s="43">
        <v>146.7833856433395</v>
      </c>
      <c r="C25" s="43">
        <v>152.46441424915184</v>
      </c>
      <c r="D25" s="43">
        <v>150.47959594576224</v>
      </c>
    </row>
    <row r="26" spans="1:4">
      <c r="A26" s="11">
        <v>43101</v>
      </c>
      <c r="B26" s="43">
        <v>142.75473736525691</v>
      </c>
      <c r="C26" s="43">
        <v>151.9469478263826</v>
      </c>
      <c r="D26" s="43">
        <v>149.98859990512742</v>
      </c>
    </row>
    <row r="27" spans="1:4">
      <c r="A27" s="11">
        <v>43132</v>
      </c>
      <c r="B27" s="43">
        <v>138.81628446908195</v>
      </c>
      <c r="C27" s="43">
        <v>152.10347214298875</v>
      </c>
      <c r="D27" s="43">
        <v>149.32554241180932</v>
      </c>
    </row>
    <row r="28" spans="1:4">
      <c r="A28" s="11">
        <v>43160</v>
      </c>
      <c r="B28" s="43">
        <v>155.84525065925988</v>
      </c>
      <c r="C28" s="43">
        <v>151.31586845814655</v>
      </c>
      <c r="D28" s="43">
        <v>148.52703195929919</v>
      </c>
    </row>
    <row r="29" spans="1:4">
      <c r="A29" s="11">
        <v>43191</v>
      </c>
      <c r="B29" s="43">
        <v>151.55142032267921</v>
      </c>
      <c r="C29" s="43">
        <v>146.56063874669221</v>
      </c>
      <c r="D29" s="43">
        <v>147.63936716467546</v>
      </c>
    </row>
    <row r="30" spans="1:4">
      <c r="A30" s="11">
        <v>43221</v>
      </c>
      <c r="B30" s="43">
        <v>159.57159359786161</v>
      </c>
      <c r="C30" s="43">
        <v>143.7784180836008</v>
      </c>
      <c r="D30" s="43">
        <v>146.71515121064593</v>
      </c>
    </row>
    <row r="31" spans="1:4">
      <c r="A31" s="11">
        <v>43252</v>
      </c>
      <c r="B31" s="43">
        <v>151.09398567477388</v>
      </c>
      <c r="C31" s="43">
        <v>143.00262525693998</v>
      </c>
      <c r="D31" s="43">
        <v>145.80696461582767</v>
      </c>
    </row>
    <row r="32" spans="1:4">
      <c r="A32" s="11">
        <v>43282</v>
      </c>
      <c r="B32" s="43">
        <v>145.98410181709733</v>
      </c>
      <c r="C32" s="43">
        <v>143.31047147865763</v>
      </c>
      <c r="D32" s="43">
        <v>144.96462309550594</v>
      </c>
    </row>
    <row r="33" spans="1:4">
      <c r="A33" s="11">
        <v>43313</v>
      </c>
      <c r="B33" s="43">
        <v>146.77285856919306</v>
      </c>
      <c r="C33" s="43">
        <v>146.89177409325487</v>
      </c>
      <c r="D33" s="43">
        <v>144.22997344896103</v>
      </c>
    </row>
    <row r="34" spans="1:4">
      <c r="A34" s="11">
        <v>43344</v>
      </c>
      <c r="B34" s="43">
        <v>137.71909379650123</v>
      </c>
      <c r="C34" s="43">
        <v>143.33509239682613</v>
      </c>
      <c r="D34" s="43">
        <v>143.62884349954396</v>
      </c>
    </row>
    <row r="35" spans="1:4">
      <c r="A35" s="11">
        <v>43374</v>
      </c>
      <c r="B35" s="43">
        <v>142.85505333374891</v>
      </c>
      <c r="C35" s="43">
        <v>143.6395819739659</v>
      </c>
      <c r="D35" s="43">
        <v>143.1729264601332</v>
      </c>
    </row>
    <row r="36" spans="1:4">
      <c r="A36" s="11">
        <v>43405</v>
      </c>
      <c r="B36" s="43">
        <v>140.58205060735449</v>
      </c>
      <c r="C36" s="43">
        <v>141.83708087676345</v>
      </c>
      <c r="D36" s="43">
        <v>142.86349131346117</v>
      </c>
    </row>
    <row r="37" spans="1:4">
      <c r="A37" s="11">
        <v>43435</v>
      </c>
      <c r="B37" s="43">
        <v>136.25019533785559</v>
      </c>
      <c r="C37" s="43">
        <v>142.07465446123237</v>
      </c>
      <c r="D37" s="43">
        <v>142.68962084164565</v>
      </c>
    </row>
    <row r="38" spans="1:4">
      <c r="A38" s="11">
        <v>43466</v>
      </c>
      <c r="B38" s="43">
        <v>134.51979187849776</v>
      </c>
      <c r="C38" s="43">
        <v>142.9252512094973</v>
      </c>
      <c r="D38" s="43">
        <v>142.63118746954737</v>
      </c>
    </row>
    <row r="39" spans="1:4">
      <c r="A39" s="11">
        <v>43497</v>
      </c>
      <c r="B39" s="43">
        <v>132.28998286562287</v>
      </c>
      <c r="C39" s="43">
        <v>143.72144753720158</v>
      </c>
      <c r="D39" s="43">
        <v>142.65650943391475</v>
      </c>
    </row>
    <row r="40" spans="1:4">
      <c r="A40" s="11">
        <v>43525</v>
      </c>
      <c r="B40" s="43">
        <v>144.85982284623469</v>
      </c>
      <c r="C40" s="43">
        <v>141.4119400232284</v>
      </c>
      <c r="D40" s="43">
        <v>142.73029020271474</v>
      </c>
    </row>
    <row r="41" spans="1:4">
      <c r="A41" s="11">
        <v>43556</v>
      </c>
      <c r="B41" s="43">
        <v>149.92805878072514</v>
      </c>
      <c r="C41" s="43">
        <v>142.17724108726003</v>
      </c>
      <c r="D41" s="43">
        <v>142.81604004567515</v>
      </c>
    </row>
    <row r="42" spans="1:4">
      <c r="A42" s="11">
        <v>43586</v>
      </c>
      <c r="B42" s="43">
        <v>164.15532680634769</v>
      </c>
      <c r="C42" s="43">
        <v>143.32305631185866</v>
      </c>
      <c r="D42" s="43">
        <v>142.88028176085615</v>
      </c>
    </row>
    <row r="43" spans="1:4">
      <c r="A43" s="11">
        <v>43617</v>
      </c>
      <c r="B43" s="43">
        <v>150.81555730727408</v>
      </c>
      <c r="C43" s="43">
        <v>143.17178024295535</v>
      </c>
      <c r="D43" s="43">
        <v>142.88992035305839</v>
      </c>
    </row>
    <row r="44" spans="1:4">
      <c r="A44" s="11">
        <v>43647</v>
      </c>
      <c r="B44" s="43">
        <v>146.80230067611052</v>
      </c>
      <c r="C44" s="43">
        <v>145.63786652734683</v>
      </c>
      <c r="D44" s="43">
        <v>142.81593158962519</v>
      </c>
    </row>
    <row r="45" spans="1:4">
      <c r="A45" s="11">
        <v>43678</v>
      </c>
      <c r="B45" s="43">
        <v>141.28110289807918</v>
      </c>
      <c r="C45" s="43">
        <v>145.25180504474113</v>
      </c>
      <c r="D45" s="43">
        <v>142.6362476316969</v>
      </c>
    </row>
    <row r="46" spans="1:4">
      <c r="A46" s="11">
        <v>43709</v>
      </c>
      <c r="B46" s="43">
        <v>134.8541476816699</v>
      </c>
      <c r="C46" s="43">
        <v>141.61259812670258</v>
      </c>
      <c r="D46" s="43">
        <v>142.33790747571334</v>
      </c>
    </row>
    <row r="47" spans="1:4">
      <c r="A47" s="11">
        <v>43739</v>
      </c>
      <c r="B47" s="43">
        <v>141.53347248584208</v>
      </c>
      <c r="C47" s="43">
        <v>143.45374065436786</v>
      </c>
      <c r="D47" s="43">
        <v>141.91922209446292</v>
      </c>
    </row>
    <row r="48" spans="1:4">
      <c r="A48" s="11">
        <v>43770</v>
      </c>
      <c r="B48" s="43">
        <v>137.64907942573359</v>
      </c>
      <c r="C48" s="43">
        <v>140.91618747558752</v>
      </c>
      <c r="D48" s="43">
        <v>141.38917976807153</v>
      </c>
    </row>
    <row r="49" spans="1:4">
      <c r="A49" s="11">
        <v>43800</v>
      </c>
      <c r="B49" s="43">
        <v>135.65825305400955</v>
      </c>
      <c r="C49" s="43">
        <v>140.74398270523818</v>
      </c>
      <c r="D49" s="43">
        <v>140.76830059344553</v>
      </c>
    </row>
    <row r="50" spans="1:4">
      <c r="A50" s="11">
        <v>43831</v>
      </c>
      <c r="B50" s="43">
        <v>132.42141739831177</v>
      </c>
      <c r="C50" s="43">
        <v>140.81615918535482</v>
      </c>
      <c r="D50" s="43">
        <v>140.08657242713477</v>
      </c>
    </row>
    <row r="51" spans="1:4">
      <c r="A51" s="11">
        <v>43862</v>
      </c>
      <c r="B51" s="43">
        <v>129.85983363911055</v>
      </c>
      <c r="C51" s="43">
        <v>141.21089060886081</v>
      </c>
      <c r="D51" s="43">
        <v>139.38283759171483</v>
      </c>
    </row>
    <row r="52" spans="1:4">
      <c r="A52" s="11">
        <v>43891</v>
      </c>
      <c r="B52" s="43">
        <v>128.84385205385223</v>
      </c>
      <c r="C52" s="43">
        <v>125.53420927503301</v>
      </c>
      <c r="D52" s="43">
        <v>138.70074509509263</v>
      </c>
    </row>
    <row r="53" spans="1:4">
      <c r="A53" s="11">
        <v>43922</v>
      </c>
      <c r="B53" s="43">
        <v>111.7334807827646</v>
      </c>
      <c r="C53" s="43">
        <v>104.31448206349074</v>
      </c>
      <c r="D53" s="43">
        <v>138.0819207077042</v>
      </c>
    </row>
    <row r="54" spans="1:4">
      <c r="A54" s="11">
        <v>43952</v>
      </c>
      <c r="B54" s="43">
        <v>131.32838384509674</v>
      </c>
      <c r="C54" s="43">
        <v>114.68758782350739</v>
      </c>
      <c r="D54" s="43">
        <v>137.56187279676712</v>
      </c>
    </row>
    <row r="55" spans="1:4">
      <c r="A55" s="24">
        <v>43983</v>
      </c>
      <c r="B55" s="43">
        <v>133.44056807982989</v>
      </c>
      <c r="C55" s="43">
        <v>124.1038489176434</v>
      </c>
      <c r="D55" s="43">
        <v>137.16610243610253</v>
      </c>
    </row>
    <row r="56" spans="1:4" s="26" customFormat="1">
      <c r="A56" s="24">
        <v>44013</v>
      </c>
      <c r="B56" s="43">
        <v>128.22854454607798</v>
      </c>
      <c r="C56" s="43">
        <v>126.89463814673098</v>
      </c>
      <c r="D56" s="43">
        <v>136.90725852282245</v>
      </c>
    </row>
    <row r="57" spans="1:4" s="26" customFormat="1">
      <c r="A57" s="24">
        <v>44044</v>
      </c>
      <c r="B57" s="43">
        <v>125.17155715985899</v>
      </c>
      <c r="C57" s="43">
        <v>129.49620744291173</v>
      </c>
      <c r="D57" s="43">
        <v>136.78302610005548</v>
      </c>
    </row>
    <row r="58" spans="1:4" s="28" customFormat="1">
      <c r="A58" s="29">
        <v>44075</v>
      </c>
      <c r="B58" s="43">
        <v>126.56091305624767</v>
      </c>
      <c r="C58" s="43">
        <v>132.03273603916386</v>
      </c>
      <c r="D58" s="43">
        <v>136.77788435906078</v>
      </c>
    </row>
    <row r="59" spans="1:4">
      <c r="A59" s="11">
        <v>44105</v>
      </c>
      <c r="B59" s="43">
        <v>131.73321685913592</v>
      </c>
      <c r="C59" s="43">
        <v>133.82798875942052</v>
      </c>
      <c r="D59" s="43">
        <v>136.86547387491413</v>
      </c>
    </row>
    <row r="60" spans="1:4">
      <c r="A60" s="29">
        <v>44136</v>
      </c>
      <c r="B60" s="43">
        <v>132.95951439593631</v>
      </c>
      <c r="C60" s="43">
        <v>135.6742332090229</v>
      </c>
      <c r="D60" s="43">
        <v>137.01157581538058</v>
      </c>
    </row>
    <row r="61" spans="1:4" s="23" customFormat="1">
      <c r="A61" s="29">
        <v>44166</v>
      </c>
      <c r="B61" s="43">
        <v>132.42953958490793</v>
      </c>
      <c r="C61" s="43">
        <v>136.11784150254826</v>
      </c>
      <c r="D61" s="43">
        <v>137.18227065654634</v>
      </c>
    </row>
    <row r="62" spans="1:4">
      <c r="A62" s="11">
        <v>44197</v>
      </c>
      <c r="B62" s="43">
        <v>129.73342673450998</v>
      </c>
      <c r="C62" s="43">
        <v>139.00737989433898</v>
      </c>
      <c r="D62" s="43">
        <v>137.34600972563032</v>
      </c>
    </row>
    <row r="63" spans="1:4" s="23" customFormat="1">
      <c r="A63" s="11">
        <v>44228</v>
      </c>
      <c r="B63" s="43">
        <v>126.98761853246519</v>
      </c>
      <c r="C63" s="43">
        <v>138.86704942261059</v>
      </c>
      <c r="D63" s="43">
        <v>137.47371343911672</v>
      </c>
    </row>
    <row r="64" spans="1:4">
      <c r="A64" s="11">
        <v>44256</v>
      </c>
      <c r="B64" s="43">
        <v>144.11673419820124</v>
      </c>
      <c r="C64" s="43">
        <v>138.47123465753384</v>
      </c>
      <c r="D64" s="43">
        <v>137.54847505396188</v>
      </c>
    </row>
    <row r="65" spans="1:4">
      <c r="A65" s="11">
        <v>44287</v>
      </c>
      <c r="B65" s="44">
        <v>143.32222694051262</v>
      </c>
      <c r="C65" s="44">
        <v>136.83032930454996</v>
      </c>
      <c r="D65" s="44">
        <v>137.56046317713174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IPC-Seriemensual</vt:lpstr>
      <vt:lpstr>IPC-May-Div</vt:lpstr>
      <vt:lpstr>IPC-Interanual</vt:lpstr>
      <vt:lpstr>Producto</vt:lpstr>
      <vt:lpstr>Pobreza-Aglo</vt:lpstr>
      <vt:lpstr>Pobreza regiones</vt:lpstr>
      <vt:lpstr>BC por zonas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Nahuel</dc:creator>
  <cp:lastModifiedBy>Usuario</cp:lastModifiedBy>
  <dcterms:created xsi:type="dcterms:W3CDTF">2019-09-25T23:03:49Z</dcterms:created>
  <dcterms:modified xsi:type="dcterms:W3CDTF">2021-07-04T17:13:31Z</dcterms:modified>
</cp:coreProperties>
</file>