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"/>
</calcChain>
</file>

<file path=xl/sharedStrings.xml><?xml version="1.0" encoding="utf-8"?>
<sst xmlns="http://schemas.openxmlformats.org/spreadsheetml/2006/main" count="610" uniqueCount="232">
  <si>
    <t>País</t>
  </si>
  <si>
    <t>Expo</t>
  </si>
  <si>
    <t>Impo</t>
  </si>
  <si>
    <t>saldo</t>
  </si>
  <si>
    <t>Comercio.total</t>
  </si>
  <si>
    <t>Continente</t>
  </si>
  <si>
    <t>Zona</t>
  </si>
  <si>
    <t>Afganistán</t>
  </si>
  <si>
    <t>Asia</t>
  </si>
  <si>
    <t>Resto del Mundo</t>
  </si>
  <si>
    <t>Albania</t>
  </si>
  <si>
    <t>Europa</t>
  </si>
  <si>
    <t>Andorra</t>
  </si>
  <si>
    <t>Angola</t>
  </si>
  <si>
    <t>África</t>
  </si>
  <si>
    <t>Antigua y Barbuda</t>
  </si>
  <si>
    <t>América</t>
  </si>
  <si>
    <t>Arabia Saudita</t>
  </si>
  <si>
    <t>Medio Oriente</t>
  </si>
  <si>
    <t>Argelia</t>
  </si>
  <si>
    <t>Egipto y la Unión del Magreb Árabe</t>
  </si>
  <si>
    <t>Armenia</t>
  </si>
  <si>
    <t>CEI</t>
  </si>
  <si>
    <t>Aruba</t>
  </si>
  <si>
    <t>Australia</t>
  </si>
  <si>
    <t>Oceanía</t>
  </si>
  <si>
    <t>Austria</t>
  </si>
  <si>
    <t>Unión Europea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</si>
  <si>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</si>
  <si>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</si>
  <si>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</si>
  <si>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</si>
  <si>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</si>
  <si>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</si>
  <si>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</si>
  <si>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</si>
  <si>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SICA</t>
  </si>
  <si>
    <t>Benin</t>
  </si>
  <si>
    <t>Bolivia</t>
  </si>
  <si>
    <t>Resto de Aladi</t>
  </si>
  <si>
    <t>Bonaire, San Eustatius y Saba</t>
  </si>
  <si>
    <t>Bosnia y Herzegovina</t>
  </si>
  <si>
    <t>Brasil</t>
  </si>
  <si>
    <t>Mercosur</t>
  </si>
  <si>
    <t>Brunei Darussalam</t>
  </si>
  <si>
    <t>ASEAN</t>
  </si>
  <si>
    <t>Bulgaria</t>
  </si>
  <si>
    <t>Burkina Faso</t>
  </si>
  <si>
    <t>Burundi</t>
  </si>
  <si>
    <t>Bután</t>
  </si>
  <si>
    <t>Cabo Verde</t>
  </si>
  <si>
    <t>Camboya (ex Kampuchea)</t>
  </si>
  <si>
    <t>Camerún</t>
  </si>
  <si>
    <t>Canadá</t>
  </si>
  <si>
    <t>NAFTA</t>
  </si>
  <si>
    <t>Chad</t>
  </si>
  <si>
    <t>Chile</t>
  </si>
  <si>
    <t>Chile-</t>
  </si>
  <si>
    <t>China</t>
  </si>
  <si>
    <t>China-</t>
  </si>
  <si>
    <t>Chipre</t>
  </si>
  <si>
    <t>Colombia</t>
  </si>
  <si>
    <t>Comoras</t>
  </si>
  <si>
    <t>Confidencial</t>
  </si>
  <si>
    <t>Indeterminado</t>
  </si>
  <si>
    <t>Congo</t>
  </si>
  <si>
    <t>Corea, República de</t>
  </si>
  <si>
    <t>República de Corea</t>
  </si>
  <si>
    <t>Costa Rica</t>
  </si>
  <si>
    <t>Côte d´ Ivoire (Costa de Marfil)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</si>
  <si>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</si>
  <si>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</si>
  <si>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</si>
  <si>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</si>
  <si>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</si>
  <si>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</si>
  <si>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</si>
  <si>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</si>
  <si>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</si>
  <si>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</si>
  <si>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Eslovaquia</t>
  </si>
  <si>
    <t>Eslovenia</t>
  </si>
  <si>
    <t>España</t>
  </si>
  <si>
    <t>Estados Unidos</t>
  </si>
  <si>
    <t>Estonia</t>
  </si>
  <si>
    <t>Etiopia</t>
  </si>
  <si>
    <t>Exportaciones e importaciones simplificadas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</si>
  <si>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</si>
  <si>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</si>
  <si>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</si>
  <si>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</si>
  <si>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</si>
  <si>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</si>
  <si>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</si>
  <si>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</si>
  <si>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</si>
  <si>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</si>
  <si>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</si>
  <si>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</si>
  <si>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Bissau</t>
  </si>
  <si>
    <t>Guinea Ecuatorial</t>
  </si>
  <si>
    <t>Guyana</t>
  </si>
  <si>
    <t>Haití</t>
  </si>
  <si>
    <t>Honduras</t>
  </si>
  <si>
    <t>Hungría</t>
  </si>
  <si>
    <t>Indeterminado (Continente)</t>
  </si>
  <si>
    <t>Indeterminado (Europa)</t>
  </si>
  <si>
    <t>India</t>
  </si>
  <si>
    <t>India-</t>
  </si>
  <si>
    <t>Indonesia</t>
  </si>
  <si>
    <t>Irán</t>
  </si>
  <si>
    <t>Iraq</t>
  </si>
  <si>
    <t>Irlanda</t>
  </si>
  <si>
    <t>Islandia</t>
  </si>
  <si>
    <t>Islas Marianas Septentrionales</t>
  </si>
  <si>
    <t>Islas Salomón</t>
  </si>
  <si>
    <t>Israel</t>
  </si>
  <si>
    <t>Italia</t>
  </si>
  <si>
    <t>Jamaica</t>
  </si>
  <si>
    <t>Japón</t>
  </si>
  <si>
    <t>Japón-</t>
  </si>
  <si>
    <t>Jordania</t>
  </si>
  <si>
    <t>Kazajstán</t>
  </si>
  <si>
    <t>Kenya</t>
  </si>
  <si>
    <t>Kirguistán</t>
  </si>
  <si>
    <t>Kuwait</t>
  </si>
  <si>
    <t>Laos</t>
  </si>
  <si>
    <t>Lesotho</t>
  </si>
  <si>
    <t>SACU</t>
  </si>
  <si>
    <t>Letonia</t>
  </si>
  <si>
    <t>Líbano</t>
  </si>
  <si>
    <t>Liberia</t>
  </si>
  <si>
    <t>Libia Jamahiriya Árabe</t>
  </si>
  <si>
    <t>Liechtenstein</t>
  </si>
  <si>
    <t>Lituania</t>
  </si>
  <si>
    <t>Luxemburgo</t>
  </si>
  <si>
    <t>Macedonia (ex República Yugoslava de)</t>
  </si>
  <si>
    <t>Madagascar</t>
  </si>
  <si>
    <t>Malasia</t>
  </si>
  <si>
    <t>Malawi</t>
  </si>
  <si>
    <t>Maldivas</t>
  </si>
  <si>
    <t>Malí</t>
  </si>
  <si>
    <t>Malta</t>
  </si>
  <si>
    <t>Marruecos</t>
  </si>
  <si>
    <t>Mauricio</t>
  </si>
  <si>
    <t>Mauritania</t>
  </si>
  <si>
    <t>México</t>
  </si>
  <si>
    <t>Moldavia, República de</t>
  </si>
  <si>
    <t>Mónaco</t>
  </si>
  <si>
    <t>Mongolia</t>
  </si>
  <si>
    <t>Montenegro</t>
  </si>
  <si>
    <t>Mozambique</t>
  </si>
  <si>
    <t>Myanmar</t>
  </si>
  <si>
    <t>Namibia</t>
  </si>
  <si>
    <t>Nepal</t>
  </si>
  <si>
    <t>Nicaragua</t>
  </si>
  <si>
    <t>Níger</t>
  </si>
  <si>
    <t>Nigeria</t>
  </si>
  <si>
    <t>Noruega</t>
  </si>
  <si>
    <t>Nueva Zelandia</t>
  </si>
  <si>
    <t>Omán</t>
  </si>
  <si>
    <t>Países Bajos</t>
  </si>
  <si>
    <t>Palestina</t>
  </si>
  <si>
    <t>Panamá</t>
  </si>
  <si>
    <t>Papua  Nueva Guinea</t>
  </si>
  <si>
    <t>Paquistán</t>
  </si>
  <si>
    <t>Paraguay</t>
  </si>
  <si>
    <t>Perú</t>
  </si>
  <si>
    <t>Polonia</t>
  </si>
  <si>
    <t>Portugal</t>
  </si>
  <si>
    <t>Qatar</t>
  </si>
  <si>
    <t>Reino Unido</t>
  </si>
  <si>
    <t>Reino Unido-</t>
  </si>
  <si>
    <t>República Centroafricana</t>
  </si>
  <si>
    <t xml:space="preserve">República Checa  </t>
  </si>
  <si>
    <t>República de Yemen</t>
  </si>
  <si>
    <t>República Democrática del Congo (ex Zaire)</t>
  </si>
  <si>
    <t>República Dominicana</t>
  </si>
  <si>
    <t>República Federal de Alemania</t>
  </si>
  <si>
    <t>Rumania</t>
  </si>
  <si>
    <t>Rusia Federación de</t>
  </si>
  <si>
    <t>Rwanda</t>
  </si>
  <si>
    <t>Saint Kitts y Nevis - (San Cristóbal y Nevis)</t>
  </si>
  <si>
    <t>Samoa  Occidental</t>
  </si>
  <si>
    <t>San Marino</t>
  </si>
  <si>
    <t>San Martin (Parte holandesa)</t>
  </si>
  <si>
    <t>San Vicente y Las Granadinas</t>
  </si>
  <si>
    <t>Santa Lucía</t>
  </si>
  <si>
    <t>Santa Sede (Vaticano)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</si>
  <si>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</si>
  <si>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</si>
  <si>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</si>
  <si>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</si>
  <si>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</si>
  <si>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</si>
  <si>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</si>
  <si>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</si>
  <si>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</si>
  <si>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</si>
  <si>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</si>
  <si>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</si>
  <si>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</si>
  <si>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Suiza-</t>
  </si>
  <si>
    <t>Suriname</t>
  </si>
  <si>
    <t>Swazilandia</t>
  </si>
  <si>
    <t>Tailandia</t>
  </si>
  <si>
    <t>Taiwán</t>
  </si>
  <si>
    <t>Tanzania, República Unida de</t>
  </si>
  <si>
    <t>Tayikistán</t>
  </si>
  <si>
    <t>Territorios vinculados a  Nueva Zelandia (Oceanía)</t>
  </si>
  <si>
    <t>Territorios vinculados a Australia (Oceanía)</t>
  </si>
  <si>
    <t>Territorios vinculados a España (África)</t>
  </si>
  <si>
    <t>Territorios vinculados a Estados Unidos (Oceanía)</t>
  </si>
  <si>
    <t>Territorios vinculados a Francia (África)</t>
  </si>
  <si>
    <t>Territorios vinculados a Francia (América)</t>
  </si>
  <si>
    <t>Territorios vinculados a Francia (Oceanía)</t>
  </si>
  <si>
    <t>Territorios vinculados al Reino Unido de Gran Bretaña e Irlanda del Norte (América)</t>
  </si>
  <si>
    <t>Timor Oriental</t>
  </si>
  <si>
    <t>Togo</t>
  </si>
  <si>
    <t>Trinidad y Tobago</t>
  </si>
  <si>
    <t>Túnez</t>
  </si>
  <si>
    <t>Turkmenistán</t>
  </si>
  <si>
    <t>Turquía</t>
  </si>
  <si>
    <t>Ucrania</t>
  </si>
  <si>
    <t>Uganda</t>
  </si>
  <si>
    <t>Uruguay</t>
  </si>
  <si>
    <t>Uzbekistán</t>
  </si>
  <si>
    <t>Vanuatu</t>
  </si>
  <si>
    <t>Venezuela</t>
  </si>
  <si>
    <t>Viet Nam</t>
  </si>
  <si>
    <t>Zambia</t>
  </si>
  <si>
    <t>Zimbabwe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</si>
</sst>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2"/>
  <sheetViews>
    <sheetView tabSelected="1" topLeftCell="A180" workbookViewId="0">
      <selection activeCell="L180" sqref="L1:L1048576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13</v>
      </c>
      <c r="B2">
        <v>53.975346999999999</v>
      </c>
      <c r="C2">
        <v>8.5859999999999994E-5</v>
      </c>
      <c r="D2">
        <f>B2-C2</f>
        <v>53.975261140000001</v>
      </c>
      <c r="E2">
        <f>B2+C2</f>
        <v>53.975432859999998</v>
      </c>
      <c r="F2" t="s">
        <v>14</v>
      </c>
      <c r="G2" t="s">
        <v>9</v>
      </c>
    </row>
    <row r="3" spans="1:7">
      <c r="A3" t="s">
        <v>19</v>
      </c>
      <c r="B3">
        <v>1082.773144</v>
      </c>
      <c r="C3">
        <v>67.759300539999998</v>
      </c>
      <c r="D3">
        <f t="shared" ref="D3:D66" si="0">B3-C3</f>
        <v>1015.01384346</v>
      </c>
      <c r="E3">
        <f t="shared" ref="E3:E66" si="1">B3+C3</f>
        <v>1150.5324445399999</v>
      </c>
      <c r="F3" t="s">
        <v>14</v>
      </c>
      <c r="G3" t="s">
        <v>20</v>
      </c>
    </row>
    <row r="4" spans="1:7">
      <c r="A4" t="s">
        <v>37</v>
      </c>
      <c r="B4">
        <v>3.318711</v>
      </c>
      <c r="C4">
        <v>4.0835000000000003E-3</v>
      </c>
      <c r="D4">
        <f t="shared" si="0"/>
        <v>3.3146274999999998</v>
      </c>
      <c r="E4">
        <f t="shared" si="1"/>
        <v>3.3227945000000001</v>
      </c>
      <c r="F4" t="s">
        <v>14</v>
      </c>
      <c r="G4" t="s">
        <v>9</v>
      </c>
    </row>
    <row r="5" spans="1:7">
      <c r="A5" t="s">
        <v>47</v>
      </c>
      <c r="B5">
        <v>0.79473799999999994</v>
      </c>
      <c r="C5">
        <v>8.5304999999999999E-3</v>
      </c>
      <c r="D5">
        <f t="shared" si="0"/>
        <v>0.78620749999999995</v>
      </c>
      <c r="E5">
        <f t="shared" si="1"/>
        <v>0.80326849999999994</v>
      </c>
      <c r="F5" t="s">
        <v>14</v>
      </c>
      <c r="G5" t="s">
        <v>9</v>
      </c>
    </row>
    <row r="6" spans="1:7">
      <c r="A6" t="s">
        <v>48</v>
      </c>
      <c r="B6">
        <v>4.8440519999999996</v>
      </c>
      <c r="C6">
        <v>0</v>
      </c>
      <c r="D6">
        <f t="shared" si="0"/>
        <v>4.8440519999999996</v>
      </c>
      <c r="E6">
        <f t="shared" si="1"/>
        <v>4.8440519999999996</v>
      </c>
      <c r="F6" t="s">
        <v>14</v>
      </c>
      <c r="G6" t="s">
        <v>9</v>
      </c>
    </row>
    <row r="7" spans="1:7">
      <c r="A7" t="s">
        <v>49</v>
      </c>
      <c r="B7">
        <v>0</v>
      </c>
      <c r="C7">
        <v>1.47737E-3</v>
      </c>
      <c r="D7">
        <f t="shared" si="0"/>
        <v>-1.47737E-3</v>
      </c>
      <c r="E7">
        <f t="shared" si="1"/>
        <v>1.47737E-3</v>
      </c>
      <c r="F7" t="s">
        <v>14</v>
      </c>
      <c r="G7" t="s">
        <v>9</v>
      </c>
    </row>
    <row r="8" spans="1:7">
      <c r="A8" t="s">
        <v>50</v>
      </c>
      <c r="B8">
        <v>5.2294280000000004</v>
      </c>
      <c r="C8">
        <v>3.3100000000000001E-6</v>
      </c>
      <c r="D8">
        <f t="shared" si="0"/>
        <v>5.2294246900000001</v>
      </c>
      <c r="E8">
        <f t="shared" si="1"/>
        <v>5.2294313100000007</v>
      </c>
      <c r="F8" t="s">
        <v>14</v>
      </c>
      <c r="G8" t="s">
        <v>9</v>
      </c>
    </row>
    <row r="9" spans="1:7">
      <c r="A9" t="s">
        <v>52</v>
      </c>
      <c r="B9">
        <v>50.409792000000003</v>
      </c>
      <c r="C9">
        <v>6.7703800000000003E-3</v>
      </c>
      <c r="D9">
        <f t="shared" si="0"/>
        <v>50.403021620000004</v>
      </c>
      <c r="E9">
        <f t="shared" si="1"/>
        <v>50.416562380000002</v>
      </c>
      <c r="F9" t="s">
        <v>14</v>
      </c>
      <c r="G9" t="s">
        <v>9</v>
      </c>
    </row>
    <row r="10" spans="1:7">
      <c r="A10" t="s">
        <v>55</v>
      </c>
      <c r="B10">
        <v>0.29135800000000001</v>
      </c>
      <c r="C10">
        <v>9.4300000000000002E-5</v>
      </c>
      <c r="D10">
        <f t="shared" si="0"/>
        <v>0.29126370000000001</v>
      </c>
      <c r="E10">
        <f t="shared" si="1"/>
        <v>0.2914523</v>
      </c>
      <c r="F10" t="s">
        <v>14</v>
      </c>
      <c r="G10" t="s">
        <v>9</v>
      </c>
    </row>
    <row r="11" spans="1:7">
      <c r="A11" t="s">
        <v>62</v>
      </c>
      <c r="B11">
        <v>1.4555239999999998</v>
      </c>
      <c r="C11">
        <v>3.2816150000000002E-2</v>
      </c>
      <c r="D11">
        <f t="shared" si="0"/>
        <v>1.4227078499999999</v>
      </c>
      <c r="E11">
        <f t="shared" si="1"/>
        <v>1.4883401499999998</v>
      </c>
      <c r="F11" t="s">
        <v>14</v>
      </c>
      <c r="G11" t="s">
        <v>9</v>
      </c>
    </row>
    <row r="12" spans="1:7">
      <c r="A12" t="s">
        <v>65</v>
      </c>
      <c r="B12">
        <v>24.343305999999998</v>
      </c>
      <c r="C12">
        <v>5.2203299999999996E-3</v>
      </c>
      <c r="D12">
        <f t="shared" si="0"/>
        <v>24.338085669999998</v>
      </c>
      <c r="E12">
        <f t="shared" si="1"/>
        <v>24.348526329999999</v>
      </c>
      <c r="F12" t="s">
        <v>14</v>
      </c>
      <c r="G12" t="s">
        <v>9</v>
      </c>
    </row>
    <row r="13" spans="1:7">
      <c r="A13" t="s">
        <v>69</v>
      </c>
      <c r="B13">
        <v>45.046872999999998</v>
      </c>
      <c r="C13">
        <v>0.99477183999999996</v>
      </c>
      <c r="D13">
        <f t="shared" si="0"/>
        <v>44.052101159999999</v>
      </c>
      <c r="E13">
        <f t="shared" si="1"/>
        <v>46.041644839999996</v>
      </c>
      <c r="F13" t="s">
        <v>14</v>
      </c>
      <c r="G13" t="s">
        <v>9</v>
      </c>
    </row>
    <row r="14" spans="1:7">
      <c r="A14" t="s">
        <v>74</v>
      </c>
      <c r="B14">
        <v>3.1148350000000002</v>
      </c>
      <c r="C14">
        <v>2.39913E-2</v>
      </c>
      <c r="D14">
        <f t="shared" si="0"/>
        <v>3.0908437000000002</v>
      </c>
      <c r="E14">
        <f t="shared" si="1"/>
        <v>3.1388263000000003</v>
      </c>
      <c r="F14" t="s">
        <v>14</v>
      </c>
      <c r="G14" t="s">
        <v>9</v>
      </c>
    </row>
    <row r="15" spans="1:7">
      <c r="A15" t="s">
        <v>77</v>
      </c>
      <c r="B15">
        <v>1094.414074</v>
      </c>
      <c r="C15">
        <v>209.48452180000001</v>
      </c>
      <c r="D15">
        <f t="shared" si="0"/>
        <v>884.92955219999999</v>
      </c>
      <c r="E15">
        <f t="shared" si="1"/>
        <v>1303.8985958000001</v>
      </c>
      <c r="F15" t="s">
        <v>14</v>
      </c>
      <c r="G15" t="s">
        <v>20</v>
      </c>
    </row>
    <row r="16" spans="1:7">
      <c r="A16" t="s">
        <v>85</v>
      </c>
      <c r="B16">
        <v>54.694977999999999</v>
      </c>
      <c r="C16">
        <v>0.21913775999999999</v>
      </c>
      <c r="D16">
        <f t="shared" si="0"/>
        <v>54.475840239999997</v>
      </c>
      <c r="E16">
        <f t="shared" si="1"/>
        <v>54.914115760000001</v>
      </c>
      <c r="F16" t="s">
        <v>14</v>
      </c>
      <c r="G16" t="s">
        <v>9</v>
      </c>
    </row>
    <row r="17" spans="1:7">
      <c r="A17" t="s">
        <v>91</v>
      </c>
      <c r="B17">
        <v>11.865777</v>
      </c>
      <c r="C17">
        <v>0.26759718999999998</v>
      </c>
      <c r="D17">
        <f t="shared" si="0"/>
        <v>11.59817981</v>
      </c>
      <c r="E17">
        <f t="shared" si="1"/>
        <v>12.13337419</v>
      </c>
      <c r="F17" t="s">
        <v>14</v>
      </c>
      <c r="G17" t="s">
        <v>9</v>
      </c>
    </row>
    <row r="18" spans="1:7">
      <c r="A18" t="s">
        <v>92</v>
      </c>
      <c r="B18">
        <v>4.3941439999999998</v>
      </c>
      <c r="C18">
        <v>0</v>
      </c>
      <c r="D18">
        <f t="shared" si="0"/>
        <v>4.3941439999999998</v>
      </c>
      <c r="E18">
        <f t="shared" si="1"/>
        <v>4.3941439999999998</v>
      </c>
      <c r="F18" t="s">
        <v>14</v>
      </c>
      <c r="G18" t="s">
        <v>9</v>
      </c>
    </row>
    <row r="19" spans="1:7">
      <c r="A19" t="s">
        <v>94</v>
      </c>
      <c r="B19">
        <v>56.483377999999995</v>
      </c>
      <c r="C19">
        <v>0.85582570999999996</v>
      </c>
      <c r="D19">
        <f t="shared" si="0"/>
        <v>55.627552289999997</v>
      </c>
      <c r="E19">
        <f t="shared" si="1"/>
        <v>57.339203709999992</v>
      </c>
      <c r="F19" t="s">
        <v>14</v>
      </c>
      <c r="G19" t="s">
        <v>9</v>
      </c>
    </row>
    <row r="20" spans="1:7">
      <c r="A20" t="s">
        <v>98</v>
      </c>
      <c r="B20">
        <v>3.6864140000000001</v>
      </c>
      <c r="C20">
        <v>4.0428399999999998E-3</v>
      </c>
      <c r="D20">
        <f t="shared" si="0"/>
        <v>3.6823711600000002</v>
      </c>
      <c r="E20">
        <f t="shared" si="1"/>
        <v>3.69045684</v>
      </c>
      <c r="F20" t="s">
        <v>14</v>
      </c>
      <c r="G20" t="s">
        <v>9</v>
      </c>
    </row>
    <row r="21" spans="1:7">
      <c r="A21" t="s">
        <v>99</v>
      </c>
      <c r="B21">
        <v>0.213868</v>
      </c>
      <c r="C21">
        <v>0</v>
      </c>
      <c r="D21">
        <f t="shared" si="0"/>
        <v>0.213868</v>
      </c>
      <c r="E21">
        <f t="shared" si="1"/>
        <v>0.213868</v>
      </c>
      <c r="F21" t="s">
        <v>14</v>
      </c>
      <c r="G21" t="s">
        <v>9</v>
      </c>
    </row>
    <row r="22" spans="1:7">
      <c r="A22" t="s">
        <v>100</v>
      </c>
      <c r="B22">
        <v>6.3016430000000003</v>
      </c>
      <c r="C22">
        <v>0</v>
      </c>
      <c r="D22">
        <f t="shared" si="0"/>
        <v>6.3016430000000003</v>
      </c>
      <c r="E22">
        <f t="shared" si="1"/>
        <v>6.3016430000000003</v>
      </c>
      <c r="F22" t="s">
        <v>14</v>
      </c>
      <c r="G22" t="s">
        <v>9</v>
      </c>
    </row>
    <row r="23" spans="1:7">
      <c r="A23" t="s">
        <v>123</v>
      </c>
      <c r="B23">
        <v>99.404264000000012</v>
      </c>
      <c r="C23">
        <v>0.38421253</v>
      </c>
      <c r="D23">
        <f t="shared" si="0"/>
        <v>99.020051470000013</v>
      </c>
      <c r="E23">
        <f t="shared" si="1"/>
        <v>99.788476530000011</v>
      </c>
      <c r="F23" t="s">
        <v>14</v>
      </c>
      <c r="G23" t="s">
        <v>9</v>
      </c>
    </row>
    <row r="24" spans="1:7">
      <c r="A24" t="s">
        <v>127</v>
      </c>
      <c r="B24">
        <v>0</v>
      </c>
      <c r="C24">
        <v>1.4205229999999999E-2</v>
      </c>
      <c r="D24">
        <f t="shared" si="0"/>
        <v>-1.4205229999999999E-2</v>
      </c>
      <c r="E24">
        <f t="shared" si="1"/>
        <v>1.4205229999999999E-2</v>
      </c>
      <c r="F24" t="s">
        <v>14</v>
      </c>
      <c r="G24" t="s">
        <v>128</v>
      </c>
    </row>
    <row r="25" spans="1:7">
      <c r="A25" t="s">
        <v>131</v>
      </c>
      <c r="B25">
        <v>4.8932269999999995</v>
      </c>
      <c r="C25">
        <v>0</v>
      </c>
      <c r="D25">
        <f t="shared" si="0"/>
        <v>4.8932269999999995</v>
      </c>
      <c r="E25">
        <f t="shared" si="1"/>
        <v>4.8932269999999995</v>
      </c>
      <c r="F25" t="s">
        <v>14</v>
      </c>
      <c r="G25" t="s">
        <v>9</v>
      </c>
    </row>
    <row r="26" spans="1:7">
      <c r="A26" t="s">
        <v>132</v>
      </c>
      <c r="B26">
        <v>41.990242000000002</v>
      </c>
      <c r="C26">
        <v>0.72599800000000003</v>
      </c>
      <c r="D26">
        <f t="shared" si="0"/>
        <v>41.264244000000005</v>
      </c>
      <c r="E26">
        <f t="shared" si="1"/>
        <v>42.716239999999999</v>
      </c>
      <c r="F26" t="s">
        <v>14</v>
      </c>
      <c r="G26" t="s">
        <v>20</v>
      </c>
    </row>
    <row r="27" spans="1:7">
      <c r="A27" t="s">
        <v>137</v>
      </c>
      <c r="B27">
        <v>3.2312919999999998</v>
      </c>
      <c r="C27">
        <v>1.4666589400000001</v>
      </c>
      <c r="D27">
        <f t="shared" si="0"/>
        <v>1.7646330599999998</v>
      </c>
      <c r="E27">
        <f t="shared" si="1"/>
        <v>4.6979509400000001</v>
      </c>
      <c r="F27" t="s">
        <v>14</v>
      </c>
      <c r="G27" t="s">
        <v>9</v>
      </c>
    </row>
    <row r="28" spans="1:7">
      <c r="A28" t="s">
        <v>139</v>
      </c>
      <c r="B28">
        <v>0.90737500000000004</v>
      </c>
      <c r="C28">
        <v>6.7623390000000005E-2</v>
      </c>
      <c r="D28">
        <f t="shared" si="0"/>
        <v>0.83975160999999998</v>
      </c>
      <c r="E28">
        <f t="shared" si="1"/>
        <v>0.9749983900000001</v>
      </c>
      <c r="F28" t="s">
        <v>14</v>
      </c>
      <c r="G28" t="s">
        <v>9</v>
      </c>
    </row>
    <row r="29" spans="1:7">
      <c r="A29" t="s">
        <v>141</v>
      </c>
      <c r="B29">
        <v>4.7346500000000002</v>
      </c>
      <c r="C29">
        <v>7.9699999999999999E-5</v>
      </c>
      <c r="D29">
        <f t="shared" si="0"/>
        <v>4.7345703000000006</v>
      </c>
      <c r="E29">
        <f t="shared" si="1"/>
        <v>4.7347296999999999</v>
      </c>
      <c r="F29" t="s">
        <v>14</v>
      </c>
      <c r="G29" t="s">
        <v>9</v>
      </c>
    </row>
    <row r="30" spans="1:7">
      <c r="A30" t="s">
        <v>143</v>
      </c>
      <c r="B30">
        <v>489.67113800000004</v>
      </c>
      <c r="C30">
        <v>245.29879890000001</v>
      </c>
      <c r="D30">
        <f t="shared" si="0"/>
        <v>244.37233910000003</v>
      </c>
      <c r="E30">
        <f t="shared" si="1"/>
        <v>734.96993689999999</v>
      </c>
      <c r="F30" t="s">
        <v>14</v>
      </c>
      <c r="G30" t="s">
        <v>20</v>
      </c>
    </row>
    <row r="31" spans="1:7">
      <c r="A31" t="s">
        <v>144</v>
      </c>
      <c r="B31">
        <v>46.198056999999999</v>
      </c>
      <c r="C31">
        <v>0.18219639000000001</v>
      </c>
      <c r="D31">
        <f t="shared" si="0"/>
        <v>46.015860609999997</v>
      </c>
      <c r="E31">
        <f t="shared" si="1"/>
        <v>46.38025339</v>
      </c>
      <c r="F31" t="s">
        <v>14</v>
      </c>
      <c r="G31" t="s">
        <v>9</v>
      </c>
    </row>
    <row r="32" spans="1:7">
      <c r="A32" t="s">
        <v>145</v>
      </c>
      <c r="B32">
        <v>2.3751329999999999</v>
      </c>
      <c r="C32">
        <v>0</v>
      </c>
      <c r="D32">
        <f t="shared" si="0"/>
        <v>2.3751329999999999</v>
      </c>
      <c r="E32">
        <f t="shared" si="1"/>
        <v>2.3751329999999999</v>
      </c>
      <c r="F32" t="s">
        <v>14</v>
      </c>
      <c r="G32" t="s">
        <v>20</v>
      </c>
    </row>
    <row r="33" spans="1:7">
      <c r="A33" t="s">
        <v>151</v>
      </c>
      <c r="B33">
        <v>132.341441</v>
      </c>
      <c r="C33">
        <v>4.9736340099999996</v>
      </c>
      <c r="D33">
        <f t="shared" si="0"/>
        <v>127.36780699000001</v>
      </c>
      <c r="E33">
        <f t="shared" si="1"/>
        <v>137.31507501000002</v>
      </c>
      <c r="F33" t="s">
        <v>14</v>
      </c>
      <c r="G33" t="s">
        <v>9</v>
      </c>
    </row>
    <row r="34" spans="1:7">
      <c r="A34" t="s">
        <v>153</v>
      </c>
      <c r="B34">
        <v>0.93626000000000009</v>
      </c>
      <c r="C34">
        <v>2.5802269999999999E-2</v>
      </c>
      <c r="D34">
        <f t="shared" si="0"/>
        <v>0.91045773000000008</v>
      </c>
      <c r="E34">
        <f t="shared" si="1"/>
        <v>0.96206227000000011</v>
      </c>
      <c r="F34" t="s">
        <v>14</v>
      </c>
      <c r="G34" t="s">
        <v>128</v>
      </c>
    </row>
    <row r="35" spans="1:7">
      <c r="A35" t="s">
        <v>156</v>
      </c>
      <c r="B35">
        <v>3.9524260000000004</v>
      </c>
      <c r="C35">
        <v>1.0562E-4</v>
      </c>
      <c r="D35">
        <f t="shared" si="0"/>
        <v>3.9523203800000006</v>
      </c>
      <c r="E35">
        <f t="shared" si="1"/>
        <v>3.9525316200000002</v>
      </c>
      <c r="F35" t="s">
        <v>14</v>
      </c>
      <c r="G35" t="s">
        <v>9</v>
      </c>
    </row>
    <row r="36" spans="1:7">
      <c r="A36" t="s">
        <v>157</v>
      </c>
      <c r="B36">
        <v>137.134322</v>
      </c>
      <c r="C36">
        <v>3.6960670000000001E-2</v>
      </c>
      <c r="D36">
        <f t="shared" si="0"/>
        <v>137.09736132999998</v>
      </c>
      <c r="E36">
        <f t="shared" si="1"/>
        <v>137.17128267000001</v>
      </c>
      <c r="F36" t="s">
        <v>14</v>
      </c>
      <c r="G36" t="s">
        <v>9</v>
      </c>
    </row>
    <row r="37" spans="1:7">
      <c r="A37" t="s">
        <v>173</v>
      </c>
      <c r="B37">
        <v>1.6916369999999998</v>
      </c>
      <c r="C37">
        <v>0</v>
      </c>
      <c r="D37">
        <f t="shared" si="0"/>
        <v>1.6916369999999998</v>
      </c>
      <c r="E37">
        <f t="shared" si="1"/>
        <v>1.6916369999999998</v>
      </c>
      <c r="F37" t="s">
        <v>14</v>
      </c>
      <c r="G37" t="s">
        <v>9</v>
      </c>
    </row>
    <row r="38" spans="1:7">
      <c r="A38" t="s">
        <v>176</v>
      </c>
      <c r="B38">
        <v>13.047917</v>
      </c>
      <c r="C38">
        <v>5.4312000000000002E-4</v>
      </c>
      <c r="D38">
        <f t="shared" si="0"/>
        <v>13.04737388</v>
      </c>
      <c r="E38">
        <f t="shared" si="1"/>
        <v>13.04846012</v>
      </c>
      <c r="F38" t="s">
        <v>14</v>
      </c>
      <c r="G38" t="s">
        <v>9</v>
      </c>
    </row>
    <row r="39" spans="1:7">
      <c r="A39" t="s">
        <v>181</v>
      </c>
      <c r="B39">
        <v>7.5137430000000007</v>
      </c>
      <c r="C39">
        <v>4.9336400000000004E-3</v>
      </c>
      <c r="D39">
        <f t="shared" si="0"/>
        <v>7.5088093600000008</v>
      </c>
      <c r="E39">
        <f t="shared" si="1"/>
        <v>7.5186766400000007</v>
      </c>
      <c r="F39" t="s">
        <v>14</v>
      </c>
      <c r="G39" t="s">
        <v>9</v>
      </c>
    </row>
    <row r="40" spans="1:7">
      <c r="A40" t="s">
        <v>189</v>
      </c>
      <c r="B40">
        <v>77.247810999999999</v>
      </c>
      <c r="C40">
        <v>4.0213000000000002E-3</v>
      </c>
      <c r="D40">
        <f t="shared" si="0"/>
        <v>77.243789699999994</v>
      </c>
      <c r="E40">
        <f t="shared" si="1"/>
        <v>77.251832300000004</v>
      </c>
      <c r="F40" t="s">
        <v>14</v>
      </c>
      <c r="G40" t="s">
        <v>9</v>
      </c>
    </row>
    <row r="41" spans="1:7">
      <c r="A41" t="s">
        <v>191</v>
      </c>
      <c r="B41">
        <v>0.54522599999999999</v>
      </c>
      <c r="C41">
        <v>1.9663099999999999E-2</v>
      </c>
      <c r="D41">
        <f t="shared" si="0"/>
        <v>0.52556289999999994</v>
      </c>
      <c r="E41">
        <f t="shared" si="1"/>
        <v>0.56488910000000003</v>
      </c>
      <c r="F41" t="s">
        <v>14</v>
      </c>
      <c r="G41" t="s">
        <v>9</v>
      </c>
    </row>
    <row r="42" spans="1:7">
      <c r="A42" t="s">
        <v>192</v>
      </c>
      <c r="B42">
        <v>2.5954860000000002</v>
      </c>
      <c r="C42">
        <v>8.1207399999999996E-3</v>
      </c>
      <c r="D42">
        <f t="shared" si="0"/>
        <v>2.5873652600000003</v>
      </c>
      <c r="E42">
        <f t="shared" si="1"/>
        <v>2.60360674</v>
      </c>
      <c r="F42" t="s">
        <v>14</v>
      </c>
      <c r="G42" t="s">
        <v>9</v>
      </c>
    </row>
    <row r="43" spans="1:7">
      <c r="A43" t="s">
        <v>195</v>
      </c>
      <c r="B43">
        <v>1.046826</v>
      </c>
      <c r="C43">
        <v>0.61309800000000003</v>
      </c>
      <c r="D43">
        <f t="shared" si="0"/>
        <v>0.433728</v>
      </c>
      <c r="E43">
        <f t="shared" si="1"/>
        <v>1.6599240000000002</v>
      </c>
      <c r="F43" t="s">
        <v>14</v>
      </c>
      <c r="G43" t="s">
        <v>9</v>
      </c>
    </row>
    <row r="44" spans="1:7">
      <c r="A44" t="s">
        <v>197</v>
      </c>
      <c r="B44">
        <v>359.67897899999997</v>
      </c>
      <c r="C44">
        <v>123.63656854</v>
      </c>
      <c r="D44">
        <f t="shared" si="0"/>
        <v>236.04241045999999</v>
      </c>
      <c r="E44">
        <f t="shared" si="1"/>
        <v>483.31554753999995</v>
      </c>
      <c r="F44" t="s">
        <v>14</v>
      </c>
      <c r="G44" t="s">
        <v>128</v>
      </c>
    </row>
    <row r="45" spans="1:7">
      <c r="A45" t="s">
        <v>198</v>
      </c>
      <c r="B45">
        <v>7.8808210000000001</v>
      </c>
      <c r="C45">
        <v>0.15797332</v>
      </c>
      <c r="D45">
        <f t="shared" si="0"/>
        <v>7.7228476800000001</v>
      </c>
      <c r="E45">
        <f t="shared" si="1"/>
        <v>8.0387943200000009</v>
      </c>
      <c r="F45" t="s">
        <v>14</v>
      </c>
      <c r="G45" t="s">
        <v>9</v>
      </c>
    </row>
    <row r="46" spans="1:7">
      <c r="A46" t="s">
        <v>199</v>
      </c>
      <c r="B46">
        <v>0.47671600000000003</v>
      </c>
      <c r="C46">
        <v>1.2631979999999999E-2</v>
      </c>
      <c r="D46">
        <f t="shared" si="0"/>
        <v>0.46408402000000004</v>
      </c>
      <c r="E46">
        <f t="shared" si="1"/>
        <v>0.48934798000000002</v>
      </c>
      <c r="F46" t="s">
        <v>14</v>
      </c>
      <c r="G46" t="s">
        <v>9</v>
      </c>
    </row>
    <row r="47" spans="1:7">
      <c r="A47" t="s">
        <v>204</v>
      </c>
      <c r="B47">
        <v>0.214225</v>
      </c>
      <c r="C47">
        <v>1.60692E-3</v>
      </c>
      <c r="D47">
        <f t="shared" si="0"/>
        <v>0.21261807999999999</v>
      </c>
      <c r="E47">
        <f t="shared" si="1"/>
        <v>0.21583192000000001</v>
      </c>
      <c r="F47" t="s">
        <v>14</v>
      </c>
      <c r="G47" t="s">
        <v>128</v>
      </c>
    </row>
    <row r="48" spans="1:7">
      <c r="A48" t="s">
        <v>207</v>
      </c>
      <c r="B48">
        <v>14.358072000000002</v>
      </c>
      <c r="C48">
        <v>0.26780039</v>
      </c>
      <c r="D48">
        <f t="shared" si="0"/>
        <v>14.090271610000002</v>
      </c>
      <c r="E48">
        <f t="shared" si="1"/>
        <v>14.625872390000001</v>
      </c>
      <c r="F48" t="s">
        <v>14</v>
      </c>
      <c r="G48" t="s">
        <v>9</v>
      </c>
    </row>
    <row r="49" spans="1:7">
      <c r="A49" t="s">
        <v>211</v>
      </c>
      <c r="B49">
        <v>0</v>
      </c>
      <c r="C49">
        <v>9.5999999999999996E-6</v>
      </c>
      <c r="D49">
        <f t="shared" si="0"/>
        <v>-9.5999999999999996E-6</v>
      </c>
      <c r="E49">
        <f t="shared" si="1"/>
        <v>9.5999999999999996E-6</v>
      </c>
      <c r="F49" t="s">
        <v>14</v>
      </c>
      <c r="G49" t="s">
        <v>9</v>
      </c>
    </row>
    <row r="50" spans="1:7">
      <c r="A50" t="s">
        <v>213</v>
      </c>
      <c r="B50">
        <v>3.3469180000000001</v>
      </c>
      <c r="C50">
        <v>8.8031999999999997E-4</v>
      </c>
      <c r="D50">
        <f t="shared" si="0"/>
        <v>3.3460376800000002</v>
      </c>
      <c r="E50">
        <f t="shared" si="1"/>
        <v>3.3477983199999999</v>
      </c>
      <c r="F50" t="s">
        <v>14</v>
      </c>
      <c r="G50" t="s">
        <v>9</v>
      </c>
    </row>
    <row r="51" spans="1:7">
      <c r="A51" t="s">
        <v>218</v>
      </c>
      <c r="B51">
        <v>4.7522780000000004</v>
      </c>
      <c r="C51">
        <v>7.7402920399999999</v>
      </c>
      <c r="D51">
        <f t="shared" si="0"/>
        <v>-2.9880140399999995</v>
      </c>
      <c r="E51">
        <f t="shared" si="1"/>
        <v>12.49257004</v>
      </c>
      <c r="F51" t="s">
        <v>14</v>
      </c>
      <c r="G51" t="s">
        <v>9</v>
      </c>
    </row>
    <row r="52" spans="1:7">
      <c r="A52" t="s">
        <v>220</v>
      </c>
      <c r="B52">
        <v>109.201269</v>
      </c>
      <c r="C52">
        <v>19.12346681</v>
      </c>
      <c r="D52">
        <f t="shared" si="0"/>
        <v>90.07780219</v>
      </c>
      <c r="E52">
        <f t="shared" si="1"/>
        <v>128.32473580999999</v>
      </c>
      <c r="F52" t="s">
        <v>14</v>
      </c>
      <c r="G52" t="s">
        <v>20</v>
      </c>
    </row>
    <row r="53" spans="1:7">
      <c r="A53" t="s">
        <v>224</v>
      </c>
      <c r="B53">
        <v>2.7161879999999998</v>
      </c>
      <c r="C53">
        <v>1.4871789999999999E-2</v>
      </c>
      <c r="D53">
        <f t="shared" si="0"/>
        <v>2.7013162099999999</v>
      </c>
      <c r="E53">
        <f t="shared" si="1"/>
        <v>2.7310597899999998</v>
      </c>
      <c r="F53" t="s">
        <v>14</v>
      </c>
      <c r="G53" t="s">
        <v>9</v>
      </c>
    </row>
    <row r="54" spans="1:7">
      <c r="A54" t="s">
        <v>230</v>
      </c>
      <c r="B54">
        <v>0.89344400000000002</v>
      </c>
      <c r="C54">
        <v>0</v>
      </c>
      <c r="D54">
        <f t="shared" si="0"/>
        <v>0.89344400000000002</v>
      </c>
      <c r="E54">
        <f t="shared" si="1"/>
        <v>0.89344400000000002</v>
      </c>
      <c r="F54" t="s">
        <v>14</v>
      </c>
      <c r="G54" t="s">
        <v>9</v>
      </c>
    </row>
    <row r="55" spans="1:7">
      <c r="A55" t="s">
        <v>231</v>
      </c>
      <c r="B55">
        <v>0.63819700000000001</v>
      </c>
      <c r="C55">
        <v>0.45043765000000002</v>
      </c>
      <c r="D55">
        <f t="shared" si="0"/>
        <v>0.18775934999999999</v>
      </c>
      <c r="E55">
        <f t="shared" si="1"/>
        <v>1.0886346499999999</v>
      </c>
      <c r="F55" t="s">
        <v>14</v>
      </c>
      <c r="G55" t="s">
        <v>9</v>
      </c>
    </row>
    <row r="56" spans="1:7">
      <c r="A56" t="s">
        <v>15</v>
      </c>
      <c r="B56">
        <v>2.8877439999999996</v>
      </c>
      <c r="C56">
        <v>3.9990000000000002E-5</v>
      </c>
      <c r="D56">
        <f t="shared" si="0"/>
        <v>2.8877040099999998</v>
      </c>
      <c r="E56">
        <f t="shared" si="1"/>
        <v>2.8877839899999995</v>
      </c>
      <c r="F56" t="s">
        <v>16</v>
      </c>
      <c r="G56" t="s">
        <v>9</v>
      </c>
    </row>
    <row r="57" spans="1:7">
      <c r="A57" t="s">
        <v>23</v>
      </c>
      <c r="B57">
        <v>8.8213639999999991</v>
      </c>
      <c r="C57">
        <v>2.6549000000000001E-4</v>
      </c>
      <c r="D57">
        <f t="shared" si="0"/>
        <v>8.8210985099999988</v>
      </c>
      <c r="E57">
        <f t="shared" si="1"/>
        <v>8.8216294899999994</v>
      </c>
      <c r="F57" t="s">
        <v>16</v>
      </c>
      <c r="G57" t="s">
        <v>9</v>
      </c>
    </row>
    <row r="58" spans="1:7">
      <c r="A58" t="s">
        <v>29</v>
      </c>
      <c r="B58">
        <v>30.759167999999999</v>
      </c>
      <c r="C58">
        <v>2.5316999999999999E-4</v>
      </c>
      <c r="D58">
        <f t="shared" si="0"/>
        <v>30.758914829999998</v>
      </c>
      <c r="E58">
        <f t="shared" si="1"/>
        <v>30.75942117</v>
      </c>
      <c r="F58" t="s">
        <v>16</v>
      </c>
      <c r="G58" t="s">
        <v>9</v>
      </c>
    </row>
    <row r="59" spans="1:7">
      <c r="A59" t="s">
        <v>32</v>
      </c>
      <c r="B59">
        <v>3.3825120000000002</v>
      </c>
      <c r="C59">
        <v>5.0487999999999998E-4</v>
      </c>
      <c r="D59">
        <f t="shared" si="0"/>
        <v>3.3820071200000004</v>
      </c>
      <c r="E59">
        <f t="shared" si="1"/>
        <v>3.38301688</v>
      </c>
      <c r="F59" t="s">
        <v>16</v>
      </c>
      <c r="G59" t="s">
        <v>9</v>
      </c>
    </row>
    <row r="60" spans="1:7">
      <c r="A60" t="s">
        <v>35</v>
      </c>
      <c r="B60">
        <v>6.0307270000000006</v>
      </c>
      <c r="C60">
        <v>9.0143000000000005E-4</v>
      </c>
      <c r="D60">
        <f t="shared" si="0"/>
        <v>6.0298255700000007</v>
      </c>
      <c r="E60">
        <f t="shared" si="1"/>
        <v>6.0316284300000005</v>
      </c>
      <c r="F60" t="s">
        <v>16</v>
      </c>
      <c r="G60" t="s">
        <v>36</v>
      </c>
    </row>
    <row r="61" spans="1:7">
      <c r="A61" t="s">
        <v>38</v>
      </c>
      <c r="B61">
        <v>1047.839528</v>
      </c>
      <c r="C61">
        <v>1030.44369164</v>
      </c>
      <c r="D61">
        <f t="shared" si="0"/>
        <v>17.395836359999976</v>
      </c>
      <c r="E61">
        <f t="shared" si="1"/>
        <v>2078.28321964</v>
      </c>
      <c r="F61" t="s">
        <v>16</v>
      </c>
      <c r="G61" t="s">
        <v>39</v>
      </c>
    </row>
    <row r="62" spans="1:7">
      <c r="A62" t="s">
        <v>40</v>
      </c>
      <c r="B62">
        <v>0.458621</v>
      </c>
      <c r="C62">
        <v>0</v>
      </c>
      <c r="D62">
        <f t="shared" si="0"/>
        <v>0.458621</v>
      </c>
      <c r="E62">
        <f t="shared" si="1"/>
        <v>0.458621</v>
      </c>
      <c r="F62" t="s">
        <v>16</v>
      </c>
      <c r="G62" t="s">
        <v>9</v>
      </c>
    </row>
    <row r="63" spans="1:7">
      <c r="A63" t="s">
        <v>42</v>
      </c>
      <c r="B63">
        <v>7339.2379850000007</v>
      </c>
      <c r="C63">
        <v>8685.2846624400008</v>
      </c>
      <c r="D63">
        <f t="shared" si="0"/>
        <v>-1346.0466774400002</v>
      </c>
      <c r="E63">
        <f t="shared" si="1"/>
        <v>16024.522647440001</v>
      </c>
      <c r="F63" t="s">
        <v>16</v>
      </c>
      <c r="G63" t="s">
        <v>43</v>
      </c>
    </row>
    <row r="64" spans="1:7">
      <c r="A64" t="s">
        <v>53</v>
      </c>
      <c r="B64">
        <v>436.427437</v>
      </c>
      <c r="C64">
        <v>293.83632874</v>
      </c>
      <c r="D64">
        <f t="shared" si="0"/>
        <v>142.59110826</v>
      </c>
      <c r="E64">
        <f t="shared" si="1"/>
        <v>730.26376574000005</v>
      </c>
      <c r="F64" t="s">
        <v>16</v>
      </c>
      <c r="G64" t="s">
        <v>54</v>
      </c>
    </row>
    <row r="65" spans="1:7">
      <c r="A65" t="s">
        <v>56</v>
      </c>
      <c r="B65">
        <v>3254.187813</v>
      </c>
      <c r="C65">
        <v>539.46859333999998</v>
      </c>
      <c r="D65">
        <f t="shared" si="0"/>
        <v>2714.7192196599999</v>
      </c>
      <c r="E65">
        <f t="shared" si="1"/>
        <v>3793.6564063400001</v>
      </c>
      <c r="F65" t="s">
        <v>16</v>
      </c>
      <c r="G65" t="s">
        <v>57</v>
      </c>
    </row>
    <row r="66" spans="1:7">
      <c r="A66" t="s">
        <v>61</v>
      </c>
      <c r="B66">
        <v>868.47772400000008</v>
      </c>
      <c r="C66">
        <v>208.95306565999999</v>
      </c>
      <c r="D66">
        <f t="shared" si="0"/>
        <v>659.52465834000009</v>
      </c>
      <c r="E66">
        <f t="shared" si="1"/>
        <v>1077.4307896600001</v>
      </c>
      <c r="F66" t="s">
        <v>16</v>
      </c>
      <c r="G66" t="s">
        <v>39</v>
      </c>
    </row>
    <row r="67" spans="1:7">
      <c r="A67" t="s">
        <v>68</v>
      </c>
      <c r="B67">
        <v>237.06300399999998</v>
      </c>
      <c r="C67">
        <v>16.12114644</v>
      </c>
      <c r="D67">
        <f t="shared" ref="D67:D130" si="2">B67-C67</f>
        <v>220.94185755999999</v>
      </c>
      <c r="E67">
        <f t="shared" ref="E67:E130" si="3">B67+C67</f>
        <v>253.18415043999997</v>
      </c>
      <c r="F67" t="s">
        <v>16</v>
      </c>
      <c r="G67" t="s">
        <v>36</v>
      </c>
    </row>
    <row r="68" spans="1:7">
      <c r="A68" t="s">
        <v>71</v>
      </c>
      <c r="B68">
        <v>289.97087500000004</v>
      </c>
      <c r="C68">
        <v>4.6103637800000001</v>
      </c>
      <c r="D68">
        <f t="shared" si="2"/>
        <v>285.36051122000003</v>
      </c>
      <c r="E68">
        <f t="shared" si="3"/>
        <v>294.58123878000004</v>
      </c>
      <c r="F68" t="s">
        <v>16</v>
      </c>
      <c r="G68" t="s">
        <v>39</v>
      </c>
    </row>
    <row r="69" spans="1:7">
      <c r="A69" t="s">
        <v>72</v>
      </c>
      <c r="B69">
        <v>24.038279000000003</v>
      </c>
      <c r="C69">
        <v>6.0071720000000002E-2</v>
      </c>
      <c r="D69">
        <f t="shared" si="2"/>
        <v>23.978207280000003</v>
      </c>
      <c r="E69">
        <f t="shared" si="3"/>
        <v>24.098350720000003</v>
      </c>
      <c r="F69" t="s">
        <v>16</v>
      </c>
      <c r="G69" t="s">
        <v>9</v>
      </c>
    </row>
    <row r="70" spans="1:7">
      <c r="A70" t="s">
        <v>75</v>
      </c>
      <c r="B70">
        <v>1.4587599999999998</v>
      </c>
      <c r="C70">
        <v>3.7783000000000001E-3</v>
      </c>
      <c r="D70">
        <f t="shared" si="2"/>
        <v>1.4549816999999998</v>
      </c>
      <c r="E70">
        <f t="shared" si="3"/>
        <v>1.4625382999999998</v>
      </c>
      <c r="F70" t="s">
        <v>16</v>
      </c>
      <c r="G70" t="s">
        <v>9</v>
      </c>
    </row>
    <row r="71" spans="1:7">
      <c r="A71" t="s">
        <v>76</v>
      </c>
      <c r="B71">
        <v>453.78514399999995</v>
      </c>
      <c r="C71">
        <v>272.37516183000002</v>
      </c>
      <c r="D71">
        <f t="shared" si="2"/>
        <v>181.40998216999992</v>
      </c>
      <c r="E71">
        <f t="shared" si="3"/>
        <v>726.16030582999997</v>
      </c>
      <c r="F71" t="s">
        <v>16</v>
      </c>
      <c r="G71" t="s">
        <v>39</v>
      </c>
    </row>
    <row r="72" spans="1:7">
      <c r="A72" t="s">
        <v>78</v>
      </c>
      <c r="B72">
        <v>85.960141000000007</v>
      </c>
      <c r="C72">
        <v>1.4768343100000001</v>
      </c>
      <c r="D72">
        <f t="shared" si="2"/>
        <v>84.483306690000006</v>
      </c>
      <c r="E72">
        <f t="shared" si="3"/>
        <v>87.436975310000008</v>
      </c>
      <c r="F72" t="s">
        <v>16</v>
      </c>
      <c r="G72" t="s">
        <v>36</v>
      </c>
    </row>
    <row r="73" spans="1:7">
      <c r="A73" t="s">
        <v>83</v>
      </c>
      <c r="B73">
        <v>3374.2964069999998</v>
      </c>
      <c r="C73">
        <v>4414.0565652100004</v>
      </c>
      <c r="D73">
        <f t="shared" si="2"/>
        <v>-1039.7601582100006</v>
      </c>
      <c r="E73">
        <f t="shared" si="3"/>
        <v>7788.3529722100002</v>
      </c>
      <c r="F73" t="s">
        <v>16</v>
      </c>
      <c r="G73" t="s">
        <v>54</v>
      </c>
    </row>
    <row r="74" spans="1:7">
      <c r="A74" t="s">
        <v>95</v>
      </c>
      <c r="B74">
        <v>5.5384399999999996</v>
      </c>
      <c r="C74">
        <v>0.47470000000000001</v>
      </c>
      <c r="D74">
        <f t="shared" si="2"/>
        <v>5.0637399999999992</v>
      </c>
      <c r="E74">
        <f t="shared" si="3"/>
        <v>6.0131399999999999</v>
      </c>
      <c r="F74" t="s">
        <v>16</v>
      </c>
      <c r="G74" t="s">
        <v>9</v>
      </c>
    </row>
    <row r="75" spans="1:7">
      <c r="A75" t="s">
        <v>97</v>
      </c>
      <c r="B75">
        <v>225.32517500000003</v>
      </c>
      <c r="C75">
        <v>1.89109839</v>
      </c>
      <c r="D75">
        <f t="shared" si="2"/>
        <v>223.43407661000003</v>
      </c>
      <c r="E75">
        <f t="shared" si="3"/>
        <v>227.21627339000003</v>
      </c>
      <c r="F75" t="s">
        <v>16</v>
      </c>
      <c r="G75" t="s">
        <v>36</v>
      </c>
    </row>
    <row r="76" spans="1:7">
      <c r="A76" t="s">
        <v>101</v>
      </c>
      <c r="B76">
        <v>11.697922</v>
      </c>
      <c r="C76">
        <v>0</v>
      </c>
      <c r="D76">
        <f t="shared" si="2"/>
        <v>11.697922</v>
      </c>
      <c r="E76">
        <f t="shared" si="3"/>
        <v>11.697922</v>
      </c>
      <c r="F76" t="s">
        <v>16</v>
      </c>
      <c r="G76" t="s">
        <v>9</v>
      </c>
    </row>
    <row r="77" spans="1:7">
      <c r="A77" t="s">
        <v>102</v>
      </c>
      <c r="B77">
        <v>20.893467999999999</v>
      </c>
      <c r="C77">
        <v>0.14864547</v>
      </c>
      <c r="D77">
        <f t="shared" si="2"/>
        <v>20.744822529999997</v>
      </c>
      <c r="E77">
        <f t="shared" si="3"/>
        <v>21.04211347</v>
      </c>
      <c r="F77" t="s">
        <v>16</v>
      </c>
      <c r="G77" t="s">
        <v>9</v>
      </c>
    </row>
    <row r="78" spans="1:7">
      <c r="A78" t="s">
        <v>103</v>
      </c>
      <c r="B78">
        <v>114.937107</v>
      </c>
      <c r="C78">
        <v>0.68001849999999997</v>
      </c>
      <c r="D78">
        <f t="shared" si="2"/>
        <v>114.25708849999999</v>
      </c>
      <c r="E78">
        <f t="shared" si="3"/>
        <v>115.6171255</v>
      </c>
      <c r="F78" t="s">
        <v>16</v>
      </c>
      <c r="G78" t="s">
        <v>36</v>
      </c>
    </row>
    <row r="79" spans="1:7">
      <c r="A79" t="s">
        <v>118</v>
      </c>
      <c r="B79">
        <v>15.692251000000001</v>
      </c>
      <c r="C79">
        <v>5.6839303699999997</v>
      </c>
      <c r="D79">
        <f t="shared" si="2"/>
        <v>10.00832063</v>
      </c>
      <c r="E79">
        <f t="shared" si="3"/>
        <v>21.376181370000001</v>
      </c>
      <c r="F79" t="s">
        <v>16</v>
      </c>
      <c r="G79" t="s">
        <v>9</v>
      </c>
    </row>
    <row r="80" spans="1:7">
      <c r="A80" t="s">
        <v>146</v>
      </c>
      <c r="B80">
        <v>734.18927200000007</v>
      </c>
      <c r="C80">
        <v>945.64052332999995</v>
      </c>
      <c r="D80">
        <f t="shared" si="2"/>
        <v>-211.45125132999988</v>
      </c>
      <c r="E80">
        <f t="shared" si="3"/>
        <v>1679.82979533</v>
      </c>
      <c r="F80" t="s">
        <v>16</v>
      </c>
      <c r="G80" t="s">
        <v>54</v>
      </c>
    </row>
    <row r="81" spans="1:7">
      <c r="A81" t="s">
        <v>155</v>
      </c>
      <c r="B81">
        <v>107.182654</v>
      </c>
      <c r="C81">
        <v>0.56472166000000001</v>
      </c>
      <c r="D81">
        <f t="shared" si="2"/>
        <v>106.61793234</v>
      </c>
      <c r="E81">
        <f t="shared" si="3"/>
        <v>107.74737566</v>
      </c>
      <c r="F81" t="s">
        <v>16</v>
      </c>
      <c r="G81" t="s">
        <v>36</v>
      </c>
    </row>
    <row r="82" spans="1:7">
      <c r="A82" t="s">
        <v>163</v>
      </c>
      <c r="B82">
        <v>299.35198700000001</v>
      </c>
      <c r="C82">
        <v>0.12968843999999999</v>
      </c>
      <c r="D82">
        <f t="shared" si="2"/>
        <v>299.22229856000001</v>
      </c>
      <c r="E82">
        <f t="shared" si="3"/>
        <v>299.48167544</v>
      </c>
      <c r="F82" t="s">
        <v>16</v>
      </c>
      <c r="G82" t="s">
        <v>36</v>
      </c>
    </row>
    <row r="83" spans="1:7">
      <c r="A83" t="s">
        <v>166</v>
      </c>
      <c r="B83">
        <v>1654.235056</v>
      </c>
      <c r="C83">
        <v>2217.8719857800002</v>
      </c>
      <c r="D83">
        <f t="shared" si="2"/>
        <v>-563.63692978000017</v>
      </c>
      <c r="E83">
        <f t="shared" si="3"/>
        <v>3872.1070417800001</v>
      </c>
      <c r="F83" t="s">
        <v>16</v>
      </c>
      <c r="G83" t="s">
        <v>43</v>
      </c>
    </row>
    <row r="84" spans="1:7">
      <c r="A84" t="s">
        <v>167</v>
      </c>
      <c r="B84">
        <v>1550.5288870000002</v>
      </c>
      <c r="C84">
        <v>117.51896274000001</v>
      </c>
      <c r="D84">
        <f t="shared" si="2"/>
        <v>1433.0099242600002</v>
      </c>
      <c r="E84">
        <f t="shared" si="3"/>
        <v>1668.0478497400002</v>
      </c>
      <c r="F84" t="s">
        <v>16</v>
      </c>
      <c r="G84" t="s">
        <v>39</v>
      </c>
    </row>
    <row r="85" spans="1:7">
      <c r="A85" t="s">
        <v>177</v>
      </c>
      <c r="B85">
        <v>206.98885300000001</v>
      </c>
      <c r="C85">
        <v>3.4248629099999999</v>
      </c>
      <c r="D85">
        <f t="shared" si="2"/>
        <v>203.56399009</v>
      </c>
      <c r="E85">
        <f t="shared" si="3"/>
        <v>210.41371591000001</v>
      </c>
      <c r="F85" t="s">
        <v>16</v>
      </c>
      <c r="G85" t="s">
        <v>36</v>
      </c>
    </row>
    <row r="86" spans="1:7">
      <c r="A86" t="s">
        <v>182</v>
      </c>
      <c r="B86">
        <v>2.2522319999999998</v>
      </c>
      <c r="C86">
        <v>0.15519757000000001</v>
      </c>
      <c r="D86">
        <f t="shared" si="2"/>
        <v>2.0970344299999999</v>
      </c>
      <c r="E86">
        <f t="shared" si="3"/>
        <v>2.4074295699999997</v>
      </c>
      <c r="F86" t="s">
        <v>16</v>
      </c>
      <c r="G86" t="s">
        <v>9</v>
      </c>
    </row>
    <row r="87" spans="1:7">
      <c r="A87" t="s">
        <v>185</v>
      </c>
      <c r="B87">
        <v>3.015155</v>
      </c>
      <c r="C87">
        <v>8.4755799999999999E-3</v>
      </c>
      <c r="D87">
        <f t="shared" si="2"/>
        <v>3.0066794200000002</v>
      </c>
      <c r="E87">
        <f t="shared" si="3"/>
        <v>3.0236305799999998</v>
      </c>
      <c r="F87" t="s">
        <v>16</v>
      </c>
      <c r="G87" t="s">
        <v>9</v>
      </c>
    </row>
    <row r="88" spans="1:7">
      <c r="A88" t="s">
        <v>186</v>
      </c>
      <c r="B88">
        <v>1.4654400000000001</v>
      </c>
      <c r="C88">
        <v>0</v>
      </c>
      <c r="D88">
        <f t="shared" si="2"/>
        <v>1.4654400000000001</v>
      </c>
      <c r="E88">
        <f t="shared" si="3"/>
        <v>1.4654400000000001</v>
      </c>
      <c r="F88" t="s">
        <v>16</v>
      </c>
      <c r="G88" t="s">
        <v>9</v>
      </c>
    </row>
    <row r="89" spans="1:7">
      <c r="A89" t="s">
        <v>187</v>
      </c>
      <c r="B89">
        <v>53.868344999999998</v>
      </c>
      <c r="C89">
        <v>0</v>
      </c>
      <c r="D89">
        <f t="shared" si="2"/>
        <v>53.868344999999998</v>
      </c>
      <c r="E89">
        <f t="shared" si="3"/>
        <v>53.868344999999998</v>
      </c>
      <c r="F89" t="s">
        <v>16</v>
      </c>
      <c r="G89" t="s">
        <v>9</v>
      </c>
    </row>
    <row r="90" spans="1:7">
      <c r="A90" t="s">
        <v>203</v>
      </c>
      <c r="B90">
        <v>4.4702989999999998</v>
      </c>
      <c r="C90">
        <v>9.0845629999999997E-2</v>
      </c>
      <c r="D90">
        <f t="shared" si="2"/>
        <v>4.3794533700000002</v>
      </c>
      <c r="E90">
        <f t="shared" si="3"/>
        <v>4.5611446299999994</v>
      </c>
      <c r="F90" t="s">
        <v>16</v>
      </c>
      <c r="G90" t="s">
        <v>9</v>
      </c>
    </row>
    <row r="91" spans="1:7">
      <c r="A91" t="s">
        <v>214</v>
      </c>
      <c r="B91">
        <v>0.569469</v>
      </c>
      <c r="C91">
        <v>2.1489999999999999E-5</v>
      </c>
      <c r="D91">
        <f t="shared" si="2"/>
        <v>0.56944751000000005</v>
      </c>
      <c r="E91">
        <f t="shared" si="3"/>
        <v>0.56949048999999996</v>
      </c>
      <c r="F91" t="s">
        <v>16</v>
      </c>
      <c r="G91" t="s">
        <v>9</v>
      </c>
    </row>
    <row r="92" spans="1:7">
      <c r="A92" t="s">
        <v>216</v>
      </c>
      <c r="B92">
        <v>2.1930300000000003</v>
      </c>
      <c r="C92">
        <v>1.5629379999999998E-2</v>
      </c>
      <c r="D92">
        <f t="shared" si="2"/>
        <v>2.1774006200000002</v>
      </c>
      <c r="E92">
        <f t="shared" si="3"/>
        <v>2.2086593800000003</v>
      </c>
      <c r="F92" t="s">
        <v>16</v>
      </c>
      <c r="G92" t="s">
        <v>9</v>
      </c>
    </row>
    <row r="93" spans="1:7">
      <c r="A93" t="s">
        <v>219</v>
      </c>
      <c r="B93">
        <v>29.794609000000001</v>
      </c>
      <c r="C93">
        <v>75.234514829999995</v>
      </c>
      <c r="D93">
        <f t="shared" si="2"/>
        <v>-45.439905829999994</v>
      </c>
      <c r="E93">
        <f t="shared" si="3"/>
        <v>105.02912383</v>
      </c>
      <c r="F93" t="s">
        <v>16</v>
      </c>
      <c r="G93" t="s">
        <v>9</v>
      </c>
    </row>
    <row r="94" spans="1:7">
      <c r="A94" t="s">
        <v>225</v>
      </c>
      <c r="B94">
        <v>2206.8683860000001</v>
      </c>
      <c r="C94">
        <v>374.79087986000002</v>
      </c>
      <c r="D94">
        <f t="shared" si="2"/>
        <v>1832.07750614</v>
      </c>
      <c r="E94">
        <f t="shared" si="3"/>
        <v>2581.6592658600002</v>
      </c>
      <c r="F94" t="s">
        <v>16</v>
      </c>
      <c r="G94" t="s">
        <v>43</v>
      </c>
    </row>
    <row r="95" spans="1:7">
      <c r="A95" t="s">
        <v>228</v>
      </c>
      <c r="B95">
        <v>160.4837</v>
      </c>
      <c r="C95">
        <v>6.2903224700000004</v>
      </c>
      <c r="D95">
        <f t="shared" si="2"/>
        <v>154.19337752999999</v>
      </c>
      <c r="E95">
        <f t="shared" si="3"/>
        <v>166.77402247000001</v>
      </c>
      <c r="F95" t="s">
        <v>16</v>
      </c>
      <c r="G95" t="s">
        <v>43</v>
      </c>
    </row>
    <row r="96" spans="1:7">
      <c r="A96" t="s">
        <v>7</v>
      </c>
      <c r="B96">
        <v>1.628619</v>
      </c>
      <c r="C96">
        <v>2.2366000000000001E-4</v>
      </c>
      <c r="D96">
        <f t="shared" si="2"/>
        <v>1.62839534</v>
      </c>
      <c r="E96">
        <f t="shared" si="3"/>
        <v>1.6288426600000001</v>
      </c>
      <c r="F96" t="s">
        <v>8</v>
      </c>
      <c r="G96" t="s">
        <v>9</v>
      </c>
    </row>
    <row r="97" spans="1:7">
      <c r="A97" t="s">
        <v>17</v>
      </c>
      <c r="B97">
        <v>948.45892800000001</v>
      </c>
      <c r="C97">
        <v>62.178831610000003</v>
      </c>
      <c r="D97">
        <f t="shared" si="2"/>
        <v>886.28009639000004</v>
      </c>
      <c r="E97">
        <f t="shared" si="3"/>
        <v>1010.63775961</v>
      </c>
      <c r="F97" t="s">
        <v>8</v>
      </c>
      <c r="G97" t="s">
        <v>18</v>
      </c>
    </row>
    <row r="98" spans="1:7">
      <c r="A98" t="s">
        <v>28</v>
      </c>
      <c r="B98">
        <v>5.6781069999999998</v>
      </c>
      <c r="C98">
        <v>1.2898600000000001E-3</v>
      </c>
      <c r="D98">
        <f t="shared" si="2"/>
        <v>5.6768171399999998</v>
      </c>
      <c r="E98">
        <f t="shared" si="3"/>
        <v>5.6793968599999998</v>
      </c>
      <c r="F98" t="s">
        <v>8</v>
      </c>
      <c r="G98" t="s">
        <v>9</v>
      </c>
    </row>
    <row r="99" spans="1:7">
      <c r="A99" t="s">
        <v>30</v>
      </c>
      <c r="B99">
        <v>12.547903000000002</v>
      </c>
      <c r="C99">
        <v>20.251330670000002</v>
      </c>
      <c r="D99">
        <f t="shared" si="2"/>
        <v>-7.7034276699999999</v>
      </c>
      <c r="E99">
        <f t="shared" si="3"/>
        <v>32.799233670000007</v>
      </c>
      <c r="F99" t="s">
        <v>8</v>
      </c>
      <c r="G99" t="s">
        <v>18</v>
      </c>
    </row>
    <row r="100" spans="1:7">
      <c r="A100" t="s">
        <v>31</v>
      </c>
      <c r="B100">
        <v>441.945449</v>
      </c>
      <c r="C100">
        <v>17.318043029999998</v>
      </c>
      <c r="D100">
        <f t="shared" si="2"/>
        <v>424.62740596999998</v>
      </c>
      <c r="E100">
        <f t="shared" si="3"/>
        <v>459.26349203000001</v>
      </c>
      <c r="F100" t="s">
        <v>8</v>
      </c>
      <c r="G100" t="s">
        <v>9</v>
      </c>
    </row>
    <row r="101" spans="1:7">
      <c r="A101" t="s">
        <v>44</v>
      </c>
      <c r="B101">
        <v>9.6165569999999985</v>
      </c>
      <c r="C101">
        <v>5.2699990000000002E-2</v>
      </c>
      <c r="D101">
        <f t="shared" si="2"/>
        <v>9.5638570099999978</v>
      </c>
      <c r="E101">
        <f t="shared" si="3"/>
        <v>9.6692569899999992</v>
      </c>
      <c r="F101" t="s">
        <v>8</v>
      </c>
      <c r="G101" t="s">
        <v>45</v>
      </c>
    </row>
    <row r="102" spans="1:7">
      <c r="A102" t="s">
        <v>51</v>
      </c>
      <c r="B102">
        <v>8.3312409999999986</v>
      </c>
      <c r="C102">
        <v>21.29052703</v>
      </c>
      <c r="D102">
        <f t="shared" si="2"/>
        <v>-12.959286030000001</v>
      </c>
      <c r="E102">
        <f t="shared" si="3"/>
        <v>29.621768029999998</v>
      </c>
      <c r="F102" t="s">
        <v>8</v>
      </c>
      <c r="G102" t="s">
        <v>45</v>
      </c>
    </row>
    <row r="103" spans="1:7">
      <c r="A103" t="s">
        <v>58</v>
      </c>
      <c r="B103">
        <v>5202.9314590000004</v>
      </c>
      <c r="C103">
        <v>8663.6208725300003</v>
      </c>
      <c r="D103">
        <f t="shared" si="2"/>
        <v>-3460.6894135299999</v>
      </c>
      <c r="E103">
        <f t="shared" si="3"/>
        <v>13866.552331530002</v>
      </c>
      <c r="F103" t="s">
        <v>8</v>
      </c>
      <c r="G103" t="s">
        <v>59</v>
      </c>
    </row>
    <row r="104" spans="1:7">
      <c r="A104" t="s">
        <v>66</v>
      </c>
      <c r="B104">
        <v>675.40951800000005</v>
      </c>
      <c r="C104">
        <v>365.47695367</v>
      </c>
      <c r="D104">
        <f t="shared" si="2"/>
        <v>309.93256433000005</v>
      </c>
      <c r="E104">
        <f t="shared" si="3"/>
        <v>1040.88647167</v>
      </c>
      <c r="F104" t="s">
        <v>8</v>
      </c>
      <c r="G104" t="s">
        <v>67</v>
      </c>
    </row>
    <row r="105" spans="1:7">
      <c r="A105" t="s">
        <v>79</v>
      </c>
      <c r="B105">
        <v>511.26643799999999</v>
      </c>
      <c r="C105">
        <v>91.53970262</v>
      </c>
      <c r="D105">
        <f t="shared" si="2"/>
        <v>419.72673537999998</v>
      </c>
      <c r="E105">
        <f t="shared" si="3"/>
        <v>602.80614061999995</v>
      </c>
      <c r="F105" t="s">
        <v>8</v>
      </c>
      <c r="G105" t="s">
        <v>18</v>
      </c>
    </row>
    <row r="106" spans="1:7">
      <c r="A106" t="s">
        <v>88</v>
      </c>
      <c r="B106">
        <v>233.56431699999999</v>
      </c>
      <c r="C106">
        <v>85.947562860000005</v>
      </c>
      <c r="D106">
        <f t="shared" si="2"/>
        <v>147.61675413999998</v>
      </c>
      <c r="E106">
        <f t="shared" si="3"/>
        <v>319.51187986000002</v>
      </c>
      <c r="F106" t="s">
        <v>8</v>
      </c>
      <c r="G106" t="s">
        <v>45</v>
      </c>
    </row>
    <row r="107" spans="1:7">
      <c r="A107" t="s">
        <v>93</v>
      </c>
      <c r="B107">
        <v>22.254874000000001</v>
      </c>
      <c r="C107">
        <v>5.2380012999999996</v>
      </c>
      <c r="D107">
        <f t="shared" si="2"/>
        <v>17.0168727</v>
      </c>
      <c r="E107">
        <f t="shared" si="3"/>
        <v>27.492875300000001</v>
      </c>
      <c r="F107" t="s">
        <v>8</v>
      </c>
      <c r="G107" t="s">
        <v>9</v>
      </c>
    </row>
    <row r="108" spans="1:7">
      <c r="A108" t="s">
        <v>107</v>
      </c>
      <c r="B108">
        <v>2392.3232130000001</v>
      </c>
      <c r="C108">
        <v>800.99729957</v>
      </c>
      <c r="D108">
        <f t="shared" si="2"/>
        <v>1591.3259134300001</v>
      </c>
      <c r="E108">
        <f t="shared" si="3"/>
        <v>3193.3205125700001</v>
      </c>
      <c r="F108" t="s">
        <v>8</v>
      </c>
      <c r="G108" t="s">
        <v>108</v>
      </c>
    </row>
    <row r="109" spans="1:7">
      <c r="A109" t="s">
        <v>109</v>
      </c>
      <c r="B109">
        <v>1259.7890129999998</v>
      </c>
      <c r="C109">
        <v>232.78194564</v>
      </c>
      <c r="D109">
        <f t="shared" si="2"/>
        <v>1027.0070673599998</v>
      </c>
      <c r="E109">
        <f t="shared" si="3"/>
        <v>1492.5709586399998</v>
      </c>
      <c r="F109" t="s">
        <v>8</v>
      </c>
      <c r="G109" t="s">
        <v>45</v>
      </c>
    </row>
    <row r="110" spans="1:7">
      <c r="A110" t="s">
        <v>110</v>
      </c>
      <c r="B110">
        <v>330.58287300000001</v>
      </c>
      <c r="C110">
        <v>0.84057689000000002</v>
      </c>
      <c r="D110">
        <f t="shared" si="2"/>
        <v>329.74229610999998</v>
      </c>
      <c r="E110">
        <f t="shared" si="3"/>
        <v>331.42344989000003</v>
      </c>
      <c r="F110" t="s">
        <v>8</v>
      </c>
      <c r="G110" t="s">
        <v>18</v>
      </c>
    </row>
    <row r="111" spans="1:7">
      <c r="A111" t="s">
        <v>111</v>
      </c>
      <c r="B111">
        <v>218.24151299999997</v>
      </c>
      <c r="C111">
        <v>0.18084560999999999</v>
      </c>
      <c r="D111">
        <f t="shared" si="2"/>
        <v>218.06066738999996</v>
      </c>
      <c r="E111">
        <f t="shared" si="3"/>
        <v>218.42235860999997</v>
      </c>
      <c r="F111" t="s">
        <v>8</v>
      </c>
      <c r="G111" t="s">
        <v>18</v>
      </c>
    </row>
    <row r="112" spans="1:7">
      <c r="A112" t="s">
        <v>116</v>
      </c>
      <c r="B112">
        <v>276.84552000000002</v>
      </c>
      <c r="C112">
        <v>130.76021840999999</v>
      </c>
      <c r="D112">
        <f t="shared" si="2"/>
        <v>146.08530159000003</v>
      </c>
      <c r="E112">
        <f t="shared" si="3"/>
        <v>407.60573841000001</v>
      </c>
      <c r="F112" t="s">
        <v>8</v>
      </c>
      <c r="G112" t="s">
        <v>18</v>
      </c>
    </row>
    <row r="113" spans="1:7">
      <c r="A113" t="s">
        <v>119</v>
      </c>
      <c r="B113">
        <v>335.51912800000002</v>
      </c>
      <c r="C113">
        <v>723.67991787000005</v>
      </c>
      <c r="D113">
        <f t="shared" si="2"/>
        <v>-388.16078987000003</v>
      </c>
      <c r="E113">
        <f t="shared" si="3"/>
        <v>1059.1990458700002</v>
      </c>
      <c r="F113" t="s">
        <v>8</v>
      </c>
      <c r="G113" t="s">
        <v>120</v>
      </c>
    </row>
    <row r="114" spans="1:7">
      <c r="A114" t="s">
        <v>121</v>
      </c>
      <c r="B114">
        <v>218.277447</v>
      </c>
      <c r="C114">
        <v>1.11996962</v>
      </c>
      <c r="D114">
        <f t="shared" si="2"/>
        <v>217.15747737999999</v>
      </c>
      <c r="E114">
        <f t="shared" si="3"/>
        <v>219.39741662</v>
      </c>
      <c r="F114" t="s">
        <v>8</v>
      </c>
      <c r="G114" t="s">
        <v>18</v>
      </c>
    </row>
    <row r="115" spans="1:7">
      <c r="A115" t="s">
        <v>122</v>
      </c>
      <c r="B115">
        <v>28.661781999999999</v>
      </c>
      <c r="C115">
        <v>10.333185350000001</v>
      </c>
      <c r="D115">
        <f t="shared" si="2"/>
        <v>18.328596649999998</v>
      </c>
      <c r="E115">
        <f t="shared" si="3"/>
        <v>38.994967349999996</v>
      </c>
      <c r="F115" t="s">
        <v>8</v>
      </c>
      <c r="G115" t="s">
        <v>22</v>
      </c>
    </row>
    <row r="116" spans="1:7">
      <c r="A116" t="s">
        <v>124</v>
      </c>
      <c r="B116">
        <v>0.144679</v>
      </c>
      <c r="C116">
        <v>4.7029000000000003E-3</v>
      </c>
      <c r="D116">
        <f t="shared" si="2"/>
        <v>0.13997609999999999</v>
      </c>
      <c r="E116">
        <f t="shared" si="3"/>
        <v>0.14938190000000001</v>
      </c>
      <c r="F116" t="s">
        <v>8</v>
      </c>
      <c r="G116" t="s">
        <v>22</v>
      </c>
    </row>
    <row r="117" spans="1:7">
      <c r="A117" t="s">
        <v>125</v>
      </c>
      <c r="B117">
        <v>69.735511000000002</v>
      </c>
      <c r="C117">
        <v>0.27042043999999998</v>
      </c>
      <c r="D117">
        <f t="shared" si="2"/>
        <v>69.465090560000007</v>
      </c>
      <c r="E117">
        <f t="shared" si="3"/>
        <v>70.005931439999998</v>
      </c>
      <c r="F117" t="s">
        <v>8</v>
      </c>
      <c r="G117" t="s">
        <v>18</v>
      </c>
    </row>
    <row r="118" spans="1:7">
      <c r="A118" t="s">
        <v>126</v>
      </c>
      <c r="B118">
        <v>0.88693100000000002</v>
      </c>
      <c r="C118">
        <v>0.29729882000000002</v>
      </c>
      <c r="D118">
        <f t="shared" si="2"/>
        <v>0.58963217999999995</v>
      </c>
      <c r="E118">
        <f t="shared" si="3"/>
        <v>1.1842298200000001</v>
      </c>
      <c r="F118" t="s">
        <v>8</v>
      </c>
      <c r="G118" t="s">
        <v>45</v>
      </c>
    </row>
    <row r="119" spans="1:7">
      <c r="A119" t="s">
        <v>130</v>
      </c>
      <c r="B119">
        <v>118.41525799999999</v>
      </c>
      <c r="C119">
        <v>0.23589191000000001</v>
      </c>
      <c r="D119">
        <f t="shared" si="2"/>
        <v>118.17936608999999</v>
      </c>
      <c r="E119">
        <f t="shared" si="3"/>
        <v>118.65114991</v>
      </c>
      <c r="F119" t="s">
        <v>8</v>
      </c>
      <c r="G119" t="s">
        <v>18</v>
      </c>
    </row>
    <row r="120" spans="1:7">
      <c r="A120" t="s">
        <v>138</v>
      </c>
      <c r="B120">
        <v>936.35210199999995</v>
      </c>
      <c r="C120">
        <v>271.03019934999998</v>
      </c>
      <c r="D120">
        <f t="shared" si="2"/>
        <v>665.32190264999997</v>
      </c>
      <c r="E120">
        <f t="shared" si="3"/>
        <v>1207.38230135</v>
      </c>
      <c r="F120" t="s">
        <v>8</v>
      </c>
      <c r="G120" t="s">
        <v>45</v>
      </c>
    </row>
    <row r="121" spans="1:7">
      <c r="A121" t="s">
        <v>140</v>
      </c>
      <c r="B121">
        <v>1.29491</v>
      </c>
      <c r="C121">
        <v>0</v>
      </c>
      <c r="D121">
        <f t="shared" si="2"/>
        <v>1.29491</v>
      </c>
      <c r="E121">
        <f t="shared" si="3"/>
        <v>1.29491</v>
      </c>
      <c r="F121" t="s">
        <v>8</v>
      </c>
      <c r="G121" t="s">
        <v>9</v>
      </c>
    </row>
    <row r="122" spans="1:7">
      <c r="A122" t="s">
        <v>149</v>
      </c>
      <c r="B122">
        <v>5.4928600000000003</v>
      </c>
      <c r="C122">
        <v>3.5263999999999998E-4</v>
      </c>
      <c r="D122">
        <f t="shared" si="2"/>
        <v>5.4925073600000003</v>
      </c>
      <c r="E122">
        <f t="shared" si="3"/>
        <v>5.4932126400000003</v>
      </c>
      <c r="F122" t="s">
        <v>8</v>
      </c>
      <c r="G122" t="s">
        <v>9</v>
      </c>
    </row>
    <row r="123" spans="1:7">
      <c r="A123" t="s">
        <v>152</v>
      </c>
      <c r="B123">
        <v>12.55899</v>
      </c>
      <c r="C123">
        <v>3.6380808</v>
      </c>
      <c r="D123">
        <f t="shared" si="2"/>
        <v>8.9209092000000005</v>
      </c>
      <c r="E123">
        <f t="shared" si="3"/>
        <v>16.197070799999999</v>
      </c>
      <c r="F123" t="s">
        <v>8</v>
      </c>
      <c r="G123" t="s">
        <v>45</v>
      </c>
    </row>
    <row r="124" spans="1:7">
      <c r="A124" t="s">
        <v>154</v>
      </c>
      <c r="B124">
        <v>4.9374950000000002</v>
      </c>
      <c r="C124">
        <v>5.5980099999999996E-3</v>
      </c>
      <c r="D124">
        <f t="shared" si="2"/>
        <v>4.9318969900000003</v>
      </c>
      <c r="E124">
        <f t="shared" si="3"/>
        <v>4.9430930100000001</v>
      </c>
      <c r="F124" t="s">
        <v>8</v>
      </c>
      <c r="G124" t="s">
        <v>9</v>
      </c>
    </row>
    <row r="125" spans="1:7">
      <c r="A125" t="s">
        <v>160</v>
      </c>
      <c r="B125">
        <v>79.980474000000015</v>
      </c>
      <c r="C125">
        <v>68.031479379999993</v>
      </c>
      <c r="D125">
        <f t="shared" si="2"/>
        <v>11.948994620000022</v>
      </c>
      <c r="E125">
        <f t="shared" si="3"/>
        <v>148.01195338000002</v>
      </c>
      <c r="F125" t="s">
        <v>8</v>
      </c>
      <c r="G125" t="s">
        <v>18</v>
      </c>
    </row>
    <row r="126" spans="1:7">
      <c r="A126" t="s">
        <v>162</v>
      </c>
      <c r="B126">
        <v>195.10976699999998</v>
      </c>
      <c r="C126">
        <v>4.1931540000000003E-2</v>
      </c>
      <c r="D126">
        <f t="shared" si="2"/>
        <v>195.06783545999997</v>
      </c>
      <c r="E126">
        <f t="shared" si="3"/>
        <v>195.15169853999998</v>
      </c>
      <c r="F126" t="s">
        <v>8</v>
      </c>
      <c r="G126" t="s">
        <v>18</v>
      </c>
    </row>
    <row r="127" spans="1:7">
      <c r="A127" t="s">
        <v>165</v>
      </c>
      <c r="B127">
        <v>128.59785300000001</v>
      </c>
      <c r="C127">
        <v>35.30042581</v>
      </c>
      <c r="D127">
        <f t="shared" si="2"/>
        <v>93.297427190000008</v>
      </c>
      <c r="E127">
        <f t="shared" si="3"/>
        <v>163.89827881000002</v>
      </c>
      <c r="F127" t="s">
        <v>8</v>
      </c>
      <c r="G127" t="s">
        <v>9</v>
      </c>
    </row>
    <row r="128" spans="1:7">
      <c r="A128" t="s">
        <v>170</v>
      </c>
      <c r="B128">
        <v>58.075648000000001</v>
      </c>
      <c r="C128">
        <v>106.89840291</v>
      </c>
      <c r="D128">
        <f t="shared" si="2"/>
        <v>-48.82275491</v>
      </c>
      <c r="E128">
        <f t="shared" si="3"/>
        <v>164.97405091000002</v>
      </c>
      <c r="F128" t="s">
        <v>8</v>
      </c>
      <c r="G128" t="s">
        <v>18</v>
      </c>
    </row>
    <row r="129" spans="1:7">
      <c r="A129" t="s">
        <v>175</v>
      </c>
      <c r="B129">
        <v>208.15748099999999</v>
      </c>
      <c r="C129">
        <v>8.5982000000000003E-3</v>
      </c>
      <c r="D129">
        <f t="shared" si="2"/>
        <v>208.1488828</v>
      </c>
      <c r="E129">
        <f t="shared" si="3"/>
        <v>208.16607919999998</v>
      </c>
      <c r="F129" t="s">
        <v>8</v>
      </c>
      <c r="G129" t="s">
        <v>18</v>
      </c>
    </row>
    <row r="130" spans="1:7">
      <c r="A130" t="s">
        <v>193</v>
      </c>
      <c r="B130">
        <v>74.536518999999998</v>
      </c>
      <c r="C130">
        <v>120.36902101</v>
      </c>
      <c r="D130">
        <f t="shared" si="2"/>
        <v>-45.832502009999999</v>
      </c>
      <c r="E130">
        <f t="shared" si="3"/>
        <v>194.90554000999998</v>
      </c>
      <c r="F130" t="s">
        <v>8</v>
      </c>
      <c r="G130" t="s">
        <v>45</v>
      </c>
    </row>
    <row r="131" spans="1:7">
      <c r="A131" t="s">
        <v>194</v>
      </c>
      <c r="B131">
        <v>61.243466999999995</v>
      </c>
      <c r="C131">
        <v>1.6351549999999999E-2</v>
      </c>
      <c r="D131">
        <f t="shared" ref="D131:D194" si="4">B131-C131</f>
        <v>61.227115449999992</v>
      </c>
      <c r="E131">
        <f t="shared" ref="E131:E194" si="5">B131+C131</f>
        <v>61.259818549999999</v>
      </c>
      <c r="F131" t="s">
        <v>8</v>
      </c>
      <c r="G131" t="s">
        <v>18</v>
      </c>
    </row>
    <row r="132" spans="1:7">
      <c r="A132" t="s">
        <v>196</v>
      </c>
      <c r="B132">
        <v>17.033932</v>
      </c>
      <c r="C132">
        <v>9.2980294499999996</v>
      </c>
      <c r="D132">
        <f t="shared" si="4"/>
        <v>7.7359025500000005</v>
      </c>
      <c r="E132">
        <f t="shared" si="5"/>
        <v>26.331961450000001</v>
      </c>
      <c r="F132" t="s">
        <v>8</v>
      </c>
      <c r="G132" t="s">
        <v>9</v>
      </c>
    </row>
    <row r="133" spans="1:7">
      <c r="A133" t="s">
        <v>205</v>
      </c>
      <c r="B133">
        <v>410.34892500000001</v>
      </c>
      <c r="C133">
        <v>999.29749922999997</v>
      </c>
      <c r="D133">
        <f t="shared" si="4"/>
        <v>-588.94857422999996</v>
      </c>
      <c r="E133">
        <f t="shared" si="5"/>
        <v>1409.6464242299999</v>
      </c>
      <c r="F133" t="s">
        <v>8</v>
      </c>
      <c r="G133" t="s">
        <v>45</v>
      </c>
    </row>
    <row r="134" spans="1:7">
      <c r="A134" t="s">
        <v>206</v>
      </c>
      <c r="B134">
        <v>207.134502</v>
      </c>
      <c r="C134">
        <v>324.51019231999999</v>
      </c>
      <c r="D134">
        <f t="shared" si="4"/>
        <v>-117.37569031999999</v>
      </c>
      <c r="E134">
        <f t="shared" si="5"/>
        <v>531.64469431999999</v>
      </c>
      <c r="F134" t="s">
        <v>8</v>
      </c>
      <c r="G134" t="s">
        <v>9</v>
      </c>
    </row>
    <row r="135" spans="1:7">
      <c r="A135" t="s">
        <v>208</v>
      </c>
      <c r="B135">
        <v>3.5970000000000002E-2</v>
      </c>
      <c r="C135">
        <v>7.7107299999999998E-3</v>
      </c>
      <c r="D135">
        <f t="shared" si="4"/>
        <v>2.8259270000000003E-2</v>
      </c>
      <c r="E135">
        <f t="shared" si="5"/>
        <v>4.3680730000000001E-2</v>
      </c>
      <c r="F135" t="s">
        <v>8</v>
      </c>
      <c r="G135" t="s">
        <v>22</v>
      </c>
    </row>
    <row r="136" spans="1:7">
      <c r="A136" t="s">
        <v>217</v>
      </c>
      <c r="B136">
        <v>0</v>
      </c>
      <c r="C136">
        <v>5.4038000000000003E-4</v>
      </c>
      <c r="D136">
        <f t="shared" si="4"/>
        <v>-5.4038000000000003E-4</v>
      </c>
      <c r="E136">
        <f t="shared" si="5"/>
        <v>5.4038000000000003E-4</v>
      </c>
      <c r="F136" t="s">
        <v>8</v>
      </c>
      <c r="G136" t="s">
        <v>9</v>
      </c>
    </row>
    <row r="137" spans="1:7">
      <c r="A137" t="s">
        <v>221</v>
      </c>
      <c r="B137">
        <v>3.5970000000000002E-2</v>
      </c>
      <c r="C137">
        <v>4.7488799999999996E-3</v>
      </c>
      <c r="D137">
        <f t="shared" si="4"/>
        <v>3.1221120000000002E-2</v>
      </c>
      <c r="E137">
        <f t="shared" si="5"/>
        <v>4.0718879999999999E-2</v>
      </c>
      <c r="F137" t="s">
        <v>8</v>
      </c>
      <c r="G137" t="s">
        <v>22</v>
      </c>
    </row>
    <row r="138" spans="1:7">
      <c r="A138" t="s">
        <v>226</v>
      </c>
      <c r="B138">
        <v>9.6169000000000011</v>
      </c>
      <c r="C138">
        <v>0.48344564000000001</v>
      </c>
      <c r="D138">
        <f t="shared" si="4"/>
        <v>9.1334543600000018</v>
      </c>
      <c r="E138">
        <f t="shared" si="5"/>
        <v>10.10034564</v>
      </c>
      <c r="F138" t="s">
        <v>8</v>
      </c>
      <c r="G138" t="s">
        <v>22</v>
      </c>
    </row>
    <row r="139" spans="1:7">
      <c r="A139" t="s">
        <v>229</v>
      </c>
      <c r="B139">
        <v>2816.3289170000003</v>
      </c>
      <c r="C139">
        <v>754.49453672000004</v>
      </c>
      <c r="D139">
        <f t="shared" si="4"/>
        <v>2061.83438028</v>
      </c>
      <c r="E139">
        <f t="shared" si="5"/>
        <v>3570.8234537200005</v>
      </c>
      <c r="F139" t="s">
        <v>8</v>
      </c>
      <c r="G139" t="s">
        <v>45</v>
      </c>
    </row>
    <row r="140" spans="1:7">
      <c r="A140" t="s">
        <v>10</v>
      </c>
      <c r="B140">
        <v>10.260802</v>
      </c>
      <c r="C140">
        <v>0.39638072000000002</v>
      </c>
      <c r="D140">
        <f t="shared" si="4"/>
        <v>9.8644212800000002</v>
      </c>
      <c r="E140">
        <f t="shared" si="5"/>
        <v>10.65718272</v>
      </c>
      <c r="F140" t="s">
        <v>11</v>
      </c>
      <c r="G140" t="s">
        <v>9</v>
      </c>
    </row>
    <row r="141" spans="1:7">
      <c r="A141" t="s">
        <v>12</v>
      </c>
      <c r="B141">
        <v>2.3633000000000001E-2</v>
      </c>
      <c r="C141">
        <v>4.9569999999999996E-4</v>
      </c>
      <c r="D141">
        <f t="shared" si="4"/>
        <v>2.31373E-2</v>
      </c>
      <c r="E141">
        <f t="shared" si="5"/>
        <v>2.4128700000000003E-2</v>
      </c>
      <c r="F141" t="s">
        <v>11</v>
      </c>
      <c r="G141" t="s">
        <v>9</v>
      </c>
    </row>
    <row r="142" spans="1:7">
      <c r="A142" t="s">
        <v>21</v>
      </c>
      <c r="B142">
        <v>2.381742</v>
      </c>
      <c r="C142">
        <v>5.8658050000000003E-2</v>
      </c>
      <c r="D142">
        <f t="shared" si="4"/>
        <v>2.32308395</v>
      </c>
      <c r="E142">
        <f t="shared" si="5"/>
        <v>2.44040005</v>
      </c>
      <c r="F142" t="s">
        <v>11</v>
      </c>
      <c r="G142" t="s">
        <v>22</v>
      </c>
    </row>
    <row r="143" spans="1:7">
      <c r="A143" t="s">
        <v>26</v>
      </c>
      <c r="B143">
        <v>19.497357999999998</v>
      </c>
      <c r="C143">
        <v>139.73638181000001</v>
      </c>
      <c r="D143">
        <f t="shared" si="4"/>
        <v>-120.23902381000002</v>
      </c>
      <c r="E143">
        <f t="shared" si="5"/>
        <v>159.23373981</v>
      </c>
      <c r="F143" t="s">
        <v>11</v>
      </c>
      <c r="G143" t="s">
        <v>27</v>
      </c>
    </row>
    <row r="144" spans="1:7">
      <c r="A144" t="s">
        <v>33</v>
      </c>
      <c r="B144">
        <v>64.631568000000001</v>
      </c>
      <c r="C144">
        <v>6.6239457599999998</v>
      </c>
      <c r="D144">
        <f t="shared" si="4"/>
        <v>58.007622240000003</v>
      </c>
      <c r="E144">
        <f t="shared" si="5"/>
        <v>71.255513759999999</v>
      </c>
      <c r="F144" t="s">
        <v>11</v>
      </c>
      <c r="G144" t="s">
        <v>22</v>
      </c>
    </row>
    <row r="145" spans="1:7">
      <c r="A145" t="s">
        <v>34</v>
      </c>
      <c r="B145">
        <v>252.47333599999999</v>
      </c>
      <c r="C145">
        <v>263.56630695000001</v>
      </c>
      <c r="D145">
        <f t="shared" si="4"/>
        <v>-11.092970950000023</v>
      </c>
      <c r="E145">
        <f t="shared" si="5"/>
        <v>516.03964295000003</v>
      </c>
      <c r="F145" t="s">
        <v>11</v>
      </c>
      <c r="G145" t="s">
        <v>27</v>
      </c>
    </row>
    <row r="146" spans="1:7">
      <c r="A146" t="s">
        <v>41</v>
      </c>
      <c r="B146">
        <v>8.2710069999999991</v>
      </c>
      <c r="C146">
        <v>2.7476749300000001</v>
      </c>
      <c r="D146">
        <f t="shared" si="4"/>
        <v>5.5233320699999986</v>
      </c>
      <c r="E146">
        <f t="shared" si="5"/>
        <v>11.01868193</v>
      </c>
      <c r="F146" t="s">
        <v>11</v>
      </c>
      <c r="G146" t="s">
        <v>9</v>
      </c>
    </row>
    <row r="147" spans="1:7">
      <c r="A147" t="s">
        <v>46</v>
      </c>
      <c r="B147">
        <v>48.458004000000003</v>
      </c>
      <c r="C147">
        <v>13.461838699999999</v>
      </c>
      <c r="D147">
        <f t="shared" si="4"/>
        <v>34.996165300000001</v>
      </c>
      <c r="E147">
        <f t="shared" si="5"/>
        <v>61.919842700000004</v>
      </c>
      <c r="F147" t="s">
        <v>11</v>
      </c>
      <c r="G147" t="s">
        <v>27</v>
      </c>
    </row>
    <row r="148" spans="1:7">
      <c r="A148" t="s">
        <v>60</v>
      </c>
      <c r="B148">
        <v>34.786932</v>
      </c>
      <c r="C148">
        <v>1.24217413</v>
      </c>
      <c r="D148">
        <f t="shared" si="4"/>
        <v>33.544757869999998</v>
      </c>
      <c r="E148">
        <f t="shared" si="5"/>
        <v>36.029106130000002</v>
      </c>
      <c r="F148" t="s">
        <v>11</v>
      </c>
      <c r="G148" t="s">
        <v>27</v>
      </c>
    </row>
    <row r="149" spans="1:7">
      <c r="A149" t="s">
        <v>70</v>
      </c>
      <c r="B149">
        <v>25.564253000000001</v>
      </c>
      <c r="C149">
        <v>2.67172674</v>
      </c>
      <c r="D149">
        <f t="shared" si="4"/>
        <v>22.89252626</v>
      </c>
      <c r="E149">
        <f t="shared" si="5"/>
        <v>28.235979740000001</v>
      </c>
      <c r="F149" t="s">
        <v>11</v>
      </c>
      <c r="G149" t="s">
        <v>27</v>
      </c>
    </row>
    <row r="150" spans="1:7">
      <c r="A150" t="s">
        <v>73</v>
      </c>
      <c r="B150">
        <v>208.287272</v>
      </c>
      <c r="C150">
        <v>152.81157336000001</v>
      </c>
      <c r="D150">
        <f t="shared" si="4"/>
        <v>55.47569863999999</v>
      </c>
      <c r="E150">
        <f t="shared" si="5"/>
        <v>361.09884536000004</v>
      </c>
      <c r="F150" t="s">
        <v>11</v>
      </c>
      <c r="G150" t="s">
        <v>27</v>
      </c>
    </row>
    <row r="151" spans="1:7">
      <c r="A151" t="s">
        <v>80</v>
      </c>
      <c r="B151">
        <v>21.919605999999998</v>
      </c>
      <c r="C151">
        <v>41.628092670000001</v>
      </c>
      <c r="D151">
        <f t="shared" si="4"/>
        <v>-19.708486670000003</v>
      </c>
      <c r="E151">
        <f t="shared" si="5"/>
        <v>63.547698670000003</v>
      </c>
      <c r="F151" t="s">
        <v>11</v>
      </c>
      <c r="G151" t="s">
        <v>27</v>
      </c>
    </row>
    <row r="152" spans="1:7">
      <c r="A152" t="s">
        <v>81</v>
      </c>
      <c r="B152">
        <v>6.3873549999999994</v>
      </c>
      <c r="C152">
        <v>18.055263369999999</v>
      </c>
      <c r="D152">
        <f t="shared" si="4"/>
        <v>-11.667908369999999</v>
      </c>
      <c r="E152">
        <f t="shared" si="5"/>
        <v>24.442618369999998</v>
      </c>
      <c r="F152" t="s">
        <v>11</v>
      </c>
      <c r="G152" t="s">
        <v>27</v>
      </c>
    </row>
    <row r="153" spans="1:7">
      <c r="A153" t="s">
        <v>82</v>
      </c>
      <c r="B153">
        <v>1111.405667</v>
      </c>
      <c r="C153">
        <v>705.56715349000001</v>
      </c>
      <c r="D153">
        <f t="shared" si="4"/>
        <v>405.83851350999998</v>
      </c>
      <c r="E153">
        <f t="shared" si="5"/>
        <v>1816.97282049</v>
      </c>
      <c r="F153" t="s">
        <v>11</v>
      </c>
      <c r="G153" t="s">
        <v>27</v>
      </c>
    </row>
    <row r="154" spans="1:7">
      <c r="A154" t="s">
        <v>84</v>
      </c>
      <c r="B154">
        <v>5.004632</v>
      </c>
      <c r="C154">
        <v>6.4053487599999999</v>
      </c>
      <c r="D154">
        <f t="shared" si="4"/>
        <v>-1.4007167599999999</v>
      </c>
      <c r="E154">
        <f t="shared" si="5"/>
        <v>11.40998076</v>
      </c>
      <c r="F154" t="s">
        <v>11</v>
      </c>
      <c r="G154" t="s">
        <v>27</v>
      </c>
    </row>
    <row r="155" spans="1:7">
      <c r="A155" t="s">
        <v>89</v>
      </c>
      <c r="B155">
        <v>18.586100999999999</v>
      </c>
      <c r="C155">
        <v>140.88420977999999</v>
      </c>
      <c r="D155">
        <f t="shared" si="4"/>
        <v>-122.29810877999999</v>
      </c>
      <c r="E155">
        <f t="shared" si="5"/>
        <v>159.47031077999998</v>
      </c>
      <c r="F155" t="s">
        <v>11</v>
      </c>
      <c r="G155" t="s">
        <v>27</v>
      </c>
    </row>
    <row r="156" spans="1:7">
      <c r="A156" t="s">
        <v>90</v>
      </c>
      <c r="B156">
        <v>453.07604600000002</v>
      </c>
      <c r="C156">
        <v>781.51275952000003</v>
      </c>
      <c r="D156">
        <f t="shared" si="4"/>
        <v>-328.43671352000001</v>
      </c>
      <c r="E156">
        <f t="shared" si="5"/>
        <v>1234.5888055200001</v>
      </c>
      <c r="F156" t="s">
        <v>11</v>
      </c>
      <c r="G156" t="s">
        <v>27</v>
      </c>
    </row>
    <row r="157" spans="1:7">
      <c r="A157" t="s">
        <v>96</v>
      </c>
      <c r="B157">
        <v>178.770679</v>
      </c>
      <c r="C157">
        <v>9.5528986899999992</v>
      </c>
      <c r="D157">
        <f t="shared" si="4"/>
        <v>169.21778030999999</v>
      </c>
      <c r="E157">
        <f t="shared" si="5"/>
        <v>188.32357769000001</v>
      </c>
      <c r="F157" t="s">
        <v>11</v>
      </c>
      <c r="G157" t="s">
        <v>27</v>
      </c>
    </row>
    <row r="158" spans="1:7">
      <c r="A158" t="s">
        <v>104</v>
      </c>
      <c r="B158">
        <v>21.900229</v>
      </c>
      <c r="C158">
        <v>172.49374631000001</v>
      </c>
      <c r="D158">
        <f t="shared" si="4"/>
        <v>-150.59351731000001</v>
      </c>
      <c r="E158">
        <f t="shared" si="5"/>
        <v>194.39397531</v>
      </c>
      <c r="F158" t="s">
        <v>11</v>
      </c>
      <c r="G158" t="s">
        <v>27</v>
      </c>
    </row>
    <row r="159" spans="1:7">
      <c r="A159" t="s">
        <v>106</v>
      </c>
      <c r="B159">
        <v>0</v>
      </c>
      <c r="C159">
        <v>3.4505000000000001E-4</v>
      </c>
      <c r="D159">
        <f t="shared" si="4"/>
        <v>-3.4505000000000001E-4</v>
      </c>
      <c r="E159">
        <f t="shared" si="5"/>
        <v>3.4505000000000001E-4</v>
      </c>
      <c r="F159" t="s">
        <v>11</v>
      </c>
      <c r="G159" t="s">
        <v>9</v>
      </c>
    </row>
    <row r="160" spans="1:7">
      <c r="A160" t="s">
        <v>112</v>
      </c>
      <c r="B160">
        <v>416.60216500000001</v>
      </c>
      <c r="C160">
        <v>253.38427609999999</v>
      </c>
      <c r="D160">
        <f t="shared" si="4"/>
        <v>163.21788890000002</v>
      </c>
      <c r="E160">
        <f t="shared" si="5"/>
        <v>669.98644109999998</v>
      </c>
      <c r="F160" t="s">
        <v>11</v>
      </c>
      <c r="G160" t="s">
        <v>27</v>
      </c>
    </row>
    <row r="161" spans="1:7">
      <c r="A161" t="s">
        <v>113</v>
      </c>
      <c r="B161">
        <v>5.852723000000001</v>
      </c>
      <c r="C161">
        <v>1.0160777599999999</v>
      </c>
      <c r="D161">
        <f t="shared" si="4"/>
        <v>4.8366452400000011</v>
      </c>
      <c r="E161">
        <f t="shared" si="5"/>
        <v>6.8688007600000009</v>
      </c>
      <c r="F161" t="s">
        <v>11</v>
      </c>
      <c r="G161" t="s">
        <v>9</v>
      </c>
    </row>
    <row r="162" spans="1:7">
      <c r="A162" t="s">
        <v>117</v>
      </c>
      <c r="B162">
        <v>853.63767199999995</v>
      </c>
      <c r="C162">
        <v>1006.8297222899999</v>
      </c>
      <c r="D162">
        <f t="shared" si="4"/>
        <v>-153.19205029</v>
      </c>
      <c r="E162">
        <f t="shared" si="5"/>
        <v>1860.4673942899999</v>
      </c>
      <c r="F162" t="s">
        <v>11</v>
      </c>
      <c r="G162" t="s">
        <v>27</v>
      </c>
    </row>
    <row r="163" spans="1:7">
      <c r="A163" t="s">
        <v>129</v>
      </c>
      <c r="B163">
        <v>75.516259999999988</v>
      </c>
      <c r="C163">
        <v>4.3686760700000002</v>
      </c>
      <c r="D163">
        <f t="shared" si="4"/>
        <v>71.147583929999982</v>
      </c>
      <c r="E163">
        <f t="shared" si="5"/>
        <v>79.884936069999995</v>
      </c>
      <c r="F163" t="s">
        <v>11</v>
      </c>
      <c r="G163" t="s">
        <v>27</v>
      </c>
    </row>
    <row r="164" spans="1:7">
      <c r="A164" t="s">
        <v>133</v>
      </c>
      <c r="B164">
        <v>0</v>
      </c>
      <c r="C164">
        <v>0.48453995</v>
      </c>
      <c r="D164">
        <f t="shared" si="4"/>
        <v>-0.48453995</v>
      </c>
      <c r="E164">
        <f t="shared" si="5"/>
        <v>0.48453995</v>
      </c>
      <c r="F164" t="s">
        <v>11</v>
      </c>
      <c r="G164" t="s">
        <v>9</v>
      </c>
    </row>
    <row r="165" spans="1:7">
      <c r="A165" t="s">
        <v>134</v>
      </c>
      <c r="B165">
        <v>42.846455999999996</v>
      </c>
      <c r="C165">
        <v>13.949674249999999</v>
      </c>
      <c r="D165">
        <f t="shared" si="4"/>
        <v>28.896781749999995</v>
      </c>
      <c r="E165">
        <f t="shared" si="5"/>
        <v>56.796130249999997</v>
      </c>
      <c r="F165" t="s">
        <v>11</v>
      </c>
      <c r="G165" t="s">
        <v>27</v>
      </c>
    </row>
    <row r="166" spans="1:7">
      <c r="A166" t="s">
        <v>135</v>
      </c>
      <c r="B166">
        <v>1.473527</v>
      </c>
      <c r="C166">
        <v>7.7748676300000001</v>
      </c>
      <c r="D166">
        <f t="shared" si="4"/>
        <v>-6.3013406300000003</v>
      </c>
      <c r="E166">
        <f t="shared" si="5"/>
        <v>9.2483946299999999</v>
      </c>
      <c r="F166" t="s">
        <v>11</v>
      </c>
      <c r="G166" t="s">
        <v>27</v>
      </c>
    </row>
    <row r="167" spans="1:7">
      <c r="A167" t="s">
        <v>136</v>
      </c>
      <c r="B167">
        <v>10.830335999999999</v>
      </c>
      <c r="C167">
        <v>3.0056247900000002</v>
      </c>
      <c r="D167">
        <f t="shared" si="4"/>
        <v>7.8247112099999985</v>
      </c>
      <c r="E167">
        <f t="shared" si="5"/>
        <v>13.83596079</v>
      </c>
      <c r="F167" t="s">
        <v>11</v>
      </c>
      <c r="G167" t="s">
        <v>9</v>
      </c>
    </row>
    <row r="168" spans="1:7">
      <c r="A168" t="s">
        <v>142</v>
      </c>
      <c r="B168">
        <v>5.0444379999999995</v>
      </c>
      <c r="C168">
        <v>0.81613632999999997</v>
      </c>
      <c r="D168">
        <f t="shared" si="4"/>
        <v>4.2283016699999996</v>
      </c>
      <c r="E168">
        <f t="shared" si="5"/>
        <v>5.8605743299999995</v>
      </c>
      <c r="F168" t="s">
        <v>11</v>
      </c>
      <c r="G168" t="s">
        <v>27</v>
      </c>
    </row>
    <row r="169" spans="1:7">
      <c r="A169" t="s">
        <v>147</v>
      </c>
      <c r="B169">
        <v>10.809073</v>
      </c>
      <c r="C169">
        <v>6.2389529999999999E-2</v>
      </c>
      <c r="D169">
        <f t="shared" si="4"/>
        <v>10.746683469999999</v>
      </c>
      <c r="E169">
        <f t="shared" si="5"/>
        <v>10.871462530000001</v>
      </c>
      <c r="F169" t="s">
        <v>11</v>
      </c>
      <c r="G169" t="s">
        <v>22</v>
      </c>
    </row>
    <row r="170" spans="1:7">
      <c r="A170" t="s">
        <v>148</v>
      </c>
      <c r="B170">
        <v>1.5094959999999999</v>
      </c>
      <c r="C170">
        <v>0.38443811</v>
      </c>
      <c r="D170">
        <f t="shared" si="4"/>
        <v>1.1250578899999999</v>
      </c>
      <c r="E170">
        <f t="shared" si="5"/>
        <v>1.89393411</v>
      </c>
      <c r="F170" t="s">
        <v>11</v>
      </c>
      <c r="G170" t="s">
        <v>9</v>
      </c>
    </row>
    <row r="171" spans="1:7">
      <c r="A171" t="s">
        <v>150</v>
      </c>
      <c r="B171">
        <v>5.1791530000000003</v>
      </c>
      <c r="C171">
        <v>4.176E-5</v>
      </c>
      <c r="D171">
        <f t="shared" si="4"/>
        <v>5.1791112400000001</v>
      </c>
      <c r="E171">
        <f t="shared" si="5"/>
        <v>5.1791947600000006</v>
      </c>
      <c r="F171" t="s">
        <v>11</v>
      </c>
      <c r="G171" t="s">
        <v>9</v>
      </c>
    </row>
    <row r="172" spans="1:7">
      <c r="A172" t="s">
        <v>158</v>
      </c>
      <c r="B172">
        <v>34.619318</v>
      </c>
      <c r="C172">
        <v>47.262090489999999</v>
      </c>
      <c r="D172">
        <f t="shared" si="4"/>
        <v>-12.642772489999999</v>
      </c>
      <c r="E172">
        <f t="shared" si="5"/>
        <v>81.881408489999998</v>
      </c>
      <c r="F172" t="s">
        <v>11</v>
      </c>
      <c r="G172" t="s">
        <v>9</v>
      </c>
    </row>
    <row r="173" spans="1:7">
      <c r="A173" t="s">
        <v>161</v>
      </c>
      <c r="B173">
        <v>1600.0698930000001</v>
      </c>
      <c r="C173">
        <v>322.52768091000002</v>
      </c>
      <c r="D173">
        <f t="shared" si="4"/>
        <v>1277.54221209</v>
      </c>
      <c r="E173">
        <f t="shared" si="5"/>
        <v>1922.5975739100002</v>
      </c>
      <c r="F173" t="s">
        <v>11</v>
      </c>
      <c r="G173" t="s">
        <v>27</v>
      </c>
    </row>
    <row r="174" spans="1:7">
      <c r="A174" t="s">
        <v>168</v>
      </c>
      <c r="B174">
        <v>511.92571200000003</v>
      </c>
      <c r="C174">
        <v>143.06631618</v>
      </c>
      <c r="D174">
        <f t="shared" si="4"/>
        <v>368.85939582000003</v>
      </c>
      <c r="E174">
        <f t="shared" si="5"/>
        <v>654.99202818000003</v>
      </c>
      <c r="F174" t="s">
        <v>11</v>
      </c>
      <c r="G174" t="s">
        <v>27</v>
      </c>
    </row>
    <row r="175" spans="1:7">
      <c r="A175" t="s">
        <v>169</v>
      </c>
      <c r="B175">
        <v>93.946484999999996</v>
      </c>
      <c r="C175">
        <v>78.515381529999999</v>
      </c>
      <c r="D175">
        <f t="shared" si="4"/>
        <v>15.431103469999996</v>
      </c>
      <c r="E175">
        <f t="shared" si="5"/>
        <v>172.46186653000001</v>
      </c>
      <c r="F175" t="s">
        <v>11</v>
      </c>
      <c r="G175" t="s">
        <v>27</v>
      </c>
    </row>
    <row r="176" spans="1:7">
      <c r="A176" t="s">
        <v>171</v>
      </c>
      <c r="B176">
        <v>638.44465100000002</v>
      </c>
      <c r="C176">
        <v>420.71086509999998</v>
      </c>
      <c r="D176">
        <f t="shared" si="4"/>
        <v>217.73378590000004</v>
      </c>
      <c r="E176">
        <f t="shared" si="5"/>
        <v>1059.1555161000001</v>
      </c>
      <c r="F176" t="s">
        <v>11</v>
      </c>
      <c r="G176" t="s">
        <v>172</v>
      </c>
    </row>
    <row r="177" spans="1:7">
      <c r="A177" t="s">
        <v>174</v>
      </c>
      <c r="B177">
        <v>46.157573999999997</v>
      </c>
      <c r="C177">
        <v>110.13890953000001</v>
      </c>
      <c r="D177">
        <f t="shared" si="4"/>
        <v>-63.98133553000001</v>
      </c>
      <c r="E177">
        <f t="shared" si="5"/>
        <v>156.29648352999999</v>
      </c>
      <c r="F177" t="s">
        <v>11</v>
      </c>
      <c r="G177" t="s">
        <v>27</v>
      </c>
    </row>
    <row r="178" spans="1:7">
      <c r="A178" t="s">
        <v>178</v>
      </c>
      <c r="B178">
        <v>767.99820599999998</v>
      </c>
      <c r="C178">
        <v>1987.9833704299999</v>
      </c>
      <c r="D178">
        <f t="shared" si="4"/>
        <v>-1219.9851644299999</v>
      </c>
      <c r="E178">
        <f t="shared" si="5"/>
        <v>2755.9815764300001</v>
      </c>
      <c r="F178" t="s">
        <v>11</v>
      </c>
      <c r="G178" t="s">
        <v>27</v>
      </c>
    </row>
    <row r="179" spans="1:7">
      <c r="A179" t="s">
        <v>179</v>
      </c>
      <c r="B179">
        <v>64.443387999999999</v>
      </c>
      <c r="C179">
        <v>56.129223840000002</v>
      </c>
      <c r="D179">
        <f t="shared" si="4"/>
        <v>8.3141641599999971</v>
      </c>
      <c r="E179">
        <f t="shared" si="5"/>
        <v>120.57261184000001</v>
      </c>
      <c r="F179" t="s">
        <v>11</v>
      </c>
      <c r="G179" t="s">
        <v>27</v>
      </c>
    </row>
    <row r="180" spans="1:7">
      <c r="A180" t="s">
        <v>180</v>
      </c>
      <c r="B180">
        <v>618.37785399999996</v>
      </c>
      <c r="C180">
        <v>166.17932826000001</v>
      </c>
      <c r="D180">
        <f t="shared" si="4"/>
        <v>452.19852573999992</v>
      </c>
      <c r="E180">
        <f t="shared" si="5"/>
        <v>784.55718225999999</v>
      </c>
      <c r="F180" t="s">
        <v>11</v>
      </c>
      <c r="G180" t="s">
        <v>22</v>
      </c>
    </row>
    <row r="181" spans="1:7">
      <c r="A181" t="s">
        <v>184</v>
      </c>
      <c r="B181">
        <v>0</v>
      </c>
      <c r="C181">
        <v>0.36124655</v>
      </c>
      <c r="D181">
        <f t="shared" si="4"/>
        <v>-0.36124655</v>
      </c>
      <c r="E181">
        <f t="shared" si="5"/>
        <v>0.36124655</v>
      </c>
      <c r="F181" t="s">
        <v>11</v>
      </c>
      <c r="G181" t="s">
        <v>9</v>
      </c>
    </row>
    <row r="182" spans="1:7">
      <c r="A182" t="s">
        <v>188</v>
      </c>
      <c r="B182">
        <v>0.108102</v>
      </c>
      <c r="C182">
        <v>0</v>
      </c>
      <c r="D182">
        <f t="shared" si="4"/>
        <v>0.108102</v>
      </c>
      <c r="E182">
        <f t="shared" si="5"/>
        <v>0.108102</v>
      </c>
      <c r="F182" t="s">
        <v>11</v>
      </c>
      <c r="G182" t="s">
        <v>9</v>
      </c>
    </row>
    <row r="183" spans="1:7">
      <c r="A183" t="s">
        <v>190</v>
      </c>
      <c r="B183">
        <v>15.329314</v>
      </c>
      <c r="C183">
        <v>10.93028825</v>
      </c>
      <c r="D183">
        <f t="shared" si="4"/>
        <v>4.3990257499999998</v>
      </c>
      <c r="E183">
        <f t="shared" si="5"/>
        <v>26.25960225</v>
      </c>
      <c r="F183" t="s">
        <v>11</v>
      </c>
      <c r="G183" t="s">
        <v>9</v>
      </c>
    </row>
    <row r="184" spans="1:7">
      <c r="A184" t="s">
        <v>200</v>
      </c>
      <c r="B184">
        <v>49.209814000000001</v>
      </c>
      <c r="C184">
        <v>155.36444166999999</v>
      </c>
      <c r="D184">
        <f t="shared" si="4"/>
        <v>-106.15462767</v>
      </c>
      <c r="E184">
        <f t="shared" si="5"/>
        <v>204.57425566999999</v>
      </c>
      <c r="F184" t="s">
        <v>11</v>
      </c>
      <c r="G184" t="s">
        <v>27</v>
      </c>
    </row>
    <row r="185" spans="1:7">
      <c r="A185" t="s">
        <v>201</v>
      </c>
      <c r="B185">
        <v>977.61179000000004</v>
      </c>
      <c r="C185">
        <v>419.53243194999999</v>
      </c>
      <c r="D185">
        <f t="shared" si="4"/>
        <v>558.07935805000011</v>
      </c>
      <c r="E185">
        <f t="shared" si="5"/>
        <v>1397.14422195</v>
      </c>
      <c r="F185" t="s">
        <v>11</v>
      </c>
      <c r="G185" t="s">
        <v>202</v>
      </c>
    </row>
    <row r="186" spans="1:7">
      <c r="A186" t="s">
        <v>222</v>
      </c>
      <c r="B186">
        <v>505.01063399999998</v>
      </c>
      <c r="C186">
        <v>196.18265718000001</v>
      </c>
      <c r="D186">
        <f t="shared" si="4"/>
        <v>308.82797682</v>
      </c>
      <c r="E186">
        <f t="shared" si="5"/>
        <v>701.19329117999996</v>
      </c>
      <c r="F186" t="s">
        <v>11</v>
      </c>
      <c r="G186" t="s">
        <v>9</v>
      </c>
    </row>
    <row r="187" spans="1:7">
      <c r="A187" t="s">
        <v>223</v>
      </c>
      <c r="B187">
        <v>63.060510999999998</v>
      </c>
      <c r="C187">
        <v>17.513063349999999</v>
      </c>
      <c r="D187">
        <f t="shared" si="4"/>
        <v>45.547447649999995</v>
      </c>
      <c r="E187">
        <f t="shared" si="5"/>
        <v>80.573574350000001</v>
      </c>
      <c r="F187" t="s">
        <v>11</v>
      </c>
      <c r="G187" t="s">
        <v>9</v>
      </c>
    </row>
    <row r="188" spans="1:7">
      <c r="A188" t="s">
        <v>63</v>
      </c>
      <c r="B188">
        <v>29.202434</v>
      </c>
      <c r="C188">
        <v>0</v>
      </c>
      <c r="D188">
        <f t="shared" si="4"/>
        <v>29.202434</v>
      </c>
      <c r="E188">
        <f t="shared" si="5"/>
        <v>29.202434</v>
      </c>
      <c r="F188" t="s">
        <v>64</v>
      </c>
      <c r="G188" t="s">
        <v>9</v>
      </c>
    </row>
    <row r="189" spans="1:7">
      <c r="A189" t="s">
        <v>86</v>
      </c>
      <c r="B189">
        <v>0.70100099999999999</v>
      </c>
      <c r="C189">
        <v>0</v>
      </c>
      <c r="D189">
        <f t="shared" si="4"/>
        <v>0.70100099999999999</v>
      </c>
      <c r="E189">
        <f t="shared" si="5"/>
        <v>0.70100099999999999</v>
      </c>
      <c r="F189" t="s">
        <v>64</v>
      </c>
      <c r="G189" t="s">
        <v>9</v>
      </c>
    </row>
    <row r="190" spans="1:7">
      <c r="A190" t="s">
        <v>105</v>
      </c>
      <c r="B190">
        <v>682.77712700000006</v>
      </c>
      <c r="C190">
        <v>483.36084607999999</v>
      </c>
      <c r="D190">
        <f t="shared" si="4"/>
        <v>199.41628092000008</v>
      </c>
      <c r="E190">
        <f t="shared" si="5"/>
        <v>1166.1379730799999</v>
      </c>
      <c r="F190" t="s">
        <v>64</v>
      </c>
      <c r="G190" t="s">
        <v>9</v>
      </c>
    </row>
    <row r="191" spans="1:7">
      <c r="A191" t="s">
        <v>24</v>
      </c>
      <c r="B191">
        <v>535.38444000000004</v>
      </c>
      <c r="C191">
        <v>142.07040788</v>
      </c>
      <c r="D191">
        <f t="shared" si="4"/>
        <v>393.31403212000004</v>
      </c>
      <c r="E191">
        <f t="shared" si="5"/>
        <v>677.45484787999999</v>
      </c>
      <c r="F191" t="s">
        <v>25</v>
      </c>
      <c r="G191" t="s">
        <v>25</v>
      </c>
    </row>
    <row r="192" spans="1:7">
      <c r="A192" t="s">
        <v>87</v>
      </c>
      <c r="B192">
        <v>6.8554000000000004E-2</v>
      </c>
      <c r="C192">
        <v>0</v>
      </c>
      <c r="D192">
        <f t="shared" si="4"/>
        <v>6.8554000000000004E-2</v>
      </c>
      <c r="E192">
        <f t="shared" si="5"/>
        <v>6.8554000000000004E-2</v>
      </c>
      <c r="F192" t="s">
        <v>25</v>
      </c>
      <c r="G192" t="s">
        <v>25</v>
      </c>
    </row>
    <row r="193" spans="1:7">
      <c r="A193" t="s">
        <v>114</v>
      </c>
      <c r="B193">
        <v>0</v>
      </c>
      <c r="C193">
        <v>3.4829999999999997E-5</v>
      </c>
      <c r="D193">
        <f t="shared" si="4"/>
        <v>-3.4829999999999997E-5</v>
      </c>
      <c r="E193">
        <f t="shared" si="5"/>
        <v>3.4829999999999997E-5</v>
      </c>
      <c r="F193" t="s">
        <v>25</v>
      </c>
      <c r="G193" t="s">
        <v>25</v>
      </c>
    </row>
    <row r="194" spans="1:7">
      <c r="A194" t="s">
        <v>115</v>
      </c>
      <c r="B194">
        <v>0.98057899999999998</v>
      </c>
      <c r="C194">
        <v>0</v>
      </c>
      <c r="D194">
        <f t="shared" si="4"/>
        <v>0.98057899999999998</v>
      </c>
      <c r="E194">
        <f t="shared" si="5"/>
        <v>0.98057899999999998</v>
      </c>
      <c r="F194" t="s">
        <v>25</v>
      </c>
      <c r="G194" t="s">
        <v>25</v>
      </c>
    </row>
    <row r="195" spans="1:7">
      <c r="A195" t="s">
        <v>159</v>
      </c>
      <c r="B195">
        <v>156.03431699999999</v>
      </c>
      <c r="C195">
        <v>16.214670720000001</v>
      </c>
      <c r="D195">
        <f t="shared" ref="D195:D202" si="6">B195-C195</f>
        <v>139.81964627999997</v>
      </c>
      <c r="E195">
        <f t="shared" ref="E195:E202" si="7">B195+C195</f>
        <v>172.24898772</v>
      </c>
      <c r="F195" t="s">
        <v>25</v>
      </c>
      <c r="G195" t="s">
        <v>25</v>
      </c>
    </row>
    <row r="196" spans="1:7">
      <c r="A196" t="s">
        <v>164</v>
      </c>
      <c r="B196">
        <v>3.3338920000000001</v>
      </c>
      <c r="C196">
        <v>3.5720519999999999E-2</v>
      </c>
      <c r="D196">
        <f t="shared" si="6"/>
        <v>3.2981714800000002</v>
      </c>
      <c r="E196">
        <f t="shared" si="7"/>
        <v>3.36961252</v>
      </c>
      <c r="F196" t="s">
        <v>25</v>
      </c>
      <c r="G196" t="s">
        <v>25</v>
      </c>
    </row>
    <row r="197" spans="1:7">
      <c r="A197" t="s">
        <v>183</v>
      </c>
      <c r="B197">
        <v>0</v>
      </c>
      <c r="C197">
        <v>1.2500000000000001E-5</v>
      </c>
      <c r="D197">
        <f t="shared" si="6"/>
        <v>-1.2500000000000001E-5</v>
      </c>
      <c r="E197">
        <f t="shared" si="7"/>
        <v>1.2500000000000001E-5</v>
      </c>
      <c r="F197" t="s">
        <v>25</v>
      </c>
      <c r="G197" t="s">
        <v>25</v>
      </c>
    </row>
    <row r="198" spans="1:7">
      <c r="A198" t="s">
        <v>209</v>
      </c>
      <c r="B198">
        <v>0</v>
      </c>
      <c r="C198">
        <v>6.2760000000000002E-5</v>
      </c>
      <c r="D198">
        <f t="shared" si="6"/>
        <v>-6.2760000000000002E-5</v>
      </c>
      <c r="E198">
        <f t="shared" si="7"/>
        <v>6.2760000000000002E-5</v>
      </c>
      <c r="F198" t="s">
        <v>25</v>
      </c>
      <c r="G198" t="s">
        <v>25</v>
      </c>
    </row>
    <row r="199" spans="1:7">
      <c r="A199" t="s">
        <v>210</v>
      </c>
      <c r="B199">
        <v>0</v>
      </c>
      <c r="C199">
        <v>7.6920000000000002E-5</v>
      </c>
      <c r="D199">
        <f t="shared" si="6"/>
        <v>-7.6920000000000002E-5</v>
      </c>
      <c r="E199">
        <f t="shared" si="7"/>
        <v>7.6920000000000002E-5</v>
      </c>
      <c r="F199" t="s">
        <v>25</v>
      </c>
      <c r="G199" t="s">
        <v>25</v>
      </c>
    </row>
    <row r="200" spans="1:7">
      <c r="A200" t="s">
        <v>212</v>
      </c>
      <c r="B200">
        <v>0.29134599999999999</v>
      </c>
      <c r="C200">
        <v>0</v>
      </c>
      <c r="D200">
        <f t="shared" si="6"/>
        <v>0.29134599999999999</v>
      </c>
      <c r="E200">
        <f t="shared" si="7"/>
        <v>0.29134599999999999</v>
      </c>
      <c r="F200" t="s">
        <v>25</v>
      </c>
      <c r="G200" t="s">
        <v>25</v>
      </c>
    </row>
    <row r="201" spans="1:7">
      <c r="A201" t="s">
        <v>215</v>
      </c>
      <c r="B201">
        <v>6.7948929999999992</v>
      </c>
      <c r="C201">
        <v>7.6459999999999996E-5</v>
      </c>
      <c r="D201">
        <f t="shared" si="6"/>
        <v>6.7948165399999993</v>
      </c>
      <c r="E201">
        <f t="shared" si="7"/>
        <v>6.794969459999999</v>
      </c>
      <c r="F201" t="s">
        <v>25</v>
      </c>
      <c r="G201" t="s">
        <v>25</v>
      </c>
    </row>
    <row r="202" spans="1:7">
      <c r="A202" t="s">
        <v>227</v>
      </c>
      <c r="B202">
        <v>0</v>
      </c>
      <c r="C202">
        <v>6.0390000000000003E-5</v>
      </c>
      <c r="D202">
        <f t="shared" si="6"/>
        <v>-6.0390000000000003E-5</v>
      </c>
      <c r="E202">
        <f t="shared" si="7"/>
        <v>6.0390000000000003E-5</v>
      </c>
      <c r="F202" t="s">
        <v>25</v>
      </c>
      <c r="G202" t="s">
        <v>25</v>
      </c>
    </row>
  </sheetData>
  <sortState ref="A2:G202">
    <sortCondition ref="F2:F202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2021-02-20T14:03:05Z</dcterms:created>
  <dcterms:modified xsi:type="dcterms:W3CDTF">2021-02-20T17:07:44Z</dcterms:modified>
</cp:coreProperties>
</file>