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5F962238-A2EC-4D07-BE44-3951A1B055A1}" xr6:coauthVersionLast="47" xr6:coauthVersionMax="47" xr10:uidLastSave="{00000000-0000-0000-0000-000000000000}"/>
  <bookViews>
    <workbookView xWindow="-120" yWindow="-120" windowWidth="20730" windowHeight="11160" tabRatio="500" firstSheet="6" activeTab="9" xr2:uid="{00000000-000D-0000-FFFF-FFFF00000000}"/>
  </bookViews>
  <sheets>
    <sheet name="IPC-Seriemensual" sheetId="1" r:id="rId1"/>
    <sheet name="IPC-DIC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Expo-ICA" sheetId="11" r:id="rId8"/>
    <sheet name="Impo-ICA" sheetId="12" r:id="rId9"/>
    <sheet name="VAB" sheetId="8" r:id="rId10"/>
    <sheet name="EMAE" sheetId="9" r:id="rId11"/>
    <sheet name="Apertura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" i="7"/>
</calcChain>
</file>

<file path=xl/sharedStrings.xml><?xml version="1.0" encoding="utf-8"?>
<sst xmlns="http://schemas.openxmlformats.org/spreadsheetml/2006/main" count="332" uniqueCount="219">
  <si>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</si>
  <si>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</si>
  <si>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</si>
  <si>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</si>
  <si>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</si>
  <si>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</si>
  <si>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</si>
  <si>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</si>
  <si>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</si>
  <si>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</si>
  <si>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</si>
  <si>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</si>
  <si>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</si>
  <si>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</si>
  <si>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</si>
  <si>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</si>
  <si>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</si>
  <si>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</si>
  <si>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</si>
  <si>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</si>
  <si>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</si>
  <si>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</si>
  <si>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</si>
  <si>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</si>
  <si>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</si>
  <si>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</si>
  <si>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</si>
  <si>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</si>
  <si>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</si>
  <si>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</si>
  <si>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</si>
  <si>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</si>
  <si>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</si>
  <si>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</si>
  <si>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</si>
  <si>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</si>
  <si>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</si>
  <si>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</si>
  <si>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</si>
  <si>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</si>
  <si>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</si>
  <si>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</si>
  <si>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</si>
  <si>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</si>
  <si>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</si>
  <si>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</si>
  <si>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</si>
  <si>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</si>
  <si>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</si>
  <si>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</si>
  <si>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</si>
  <si>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</si>
  <si>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</si>
  <si>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</si>
  <si>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</si>
  <si>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</si>
  <si>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</si>
  <si>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</si>
  <si>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</si>
  <si>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</si>
  <si>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</si>
  <si>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</si>
  <si>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</si>
  <si>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</si>
  <si>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</si>
  <si>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</si>
  <si>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</si>
  <si>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</si>
  <si>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</si>
  <si>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</si>
  <si>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</si>
  <si>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</si>
  <si>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</si>
  <si>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</si>
  <si>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</si>
  <si>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</si>
  <si>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</si>
  <si>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</si>
  <si>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</si>
  <si>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</si>
  <si>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</si>
  <si>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</si>
  <si>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ASEAN</t>
  </si>
  <si>
    <t>China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</si>
  <si>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</si>
  <si>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</si>
  <si>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</si>
  <si>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</si>
  <si>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</si>
  <si>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</si>
  <si>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</si>
  <si>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</si>
  <si>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</si>
  <si>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</si>
  <si>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</si>
  <si>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</si>
  <si>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</si>
  <si>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</si>
  <si>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</si>
  <si>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</si>
  <si>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</si>
  <si>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</si>
  <si>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</si>
  <si>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</si>
  <si>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</si>
  <si>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</si>
  <si>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</si>
  <si>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</si>
  <si>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</si>
  <si>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</si>
  <si>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</si>
  <si>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</si>
  <si>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</si>
  <si>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</si>
  <si>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</si>
  <si>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</si>
  <si>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</si>
  <si>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</si>
  <si>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</si>
  <si>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</si>
  <si>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</si>
  <si>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</si>
  <si>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</si>
  <si>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</si>
  <si>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</si>
  <si>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</si>
  <si>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</si>
  <si>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</si>
  <si>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</si>
  <si>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</si>
  <si>
    <t>Animales vivos</t>
  </si>
  <si>
    <t>Pescados y mariscos sin elaborar</t>
  </si>
  <si>
    <t>Miel</t>
  </si>
  <si>
    <t>Hortalizas y legumbres sin elaborar</t>
  </si>
  <si>
    <t>Frutas frescas</t>
  </si>
  <si>
    <t>Cereales</t>
  </si>
  <si>
    <t>Semillas y frutos oleaginosos</t>
  </si>
  <si>
    <t>Tabaco sin elaborar</t>
  </si>
  <si>
    <t>Lanas sucias</t>
  </si>
  <si>
    <t>Fibras de algodón</t>
  </si>
  <si>
    <t>Minerales metalíferos, escorias y cenizas</t>
  </si>
  <si>
    <t>Resto de productos primarios</t>
  </si>
  <si>
    <t>Carnes y sus preparados</t>
  </si>
  <si>
    <t>Pescados y mariscos elaborados</t>
  </si>
  <si>
    <t>Productos lácteos</t>
  </si>
  <si>
    <t>Otros productos de origen animal</t>
  </si>
  <si>
    <t>Frutas secas o procesadas</t>
  </si>
  <si>
    <t>Café, té, yerba mate y especias</t>
  </si>
  <si>
    <t>Productos de molinería y sus preparaciones</t>
  </si>
  <si>
    <t>Grasas y aceites</t>
  </si>
  <si>
    <t>Azúcar, cacao y artículos de confitería</t>
  </si>
  <si>
    <t>Preparados de hortalizas, legumbres y frutas</t>
  </si>
  <si>
    <t>Bebidas, líquidos alcohólicos y vinagre</t>
  </si>
  <si>
    <t>Residuos y desperdicios de la industria alimenticia</t>
  </si>
  <si>
    <t>Extractos curtientes y tintóreos</t>
  </si>
  <si>
    <t>Pieles y cueros</t>
  </si>
  <si>
    <t>Lanas elaboradas</t>
  </si>
  <si>
    <t>Resto de MOA</t>
  </si>
  <si>
    <t>Productos químicos y conexos</t>
  </si>
  <si>
    <t>Materias plásticas y sus manufacturas</t>
  </si>
  <si>
    <t>Caucho y sus manufacturas</t>
  </si>
  <si>
    <t>Manufacturas de cuero, marroquinería, etcétera</t>
  </si>
  <si>
    <t>Papel, cartón, impresos y publicaciones</t>
  </si>
  <si>
    <t>Textiles y confecciones</t>
  </si>
  <si>
    <t>Calzado y sus partes componentes</t>
  </si>
  <si>
    <t>Manufacturas de piedra, yeso, vidrio, etcétera</t>
  </si>
  <si>
    <t>Piedras, metales preciosos y sus manufacturas; monedas</t>
  </si>
  <si>
    <t>Metales comunes y sus manufacturas</t>
  </si>
  <si>
    <t>Máquinas y aparatos, material eléctrico</t>
  </si>
  <si>
    <t>Material de transporte terrestre</t>
  </si>
  <si>
    <t>Vehículos de navegación aérea, marítima y fluvial</t>
  </si>
  <si>
    <t>Resto de MOI</t>
  </si>
  <si>
    <t>Petróleo crudo</t>
  </si>
  <si>
    <t>Carburantes</t>
  </si>
  <si>
    <t>Grasas y aceites lubricantes</t>
  </si>
  <si>
    <t>Gas de petróleo, otros hidrocarburos gaseosos y energía eléctrica</t>
  </si>
  <si>
    <t xml:space="preserve">Resto de combustibles </t>
  </si>
  <si>
    <t>Productos primarios (PP)</t>
  </si>
  <si>
    <t>Manufacturas de origen agropecuario (MOA)</t>
  </si>
  <si>
    <t>Manufacturas de origen industrial (MOI)</t>
  </si>
  <si>
    <t>Combustibles y energía (CyE)</t>
  </si>
  <si>
    <t>Total</t>
  </si>
  <si>
    <t>Resto</t>
  </si>
  <si>
    <t>Concepto</t>
  </si>
  <si>
    <t xml:space="preserve">USMCA </t>
  </si>
  <si>
    <t xml:space="preserve">Unión Europea </t>
  </si>
  <si>
    <t>Total general</t>
  </si>
  <si>
    <t xml:space="preserve">   Bienes de capital (BK)</t>
  </si>
  <si>
    <t xml:space="preserve">      Bienes de capital excluido equipos de transporte</t>
  </si>
  <si>
    <t xml:space="preserve">      Computadoras y Telefonos</t>
  </si>
  <si>
    <t xml:space="preserve">      Equipos de transporte industriales</t>
  </si>
  <si>
    <t xml:space="preserve">   Bienes intermedios (BI)</t>
  </si>
  <si>
    <t xml:space="preserve">      Alimentos y bebidas basicos fundamentalmente para la industria</t>
  </si>
  <si>
    <t xml:space="preserve">      Alimentos y bebidas elaborados fundalmentalmente para la industria</t>
  </si>
  <si>
    <t xml:space="preserve">      Suministros industriales basicos no especificados en otras partidas</t>
  </si>
  <si>
    <t xml:space="preserve">      Suministros industriales elaborados no especificados en otras partidas</t>
  </si>
  <si>
    <t xml:space="preserve">      Medicamentos</t>
  </si>
  <si>
    <t xml:space="preserve">   Combustibles y lubricantes (CyL)</t>
  </si>
  <si>
    <t xml:space="preserve">      Combustibles y lubricantes basicos</t>
  </si>
  <si>
    <t xml:space="preserve">      Combustibles y lubricantes elaborados</t>
  </si>
  <si>
    <t xml:space="preserve">   Piezas y accesorios para bienes de capital (PyA)</t>
  </si>
  <si>
    <t xml:space="preserve">      Piezas y accesorios para bienes de capital</t>
  </si>
  <si>
    <t xml:space="preserve">      Partes y piezas para computadoras y telefonos</t>
  </si>
  <si>
    <t xml:space="preserve">      Piezas y accesorios para equipos de transporte</t>
  </si>
  <si>
    <t xml:space="preserve">   Bienes de consumo (BC)</t>
  </si>
  <si>
    <t xml:space="preserve">      Alimentos y bebidas basicos fundalmentalmente para el hogar</t>
  </si>
  <si>
    <t xml:space="preserve">      Alimentos y bebidas elaborados fundalmentalmente para el hogar</t>
  </si>
  <si>
    <t xml:space="preserve">      Equipos de transporte no industriales</t>
  </si>
  <si>
    <t xml:space="preserve">      Articulos de consumo duraderos no especificados en otra partida</t>
  </si>
  <si>
    <t xml:space="preserve">      Articulos de consumo semiduraderos no especificados en otra partida</t>
  </si>
  <si>
    <t xml:space="preserve">      Articulos de consumo no duraderos no especificados en otra partida</t>
  </si>
  <si>
    <t xml:space="preserve">   Vehículos automotores de pasajeros (VA)</t>
  </si>
  <si>
    <t>Brasil</t>
  </si>
  <si>
    <t>Perú</t>
  </si>
  <si>
    <t>Estados Unidos</t>
  </si>
  <si>
    <t>Alemania</t>
  </si>
  <si>
    <t>Países Bajos</t>
  </si>
  <si>
    <t>Viet Nam</t>
  </si>
  <si>
    <t>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</si>
</sst>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/mm/yyyy"/>
    <numFmt numFmtId="165" formatCode="0.0"/>
    <numFmt numFmtId="166" formatCode="_ * #,##0.00_ ;_ * \-#,##0.00_ ;_ * &quot;-&quot;??_ ;_ @_ "/>
    <numFmt numFmtId="167" formatCode="_ [$€-2]\ * #,##0.00_ ;_ [$€-2]\ * \-#,##0.00_ ;_ [$€-2]\ * &quot;-&quot;??_ "/>
    <numFmt numFmtId="168" formatCode="0.0_ ;\-0.0\ "/>
    <numFmt numFmtId="169" formatCode="#,##0_ ;\-#,##0\ 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2">
    <xf numFmtId="0" fontId="0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3" fillId="0" borderId="0"/>
    <xf numFmtId="9" fontId="1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15" fillId="0" borderId="0"/>
  </cellStyleXfs>
  <cellXfs count="52">
    <xf numFmtId="0" fontId="0" fillId="0" borderId="0" xfId="0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165" fontId="5" fillId="0" borderId="0" xfId="0" applyNumberFormat="1" applyFont="1"/>
    <xf numFmtId="0" fontId="6" fillId="0" borderId="0" xfId="0" applyFont="1"/>
    <xf numFmtId="0" fontId="7" fillId="0" borderId="0" xfId="0" applyFont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8" fillId="0" borderId="1" xfId="3" applyFont="1" applyBorder="1" applyAlignment="1">
      <alignment horizontal="left" wrapText="1"/>
    </xf>
    <xf numFmtId="0" fontId="5" fillId="0" borderId="0" xfId="0" applyFont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10" fillId="0" borderId="0" xfId="0" applyNumberFormat="1" applyFont="1"/>
    <xf numFmtId="165" fontId="11" fillId="0" borderId="0" xfId="7" applyNumberFormat="1" applyFont="1"/>
    <xf numFmtId="14" fontId="0" fillId="0" borderId="0" xfId="0" applyNumberFormat="1"/>
    <xf numFmtId="165" fontId="10" fillId="3" borderId="0" xfId="0" applyNumberFormat="1" applyFont="1" applyFill="1" applyAlignment="1">
      <alignment horizontal="center"/>
    </xf>
    <xf numFmtId="165" fontId="11" fillId="0" borderId="0" xfId="0" applyNumberFormat="1" applyFont="1"/>
    <xf numFmtId="165" fontId="12" fillId="0" borderId="0" xfId="0" applyNumberFormat="1" applyFont="1"/>
    <xf numFmtId="165" fontId="14" fillId="0" borderId="0" xfId="0" applyNumberFormat="1" applyFont="1"/>
    <xf numFmtId="0" fontId="11" fillId="0" borderId="0" xfId="0" applyFont="1"/>
    <xf numFmtId="0" fontId="11" fillId="0" borderId="1" xfId="0" applyFont="1" applyBorder="1"/>
    <xf numFmtId="0" fontId="12" fillId="0" borderId="0" xfId="0" applyFont="1"/>
    <xf numFmtId="49" fontId="12" fillId="0" borderId="0" xfId="0" quotePrefix="1" applyNumberFormat="1" applyFont="1" applyAlignment="1">
      <alignment horizontal="left" vertical="center"/>
    </xf>
    <xf numFmtId="0" fontId="12" fillId="0" borderId="1" xfId="0" applyFont="1" applyBorder="1"/>
    <xf numFmtId="165" fontId="10" fillId="0" borderId="1" xfId="0" applyNumberFormat="1" applyFont="1" applyBorder="1"/>
    <xf numFmtId="3" fontId="0" fillId="0" borderId="0" xfId="0" applyNumberFormat="1"/>
    <xf numFmtId="0" fontId="15" fillId="0" borderId="0" xfId="0" applyFont="1"/>
    <xf numFmtId="3" fontId="14" fillId="0" borderId="0" xfId="0" applyNumberFormat="1" applyFont="1"/>
    <xf numFmtId="3" fontId="10" fillId="0" borderId="0" xfId="0" applyNumberFormat="1" applyFont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 indent="1"/>
    </xf>
    <xf numFmtId="0" fontId="14" fillId="0" borderId="0" xfId="0" applyFont="1"/>
    <xf numFmtId="0" fontId="10" fillId="0" borderId="0" xfId="0" applyFont="1"/>
    <xf numFmtId="0" fontId="14" fillId="0" borderId="1" xfId="0" applyFont="1" applyBorder="1"/>
    <xf numFmtId="0" fontId="10" fillId="0" borderId="0" xfId="0" quotePrefix="1" applyFont="1" applyAlignment="1">
      <alignment horizontal="left" vertical="top" wrapText="1" indent="1"/>
    </xf>
    <xf numFmtId="168" fontId="10" fillId="0" borderId="0" xfId="0" applyNumberFormat="1" applyFont="1"/>
    <xf numFmtId="168" fontId="10" fillId="0" borderId="1" xfId="0" applyNumberFormat="1" applyFont="1" applyBorder="1"/>
    <xf numFmtId="165" fontId="10" fillId="3" borderId="0" xfId="0" applyNumberFormat="1" applyFont="1" applyFill="1" applyAlignment="1">
      <alignment horizontal="center" vertical="center"/>
    </xf>
    <xf numFmtId="3" fontId="12" fillId="4" borderId="0" xfId="0" applyNumberFormat="1" applyFont="1" applyFill="1" applyAlignment="1">
      <alignment horizontal="right"/>
    </xf>
    <xf numFmtId="3" fontId="11" fillId="4" borderId="0" xfId="0" applyNumberFormat="1" applyFont="1" applyFill="1" applyAlignment="1">
      <alignment horizontal="right"/>
    </xf>
    <xf numFmtId="3" fontId="11" fillId="4" borderId="0" xfId="0" quotePrefix="1" applyNumberFormat="1" applyFont="1" applyFill="1" applyAlignment="1">
      <alignment horizontal="right"/>
    </xf>
    <xf numFmtId="3" fontId="11" fillId="4" borderId="1" xfId="0" quotePrefix="1" applyNumberFormat="1" applyFont="1" applyFill="1" applyBorder="1" applyAlignment="1">
      <alignment horizontal="right"/>
    </xf>
    <xf numFmtId="169" fontId="12" fillId="4" borderId="0" xfId="10" applyNumberFormat="1" applyFont="1" applyFill="1" applyBorder="1" applyAlignment="1">
      <alignment horizontal="right"/>
    </xf>
    <xf numFmtId="169" fontId="11" fillId="4" borderId="0" xfId="10" applyNumberFormat="1" applyFont="1" applyFill="1" applyBorder="1" applyAlignment="1">
      <alignment horizontal="right"/>
    </xf>
    <xf numFmtId="169" fontId="12" fillId="4" borderId="1" xfId="10" applyNumberFormat="1" applyFont="1" applyFill="1" applyBorder="1" applyAlignment="1">
      <alignment horizontal="right"/>
    </xf>
    <xf numFmtId="3" fontId="14" fillId="0" borderId="1" xfId="0" applyNumberFormat="1" applyFont="1" applyBorder="1"/>
    <xf numFmtId="0" fontId="0" fillId="0" borderId="0" xfId="0" applyAlignment="1">
      <alignment horizontal="center"/>
    </xf>
  </cellXfs>
  <cellStyles count="12">
    <cellStyle name="Euro" xfId="10" xr:uid="{8CA0DC4E-5AAC-43A0-AC51-59D877AC41AF}"/>
    <cellStyle name="Millares 2" xfId="6" xr:uid="{FE049F7D-2F48-430C-A6DF-C6EF2EAFCD09}"/>
    <cellStyle name="Normal" xfId="0" builtinId="0"/>
    <cellStyle name="Normal 2" xfId="1" xr:uid="{00000000-0005-0000-0000-000006000000}"/>
    <cellStyle name="Normal 2 2" xfId="7" xr:uid="{60FE958B-CBAD-47E9-996D-F35CFD516135}"/>
    <cellStyle name="Normal 2 3" xfId="11" xr:uid="{88183516-620F-482B-B2C8-F0EA9A56F3E7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7"/>
  <sheetViews>
    <sheetView topLeftCell="A73" zoomScaleNormal="100" workbookViewId="0">
      <selection activeCell="C87" sqref="C87:E87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5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5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5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5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5">
        <v>1.7</v>
      </c>
    </row>
    <row r="33" spans="1:5" x14ac:dyDescent="0.25">
      <c r="A33" s="4">
        <v>43678</v>
      </c>
      <c r="B33" s="6">
        <v>4</v>
      </c>
      <c r="C33" s="5">
        <v>3.9</v>
      </c>
      <c r="D33" s="5">
        <v>4.5999999999999996</v>
      </c>
      <c r="E33" s="5">
        <v>2.1</v>
      </c>
    </row>
    <row r="34" spans="1:5" x14ac:dyDescent="0.25">
      <c r="A34" s="4">
        <v>43709</v>
      </c>
      <c r="B34" s="6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6">
        <v>3.3</v>
      </c>
      <c r="C35" s="6">
        <v>2.8</v>
      </c>
      <c r="D35" s="6">
        <v>3.8</v>
      </c>
      <c r="E35" s="6">
        <v>2</v>
      </c>
    </row>
    <row r="36" spans="1:5" x14ac:dyDescent="0.25">
      <c r="A36" s="4">
        <v>43770</v>
      </c>
      <c r="B36" s="6">
        <v>4.3</v>
      </c>
      <c r="C36" s="7">
        <v>7.3</v>
      </c>
      <c r="D36" s="7">
        <v>4</v>
      </c>
      <c r="E36" s="7">
        <v>3.8</v>
      </c>
    </row>
    <row r="37" spans="1:5" x14ac:dyDescent="0.25">
      <c r="A37" s="4">
        <v>43800</v>
      </c>
      <c r="B37" s="6">
        <v>3.7</v>
      </c>
      <c r="C37" s="7">
        <v>2.1</v>
      </c>
      <c r="D37" s="7">
        <v>3.7</v>
      </c>
      <c r="E37" s="7">
        <v>4.5999999999999996</v>
      </c>
    </row>
    <row r="38" spans="1:5" x14ac:dyDescent="0.25">
      <c r="A38" s="4">
        <v>43831</v>
      </c>
      <c r="B38" s="1">
        <v>2.2999999999999998</v>
      </c>
      <c r="C38" s="7">
        <v>3.6</v>
      </c>
      <c r="D38" s="7">
        <v>2.4</v>
      </c>
      <c r="E38" s="7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18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18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18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A59" s="19">
        <v>44470</v>
      </c>
      <c r="B59" s="1">
        <v>3.5</v>
      </c>
      <c r="C59">
        <v>8.1</v>
      </c>
      <c r="D59">
        <v>3.2</v>
      </c>
      <c r="E59">
        <v>1.9</v>
      </c>
    </row>
    <row r="60" spans="1:8" x14ac:dyDescent="0.25">
      <c r="A60" s="4">
        <v>44501</v>
      </c>
      <c r="B60" s="1">
        <v>2.5</v>
      </c>
      <c r="C60">
        <v>0.5</v>
      </c>
      <c r="D60">
        <v>3.3</v>
      </c>
      <c r="E60">
        <v>1</v>
      </c>
    </row>
    <row r="61" spans="1:8" x14ac:dyDescent="0.25">
      <c r="A61" s="19">
        <v>44531</v>
      </c>
      <c r="B61" s="1">
        <v>3.8</v>
      </c>
      <c r="C61">
        <v>3.7</v>
      </c>
      <c r="D61">
        <v>4.4000000000000004</v>
      </c>
      <c r="E61">
        <v>1.7</v>
      </c>
    </row>
    <row r="62" spans="1:8" x14ac:dyDescent="0.25">
      <c r="A62" s="4">
        <v>44562</v>
      </c>
      <c r="B62" s="1">
        <v>3.9</v>
      </c>
      <c r="C62">
        <v>9</v>
      </c>
      <c r="D62">
        <v>3.3</v>
      </c>
      <c r="E62">
        <v>2.8</v>
      </c>
    </row>
    <row r="63" spans="1:8" x14ac:dyDescent="0.25">
      <c r="A63" s="19">
        <v>44593</v>
      </c>
      <c r="B63" s="1">
        <v>4.7</v>
      </c>
      <c r="C63">
        <v>8.4</v>
      </c>
      <c r="D63">
        <v>4.5</v>
      </c>
      <c r="E63">
        <v>3.1</v>
      </c>
    </row>
    <row r="64" spans="1:8" x14ac:dyDescent="0.25">
      <c r="A64" s="4">
        <v>44621</v>
      </c>
      <c r="B64" s="1">
        <v>6.7</v>
      </c>
      <c r="C64">
        <v>6.2</v>
      </c>
      <c r="D64">
        <v>6.4</v>
      </c>
      <c r="E64">
        <v>8.4</v>
      </c>
    </row>
    <row r="65" spans="1:5" x14ac:dyDescent="0.25">
      <c r="A65" s="19">
        <v>44652</v>
      </c>
      <c r="B65" s="1">
        <v>6</v>
      </c>
      <c r="C65">
        <v>5.4</v>
      </c>
      <c r="D65">
        <v>6.7</v>
      </c>
      <c r="E65">
        <v>3.9</v>
      </c>
    </row>
    <row r="66" spans="1:5" x14ac:dyDescent="0.25">
      <c r="A66" s="19">
        <v>44682</v>
      </c>
      <c r="B66" s="1">
        <v>5.0999999999999996</v>
      </c>
      <c r="C66">
        <v>3.4</v>
      </c>
      <c r="D66">
        <v>5.2</v>
      </c>
      <c r="E66">
        <v>5.7</v>
      </c>
    </row>
    <row r="67" spans="1:5" x14ac:dyDescent="0.25">
      <c r="A67" s="19">
        <v>44713</v>
      </c>
      <c r="B67" s="1">
        <v>5.3</v>
      </c>
      <c r="C67">
        <v>6.6</v>
      </c>
      <c r="D67">
        <v>5.0999999999999996</v>
      </c>
      <c r="E67">
        <v>5.3</v>
      </c>
    </row>
    <row r="68" spans="1:5" x14ac:dyDescent="0.25">
      <c r="A68" s="19">
        <v>44743</v>
      </c>
      <c r="B68" s="1">
        <v>7.4</v>
      </c>
      <c r="C68">
        <v>11.3</v>
      </c>
      <c r="D68">
        <v>7.3</v>
      </c>
      <c r="E68">
        <v>4.9000000000000004</v>
      </c>
    </row>
    <row r="69" spans="1:5" x14ac:dyDescent="0.25">
      <c r="A69" s="19">
        <v>44774</v>
      </c>
      <c r="B69" s="1">
        <v>7</v>
      </c>
      <c r="C69">
        <v>8.6999999999999993</v>
      </c>
      <c r="D69">
        <v>6.8</v>
      </c>
      <c r="E69">
        <v>6.3</v>
      </c>
    </row>
    <row r="70" spans="1:5" x14ac:dyDescent="0.25">
      <c r="A70" s="19">
        <v>44805</v>
      </c>
      <c r="B70" s="1">
        <v>6.2</v>
      </c>
      <c r="C70">
        <v>11.7</v>
      </c>
      <c r="D70">
        <v>5.5</v>
      </c>
      <c r="E70">
        <v>4.5</v>
      </c>
    </row>
    <row r="71" spans="1:5" x14ac:dyDescent="0.25">
      <c r="A71" s="19">
        <v>44835</v>
      </c>
      <c r="B71" s="1">
        <v>6.3</v>
      </c>
      <c r="C71">
        <v>9</v>
      </c>
      <c r="D71">
        <v>5.5</v>
      </c>
      <c r="E71">
        <v>7.4</v>
      </c>
    </row>
    <row r="72" spans="1:5" x14ac:dyDescent="0.25">
      <c r="A72" s="19">
        <v>44866</v>
      </c>
      <c r="B72" s="1">
        <v>4.9000000000000004</v>
      </c>
      <c r="C72">
        <v>4.0999999999999996</v>
      </c>
      <c r="D72">
        <v>4.8</v>
      </c>
      <c r="E72">
        <v>6.2</v>
      </c>
    </row>
    <row r="73" spans="1:5" x14ac:dyDescent="0.25">
      <c r="A73" s="19">
        <v>44896</v>
      </c>
      <c r="B73" s="1">
        <v>5.0999999999999996</v>
      </c>
      <c r="C73">
        <v>4.5999999999999996</v>
      </c>
      <c r="D73">
        <v>5.3</v>
      </c>
      <c r="E73">
        <v>5.0999999999999996</v>
      </c>
    </row>
    <row r="74" spans="1:5" x14ac:dyDescent="0.25">
      <c r="A74" s="19">
        <v>44927</v>
      </c>
      <c r="B74" s="1">
        <v>6</v>
      </c>
      <c r="C74">
        <v>7.9</v>
      </c>
      <c r="D74">
        <v>5.4</v>
      </c>
      <c r="E74">
        <v>7.1</v>
      </c>
    </row>
    <row r="75" spans="1:5" x14ac:dyDescent="0.25">
      <c r="A75" s="19">
        <v>44958</v>
      </c>
      <c r="B75" s="1">
        <v>6.6</v>
      </c>
      <c r="C75">
        <v>3.3</v>
      </c>
      <c r="D75">
        <v>7.7</v>
      </c>
      <c r="E75">
        <v>5.0999999999999996</v>
      </c>
    </row>
    <row r="76" spans="1:5" x14ac:dyDescent="0.25">
      <c r="A76" s="19">
        <v>44986</v>
      </c>
      <c r="B76" s="1">
        <v>7.7</v>
      </c>
      <c r="C76">
        <v>9.3000000000000007</v>
      </c>
      <c r="D76">
        <v>7.2</v>
      </c>
      <c r="E76">
        <v>8.3000000000000007</v>
      </c>
    </row>
    <row r="77" spans="1:5" x14ac:dyDescent="0.25">
      <c r="A77" s="19">
        <v>45017</v>
      </c>
      <c r="B77" s="1">
        <v>8.4</v>
      </c>
      <c r="C77" s="21">
        <v>12.6</v>
      </c>
      <c r="D77" s="21">
        <v>8.4</v>
      </c>
      <c r="E77" s="21">
        <v>4.9000000000000004</v>
      </c>
    </row>
    <row r="78" spans="1:5" x14ac:dyDescent="0.25">
      <c r="A78" s="19">
        <v>45047</v>
      </c>
      <c r="B78" s="1">
        <v>7.8</v>
      </c>
      <c r="C78" s="21">
        <v>6</v>
      </c>
      <c r="D78" s="21">
        <v>7.8</v>
      </c>
      <c r="E78" s="21">
        <v>9</v>
      </c>
    </row>
    <row r="79" spans="1:5" x14ac:dyDescent="0.25">
      <c r="A79" s="19">
        <v>45078</v>
      </c>
      <c r="B79" s="1">
        <v>6</v>
      </c>
      <c r="C79">
        <v>1.8</v>
      </c>
      <c r="D79">
        <v>6.5</v>
      </c>
      <c r="E79">
        <v>7.2</v>
      </c>
    </row>
    <row r="80" spans="1:5" x14ac:dyDescent="0.25">
      <c r="A80" s="19">
        <v>45108</v>
      </c>
      <c r="B80" s="1">
        <v>6.3</v>
      </c>
      <c r="C80">
        <v>5.0999999999999996</v>
      </c>
      <c r="D80">
        <v>6.5</v>
      </c>
      <c r="E80">
        <v>6.7</v>
      </c>
    </row>
    <row r="81" spans="1:5" x14ac:dyDescent="0.25">
      <c r="A81" s="19">
        <v>45139</v>
      </c>
      <c r="B81" s="1">
        <v>12.4</v>
      </c>
      <c r="C81">
        <v>10.7</v>
      </c>
      <c r="D81">
        <v>13.8</v>
      </c>
      <c r="E81">
        <v>8.3000000000000007</v>
      </c>
    </row>
    <row r="82" spans="1:5" x14ac:dyDescent="0.25">
      <c r="A82" s="19">
        <v>45170</v>
      </c>
      <c r="B82">
        <v>12.7</v>
      </c>
      <c r="C82">
        <v>14.7</v>
      </c>
      <c r="D82">
        <v>13.4</v>
      </c>
      <c r="E82">
        <v>8.3000000000000007</v>
      </c>
    </row>
    <row r="83" spans="1:5" x14ac:dyDescent="0.25">
      <c r="A83" s="19">
        <v>45200</v>
      </c>
      <c r="B83" s="1">
        <v>8.3000000000000007</v>
      </c>
      <c r="C83">
        <v>7.6</v>
      </c>
      <c r="D83">
        <v>8.8000000000000007</v>
      </c>
      <c r="E83">
        <v>6.6</v>
      </c>
    </row>
    <row r="84" spans="1:5" x14ac:dyDescent="0.25">
      <c r="A84" s="19">
        <v>45231</v>
      </c>
      <c r="B84" s="1">
        <v>12.8</v>
      </c>
      <c r="C84">
        <v>12.8</v>
      </c>
      <c r="D84">
        <v>13.4</v>
      </c>
      <c r="E84">
        <v>10.1</v>
      </c>
    </row>
    <row r="85" spans="1:5" x14ac:dyDescent="0.25">
      <c r="A85" s="19">
        <v>45261</v>
      </c>
      <c r="B85" s="1">
        <v>25.5</v>
      </c>
      <c r="C85" s="1">
        <v>16.2</v>
      </c>
      <c r="D85" s="1">
        <v>28.3</v>
      </c>
      <c r="E85" s="1">
        <v>20.7</v>
      </c>
    </row>
    <row r="86" spans="1:5" x14ac:dyDescent="0.25">
      <c r="A86" s="19">
        <v>45292</v>
      </c>
      <c r="B86" s="1">
        <v>20.6</v>
      </c>
      <c r="C86">
        <v>16.2</v>
      </c>
      <c r="D86">
        <v>20.2</v>
      </c>
      <c r="E86">
        <v>26.6</v>
      </c>
    </row>
    <row r="87" spans="1:5" x14ac:dyDescent="0.25">
      <c r="A87" s="19">
        <v>45323</v>
      </c>
      <c r="B87" s="1">
        <v>13.2</v>
      </c>
      <c r="C87" s="21">
        <v>8.6999999999999993</v>
      </c>
      <c r="D87" s="21">
        <v>12.3</v>
      </c>
      <c r="E87" s="21">
        <v>21.1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tabSelected="1" zoomScaleNormal="100" workbookViewId="0">
      <selection activeCell="C2" sqref="C2:C18"/>
    </sheetView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2" t="s">
        <v>90</v>
      </c>
      <c r="B1" s="12" t="s">
        <v>91</v>
      </c>
      <c r="C1" s="12" t="s">
        <v>92</v>
      </c>
    </row>
    <row r="2" spans="1:3" x14ac:dyDescent="0.25">
      <c r="A2" t="s">
        <v>93</v>
      </c>
      <c r="B2">
        <v>587548.49883830349</v>
      </c>
      <c r="C2">
        <v>-0.89143936992406303</v>
      </c>
    </row>
    <row r="3" spans="1:3" x14ac:dyDescent="0.25">
      <c r="A3" t="s">
        <v>94</v>
      </c>
      <c r="B3">
        <v>35846.561269404992</v>
      </c>
      <c r="C3">
        <v>6.005836726719016</v>
      </c>
    </row>
    <row r="4" spans="1:3" x14ac:dyDescent="0.25">
      <c r="A4" t="s">
        <v>95</v>
      </c>
      <c r="B4">
        <v>1353.7409984188969</v>
      </c>
      <c r="C4">
        <v>0.47033675763283878</v>
      </c>
    </row>
    <row r="5" spans="1:3" x14ac:dyDescent="0.25">
      <c r="A5" t="s">
        <v>96</v>
      </c>
      <c r="B5">
        <v>26692.592370138213</v>
      </c>
      <c r="C5">
        <v>5.9115525190093665</v>
      </c>
    </row>
    <row r="6" spans="1:3" x14ac:dyDescent="0.25">
      <c r="A6" t="s">
        <v>97</v>
      </c>
      <c r="B6">
        <v>116726.59640733049</v>
      </c>
      <c r="C6">
        <v>-5.9588444308026904</v>
      </c>
    </row>
    <row r="7" spans="1:3" x14ac:dyDescent="0.25">
      <c r="A7" t="s">
        <v>98</v>
      </c>
      <c r="B7">
        <v>12222.632319926195</v>
      </c>
      <c r="C7">
        <v>-5.0811651511955098</v>
      </c>
    </row>
    <row r="8" spans="1:3" x14ac:dyDescent="0.25">
      <c r="A8" t="s">
        <v>99</v>
      </c>
      <c r="B8">
        <v>21608.513823764915</v>
      </c>
      <c r="C8">
        <v>-0.78050243901661709</v>
      </c>
    </row>
    <row r="9" spans="1:3" x14ac:dyDescent="0.25">
      <c r="A9" t="s">
        <v>100</v>
      </c>
      <c r="B9">
        <v>91902.726530095257</v>
      </c>
      <c r="C9">
        <v>-3.9395339620559744</v>
      </c>
    </row>
    <row r="10" spans="1:3" x14ac:dyDescent="0.25">
      <c r="A10" t="s">
        <v>101</v>
      </c>
      <c r="B10">
        <v>12148.946094404884</v>
      </c>
      <c r="C10">
        <v>8.3166687589306463</v>
      </c>
    </row>
    <row r="11" spans="1:3" x14ac:dyDescent="0.25">
      <c r="A11" t="s">
        <v>102</v>
      </c>
      <c r="B11">
        <v>53412.62785588629</v>
      </c>
      <c r="C11">
        <v>-0.23781030181057039</v>
      </c>
    </row>
    <row r="12" spans="1:3" x14ac:dyDescent="0.25">
      <c r="A12" t="s">
        <v>103</v>
      </c>
      <c r="B12">
        <v>23959.061785503745</v>
      </c>
      <c r="C12">
        <v>-4.3819708640927875</v>
      </c>
    </row>
    <row r="13" spans="1:3" x14ac:dyDescent="0.25">
      <c r="A13" t="s">
        <v>104</v>
      </c>
      <c r="B13">
        <v>82604.091393325405</v>
      </c>
      <c r="C13">
        <v>1.3701656116901439</v>
      </c>
    </row>
    <row r="14" spans="1:3" x14ac:dyDescent="0.25">
      <c r="A14" t="s">
        <v>105</v>
      </c>
      <c r="B14">
        <v>36145.42262844996</v>
      </c>
      <c r="C14">
        <v>2.9325921920718701</v>
      </c>
    </row>
    <row r="15" spans="1:3" x14ac:dyDescent="0.25">
      <c r="A15" t="s">
        <v>106</v>
      </c>
      <c r="B15">
        <v>29713.267853645808</v>
      </c>
      <c r="C15">
        <v>2.7446300818527947</v>
      </c>
    </row>
    <row r="16" spans="1:3" x14ac:dyDescent="0.25">
      <c r="A16" t="s">
        <v>107</v>
      </c>
      <c r="B16">
        <v>23343.982875349</v>
      </c>
      <c r="C16">
        <v>2.0068140678687785</v>
      </c>
    </row>
    <row r="17" spans="1:3" x14ac:dyDescent="0.25">
      <c r="A17" t="s">
        <v>108</v>
      </c>
      <c r="B17">
        <v>15547.229489864694</v>
      </c>
      <c r="C17">
        <v>8.5548449930761272E-2</v>
      </c>
    </row>
    <row r="18" spans="1:3" x14ac:dyDescent="0.25">
      <c r="A18" t="s">
        <v>109</v>
      </c>
      <c r="B18">
        <v>4320.5051427946501</v>
      </c>
      <c r="C18">
        <v>1.3520662410586359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97"/>
  <sheetViews>
    <sheetView topLeftCell="A82" zoomScaleNormal="100" workbookViewId="0">
      <selection activeCell="B97" sqref="B97"/>
    </sheetView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3" t="s">
        <v>110</v>
      </c>
      <c r="B1" s="14" t="s">
        <v>111</v>
      </c>
      <c r="C1" s="13" t="s">
        <v>112</v>
      </c>
      <c r="D1" s="13" t="s">
        <v>113</v>
      </c>
    </row>
    <row r="2" spans="1:4" x14ac:dyDescent="0.25">
      <c r="A2" s="4">
        <v>42370</v>
      </c>
      <c r="B2" s="17">
        <v>134.74645041349706</v>
      </c>
      <c r="C2" s="40">
        <v>147.96938487390156</v>
      </c>
      <c r="D2" s="40">
        <v>147.09141584806025</v>
      </c>
    </row>
    <row r="3" spans="1:4" x14ac:dyDescent="0.25">
      <c r="A3" s="4">
        <v>42401</v>
      </c>
      <c r="B3" s="17">
        <v>134.23236103862521</v>
      </c>
      <c r="C3" s="40">
        <v>147.160049281037</v>
      </c>
      <c r="D3" s="40">
        <v>146.52821587515299</v>
      </c>
    </row>
    <row r="4" spans="1:4" x14ac:dyDescent="0.25">
      <c r="A4" s="4">
        <v>42430</v>
      </c>
      <c r="B4" s="17">
        <v>150.0878942366954</v>
      </c>
      <c r="C4" s="40">
        <v>146.24296931156519</v>
      </c>
      <c r="D4" s="40">
        <v>145.99374475789952</v>
      </c>
    </row>
    <row r="5" spans="1:4" x14ac:dyDescent="0.25">
      <c r="A5" s="4">
        <v>42461</v>
      </c>
      <c r="B5" s="17">
        <v>153.25067436662908</v>
      </c>
      <c r="C5" s="40">
        <v>144.9502233459155</v>
      </c>
      <c r="D5" s="40">
        <v>145.52077784096457</v>
      </c>
    </row>
    <row r="6" spans="1:4" x14ac:dyDescent="0.25">
      <c r="A6" s="4">
        <v>42491</v>
      </c>
      <c r="B6" s="17">
        <v>163.51360808690507</v>
      </c>
      <c r="C6" s="40">
        <v>144.47141635183877</v>
      </c>
      <c r="D6" s="40">
        <v>145.13526528427332</v>
      </c>
    </row>
    <row r="7" spans="1:4" x14ac:dyDescent="0.25">
      <c r="A7" s="4">
        <v>42522</v>
      </c>
      <c r="B7" s="17">
        <v>153.66209524099784</v>
      </c>
      <c r="C7" s="40">
        <v>144.19154887807431</v>
      </c>
      <c r="D7" s="40">
        <v>144.85709944626859</v>
      </c>
    </row>
    <row r="8" spans="1:4" x14ac:dyDescent="0.25">
      <c r="A8" s="4">
        <v>42552</v>
      </c>
      <c r="B8" s="17">
        <v>143.73110098180126</v>
      </c>
      <c r="C8" s="40">
        <v>144.40492153368294</v>
      </c>
      <c r="D8" s="40">
        <v>144.69883170568141</v>
      </c>
    </row>
    <row r="9" spans="1:4" x14ac:dyDescent="0.25">
      <c r="A9" s="4">
        <v>42583</v>
      </c>
      <c r="B9" s="17">
        <v>143.6741026486049</v>
      </c>
      <c r="C9" s="40">
        <v>145.53276336879244</v>
      </c>
      <c r="D9" s="40">
        <v>144.6686763911693</v>
      </c>
    </row>
    <row r="10" spans="1:4" x14ac:dyDescent="0.25">
      <c r="A10" s="4">
        <v>42614</v>
      </c>
      <c r="B10" s="17">
        <v>142.00773744282046</v>
      </c>
      <c r="C10" s="40">
        <v>144.92787804871102</v>
      </c>
      <c r="D10" s="40">
        <v>144.77139150586973</v>
      </c>
    </row>
    <row r="11" spans="1:4" x14ac:dyDescent="0.25">
      <c r="A11" s="4">
        <v>42644</v>
      </c>
      <c r="B11" s="17">
        <v>141.13686329808141</v>
      </c>
      <c r="C11" s="40">
        <v>144.93556587088449</v>
      </c>
      <c r="D11" s="40">
        <v>145.00318857186022</v>
      </c>
    </row>
    <row r="12" spans="1:4" x14ac:dyDescent="0.25">
      <c r="A12" s="4">
        <v>42675</v>
      </c>
      <c r="B12" s="17">
        <v>144.93832064073018</v>
      </c>
      <c r="C12" s="40">
        <v>145.75831246265383</v>
      </c>
      <c r="D12" s="40">
        <v>145.35212037679372</v>
      </c>
    </row>
    <row r="13" spans="1:4" x14ac:dyDescent="0.25">
      <c r="A13" s="4">
        <v>42705</v>
      </c>
      <c r="B13" s="17">
        <v>142.59014516031914</v>
      </c>
      <c r="C13" s="40">
        <v>147.02632017877366</v>
      </c>
      <c r="D13" s="40">
        <v>145.80528610273166</v>
      </c>
    </row>
    <row r="14" spans="1:4" x14ac:dyDescent="0.25">
      <c r="A14" s="4">
        <v>42736</v>
      </c>
      <c r="B14" s="17">
        <v>136.6326594831618</v>
      </c>
      <c r="C14" s="40">
        <v>147.28551855342948</v>
      </c>
      <c r="D14" s="40">
        <v>146.34557673122734</v>
      </c>
    </row>
    <row r="15" spans="1:4" x14ac:dyDescent="0.25">
      <c r="A15" s="4">
        <v>42767</v>
      </c>
      <c r="B15" s="17">
        <v>132.15851633982248</v>
      </c>
      <c r="C15" s="40">
        <v>146.93354919302178</v>
      </c>
      <c r="D15" s="40">
        <v>146.95140182906349</v>
      </c>
    </row>
    <row r="16" spans="1:4" x14ac:dyDescent="0.25">
      <c r="A16" s="4">
        <v>42795</v>
      </c>
      <c r="B16" s="17">
        <v>152.62095855905704</v>
      </c>
      <c r="C16" s="40">
        <v>147.89004991695958</v>
      </c>
      <c r="D16" s="40">
        <v>147.60024638970555</v>
      </c>
    </row>
    <row r="17" spans="1:4" x14ac:dyDescent="0.25">
      <c r="A17" s="4">
        <v>42826</v>
      </c>
      <c r="B17" s="17">
        <v>151.9463448044871</v>
      </c>
      <c r="C17" s="40">
        <v>147.56223464979598</v>
      </c>
      <c r="D17" s="40">
        <v>148.26765683483148</v>
      </c>
    </row>
    <row r="18" spans="1:4" x14ac:dyDescent="0.25">
      <c r="A18" s="4">
        <v>42856</v>
      </c>
      <c r="B18" s="17">
        <v>168.38920946936756</v>
      </c>
      <c r="C18" s="40">
        <v>148.41862974819091</v>
      </c>
      <c r="D18" s="40">
        <v>148.92495092951185</v>
      </c>
    </row>
    <row r="19" spans="1:4" x14ac:dyDescent="0.25">
      <c r="A19" s="4">
        <v>42887</v>
      </c>
      <c r="B19" s="17">
        <v>161.03568546945206</v>
      </c>
      <c r="C19" s="40">
        <v>150.10299577290141</v>
      </c>
      <c r="D19" s="40">
        <v>149.53914864219342</v>
      </c>
    </row>
    <row r="20" spans="1:4" x14ac:dyDescent="0.25">
      <c r="A20" s="4">
        <v>42917</v>
      </c>
      <c r="B20" s="17">
        <v>150.3060501239197</v>
      </c>
      <c r="C20" s="40">
        <v>150.39017758788324</v>
      </c>
      <c r="D20" s="40">
        <v>150.07481377253669</v>
      </c>
    </row>
    <row r="21" spans="1:4" x14ac:dyDescent="0.25">
      <c r="A21" s="4">
        <v>42948</v>
      </c>
      <c r="B21" s="17">
        <v>149.25534277384085</v>
      </c>
      <c r="C21" s="40">
        <v>150.45476025031704</v>
      </c>
      <c r="D21" s="40">
        <v>150.49633551118066</v>
      </c>
    </row>
    <row r="22" spans="1:4" x14ac:dyDescent="0.25">
      <c r="A22" s="4">
        <v>42979</v>
      </c>
      <c r="B22" s="17">
        <v>146.38655965775365</v>
      </c>
      <c r="C22" s="40">
        <v>151.28351963154699</v>
      </c>
      <c r="D22" s="40">
        <v>150.7707465255603</v>
      </c>
    </row>
    <row r="23" spans="1:4" x14ac:dyDescent="0.25">
      <c r="A23" s="4">
        <v>43009</v>
      </c>
      <c r="B23" s="17">
        <v>149.38594966601443</v>
      </c>
      <c r="C23" s="40">
        <v>151.76250288334734</v>
      </c>
      <c r="D23" s="40">
        <v>150.87240372489867</v>
      </c>
    </row>
    <row r="24" spans="1:4" x14ac:dyDescent="0.25">
      <c r="A24" s="4">
        <v>43040</v>
      </c>
      <c r="B24" s="17">
        <v>151.92604285202671</v>
      </c>
      <c r="C24" s="40">
        <v>152.55357748148163</v>
      </c>
      <c r="D24" s="40">
        <v>150.77957429375621</v>
      </c>
    </row>
    <row r="25" spans="1:4" x14ac:dyDescent="0.25">
      <c r="A25" s="4">
        <v>43070</v>
      </c>
      <c r="B25" s="17">
        <v>146.78338490922403</v>
      </c>
      <c r="C25" s="40">
        <v>152.18918838797839</v>
      </c>
      <c r="D25" s="40">
        <v>150.48357994075562</v>
      </c>
    </row>
    <row r="26" spans="1:4" x14ac:dyDescent="0.25">
      <c r="A26" s="4">
        <v>43101</v>
      </c>
      <c r="B26" s="17">
        <v>142.74091260617135</v>
      </c>
      <c r="C26" s="40">
        <v>150.89413902320618</v>
      </c>
      <c r="D26" s="40">
        <v>149.99295904430159</v>
      </c>
    </row>
    <row r="27" spans="1:4" x14ac:dyDescent="0.25">
      <c r="A27" s="4">
        <v>43132</v>
      </c>
      <c r="B27" s="17">
        <v>138.81804035165689</v>
      </c>
      <c r="C27" s="40">
        <v>151.89171723108853</v>
      </c>
      <c r="D27" s="40">
        <v>149.33096314122508</v>
      </c>
    </row>
    <row r="28" spans="1:4" x14ac:dyDescent="0.25">
      <c r="A28" s="4">
        <v>43160</v>
      </c>
      <c r="B28" s="17">
        <v>155.85731953577033</v>
      </c>
      <c r="C28" s="40">
        <v>151.20809047313921</v>
      </c>
      <c r="D28" s="40">
        <v>148.53361650152732</v>
      </c>
    </row>
    <row r="29" spans="1:4" x14ac:dyDescent="0.25">
      <c r="A29" s="4">
        <v>43191</v>
      </c>
      <c r="B29" s="17">
        <v>151.52454398394588</v>
      </c>
      <c r="C29" s="40">
        <v>146.72988271329407</v>
      </c>
      <c r="D29" s="40">
        <v>147.64544674795707</v>
      </c>
    </row>
    <row r="30" spans="1:4" x14ac:dyDescent="0.25">
      <c r="A30" s="4">
        <v>43221</v>
      </c>
      <c r="B30" s="17">
        <v>159.56669237791758</v>
      </c>
      <c r="C30" s="40">
        <v>144.55950768059998</v>
      </c>
      <c r="D30" s="40">
        <v>146.7188930921626</v>
      </c>
    </row>
    <row r="31" spans="1:4" x14ac:dyDescent="0.25">
      <c r="A31" s="4">
        <v>43252</v>
      </c>
      <c r="B31" s="17">
        <v>151.12576323345104</v>
      </c>
      <c r="C31" s="40">
        <v>143.42677280796084</v>
      </c>
      <c r="D31" s="40">
        <v>145.80824200834707</v>
      </c>
    </row>
    <row r="32" spans="1:4" x14ac:dyDescent="0.25">
      <c r="A32" s="4">
        <v>43282</v>
      </c>
      <c r="B32" s="17">
        <v>145.96352442999188</v>
      </c>
      <c r="C32" s="40">
        <v>143.89446411500089</v>
      </c>
      <c r="D32" s="40">
        <v>144.96357696850552</v>
      </c>
    </row>
    <row r="33" spans="1:4" x14ac:dyDescent="0.25">
      <c r="A33" s="4">
        <v>43313</v>
      </c>
      <c r="B33" s="17">
        <v>146.76596003413417</v>
      </c>
      <c r="C33" s="40">
        <v>146.74850848149867</v>
      </c>
      <c r="D33" s="40">
        <v>144.22897521910429</v>
      </c>
    </row>
    <row r="34" spans="1:4" x14ac:dyDescent="0.25">
      <c r="A34" s="4">
        <v>43344</v>
      </c>
      <c r="B34" s="17">
        <v>137.74656971866543</v>
      </c>
      <c r="C34" s="40">
        <v>143.27662396589307</v>
      </c>
      <c r="D34" s="40">
        <v>143.6342889558008</v>
      </c>
    </row>
    <row r="35" spans="1:4" x14ac:dyDescent="0.25">
      <c r="A35" s="4">
        <v>43374</v>
      </c>
      <c r="B35" s="17">
        <v>142.84327598462377</v>
      </c>
      <c r="C35" s="40">
        <v>143.63768383964842</v>
      </c>
      <c r="D35" s="40">
        <v>143.19254060771982</v>
      </c>
    </row>
    <row r="36" spans="1:4" x14ac:dyDescent="0.25">
      <c r="A36" s="4">
        <v>43405</v>
      </c>
      <c r="B36" s="17">
        <v>140.59240732535915</v>
      </c>
      <c r="C36" s="40">
        <v>141.67051426081971</v>
      </c>
      <c r="D36" s="40">
        <v>142.9043955727274</v>
      </c>
    </row>
    <row r="37" spans="1:4" x14ac:dyDescent="0.25">
      <c r="A37" s="4">
        <v>43435</v>
      </c>
      <c r="B37" s="17">
        <v>136.2516159689759</v>
      </c>
      <c r="C37" s="40">
        <v>141.85872090858049</v>
      </c>
      <c r="D37" s="40">
        <v>142.75835172909282</v>
      </c>
    </row>
    <row r="38" spans="1:4" x14ac:dyDescent="0.25">
      <c r="A38" s="4">
        <v>43466</v>
      </c>
      <c r="B38" s="17">
        <v>134.53623985644001</v>
      </c>
      <c r="C38" s="40">
        <v>142.03511068764703</v>
      </c>
      <c r="D38" s="40">
        <v>142.72773873006969</v>
      </c>
    </row>
    <row r="39" spans="1:4" x14ac:dyDescent="0.25">
      <c r="A39" s="4">
        <v>43497</v>
      </c>
      <c r="B39" s="17">
        <v>132.26788861262861</v>
      </c>
      <c r="C39" s="40">
        <v>144.17821757186826</v>
      </c>
      <c r="D39" s="40">
        <v>142.7769289533864</v>
      </c>
    </row>
    <row r="40" spans="1:4" x14ac:dyDescent="0.25">
      <c r="A40" s="4">
        <v>43525</v>
      </c>
      <c r="B40" s="17">
        <v>144.96325495611208</v>
      </c>
      <c r="C40" s="40">
        <v>142.28516990939733</v>
      </c>
      <c r="D40" s="40">
        <v>142.86677527938693</v>
      </c>
    </row>
    <row r="41" spans="1:4" x14ac:dyDescent="0.25">
      <c r="A41" s="4">
        <v>43556</v>
      </c>
      <c r="B41" s="17">
        <v>149.91622140467962</v>
      </c>
      <c r="C41" s="40">
        <v>142.46904376134097</v>
      </c>
      <c r="D41" s="40">
        <v>142.9537963940233</v>
      </c>
    </row>
    <row r="42" spans="1:4" x14ac:dyDescent="0.25">
      <c r="A42" s="4">
        <v>43586</v>
      </c>
      <c r="B42" s="17">
        <v>164.13569907640789</v>
      </c>
      <c r="C42" s="40">
        <v>144.36946761060369</v>
      </c>
      <c r="D42" s="40">
        <v>142.99893290875761</v>
      </c>
    </row>
    <row r="43" spans="1:4" x14ac:dyDescent="0.25">
      <c r="A43" s="4">
        <v>43617</v>
      </c>
      <c r="B43" s="17">
        <v>150.85897173948601</v>
      </c>
      <c r="C43" s="40">
        <v>143.67857535602363</v>
      </c>
      <c r="D43" s="40">
        <v>142.96869258118866</v>
      </c>
    </row>
    <row r="44" spans="1:4" x14ac:dyDescent="0.25">
      <c r="A44" s="4">
        <v>43647</v>
      </c>
      <c r="B44" s="17">
        <v>146.77702963482892</v>
      </c>
      <c r="C44" s="40">
        <v>145.65345498673969</v>
      </c>
      <c r="D44" s="40">
        <v>142.83391536898512</v>
      </c>
    </row>
    <row r="45" spans="1:4" x14ac:dyDescent="0.25">
      <c r="A45" s="4">
        <v>43678</v>
      </c>
      <c r="B45" s="17">
        <v>141.27693467863071</v>
      </c>
      <c r="C45" s="40">
        <v>144.70698634920018</v>
      </c>
      <c r="D45" s="40">
        <v>142.57628222271356</v>
      </c>
    </row>
    <row r="46" spans="1:4" x14ac:dyDescent="0.25">
      <c r="A46" s="4">
        <v>43709</v>
      </c>
      <c r="B46" s="17">
        <v>134.87706648738666</v>
      </c>
      <c r="C46" s="40">
        <v>140.62550645634482</v>
      </c>
      <c r="D46" s="40">
        <v>142.18911987624523</v>
      </c>
    </row>
    <row r="47" spans="1:4" x14ac:dyDescent="0.25">
      <c r="A47" s="4">
        <v>43739</v>
      </c>
      <c r="B47" s="17">
        <v>141.63933664075157</v>
      </c>
      <c r="C47" s="40">
        <v>143.8981393548853</v>
      </c>
      <c r="D47" s="40">
        <v>141.67721120478473</v>
      </c>
    </row>
    <row r="48" spans="1:4" x14ac:dyDescent="0.25">
      <c r="A48" s="4">
        <v>43770</v>
      </c>
      <c r="B48" s="17">
        <v>137.7718296793376</v>
      </c>
      <c r="C48" s="40">
        <v>140.96343480856581</v>
      </c>
      <c r="D48" s="40">
        <v>141.05665221628027</v>
      </c>
    </row>
    <row r="49" spans="1:4" x14ac:dyDescent="0.25">
      <c r="A49" s="4">
        <v>43800</v>
      </c>
      <c r="B49" s="17">
        <v>135.76515449389029</v>
      </c>
      <c r="C49" s="40">
        <v>139.92252035902388</v>
      </c>
      <c r="D49" s="40">
        <v>140.35698103790384</v>
      </c>
    </row>
    <row r="50" spans="1:4" x14ac:dyDescent="0.25">
      <c r="A50" s="4">
        <v>43831</v>
      </c>
      <c r="B50" s="17">
        <v>133.89108598205755</v>
      </c>
      <c r="C50" s="40">
        <v>140.86373692841315</v>
      </c>
      <c r="D50" s="40">
        <v>139.61009622871092</v>
      </c>
    </row>
    <row r="51" spans="1:4" x14ac:dyDescent="0.25">
      <c r="A51" s="4">
        <v>43862</v>
      </c>
      <c r="B51" s="17">
        <v>128.97363870127677</v>
      </c>
      <c r="C51" s="40">
        <v>139.18065435835615</v>
      </c>
      <c r="D51" s="40">
        <v>138.85455924886602</v>
      </c>
    </row>
    <row r="52" spans="1:4" x14ac:dyDescent="0.25">
      <c r="A52" s="4">
        <v>43891</v>
      </c>
      <c r="B52" s="17">
        <v>128.21106089309211</v>
      </c>
      <c r="C52" s="40">
        <v>125.40403105496623</v>
      </c>
      <c r="D52" s="40">
        <v>138.13129412587003</v>
      </c>
    </row>
    <row r="53" spans="1:4" x14ac:dyDescent="0.25">
      <c r="A53" s="4">
        <v>43922</v>
      </c>
      <c r="B53" s="17">
        <v>113.29503493275733</v>
      </c>
      <c r="C53" s="40">
        <v>106.06810415872411</v>
      </c>
      <c r="D53" s="40">
        <v>137.47981758322689</v>
      </c>
    </row>
    <row r="54" spans="1:4" x14ac:dyDescent="0.25">
      <c r="A54" s="4">
        <v>43952</v>
      </c>
      <c r="B54" s="17">
        <v>131.02956940261794</v>
      </c>
      <c r="C54" s="40">
        <v>117.4569731490038</v>
      </c>
      <c r="D54" s="40">
        <v>136.93640289354437</v>
      </c>
    </row>
    <row r="55" spans="1:4" x14ac:dyDescent="0.25">
      <c r="A55" s="4">
        <v>43983</v>
      </c>
      <c r="B55" s="17">
        <v>132.52196457426226</v>
      </c>
      <c r="C55" s="40">
        <v>124.78102442369021</v>
      </c>
      <c r="D55" s="40">
        <v>136.52733730034251</v>
      </c>
    </row>
    <row r="56" spans="1:4" x14ac:dyDescent="0.25">
      <c r="A56" s="4">
        <v>44013</v>
      </c>
      <c r="B56" s="17">
        <v>127.46368726426689</v>
      </c>
      <c r="C56" s="40">
        <v>126.43127130681748</v>
      </c>
      <c r="D56" s="40">
        <v>136.27006543429081</v>
      </c>
    </row>
    <row r="57" spans="1:4" x14ac:dyDescent="0.25">
      <c r="A57" s="4">
        <v>44044</v>
      </c>
      <c r="B57" s="17">
        <v>125.18389283013913</v>
      </c>
      <c r="C57" s="40">
        <v>128.9977398189817</v>
      </c>
      <c r="D57" s="40">
        <v>136.17236458628707</v>
      </c>
    </row>
    <row r="58" spans="1:4" x14ac:dyDescent="0.25">
      <c r="A58" s="4">
        <v>44075</v>
      </c>
      <c r="B58" s="17">
        <v>127.17507922858653</v>
      </c>
      <c r="C58" s="40">
        <v>131.09435078825089</v>
      </c>
      <c r="D58" s="40">
        <v>136.23127344949805</v>
      </c>
    </row>
    <row r="59" spans="1:4" x14ac:dyDescent="0.25">
      <c r="A59" s="4">
        <v>44105</v>
      </c>
      <c r="B59" s="17">
        <v>131.34551188382412</v>
      </c>
      <c r="C59" s="40">
        <v>133.40911492064248</v>
      </c>
      <c r="D59" s="40">
        <v>136.43661603885775</v>
      </c>
    </row>
    <row r="60" spans="1:4" x14ac:dyDescent="0.25">
      <c r="A60" s="4">
        <v>44136</v>
      </c>
      <c r="B60" s="17">
        <v>132.06865946383616</v>
      </c>
      <c r="C60" s="40">
        <v>134.76111848088567</v>
      </c>
      <c r="D60" s="40">
        <v>136.77439506118952</v>
      </c>
    </row>
    <row r="61" spans="1:4" x14ac:dyDescent="0.25">
      <c r="A61" s="4">
        <v>44166</v>
      </c>
      <c r="B61" s="17">
        <v>133.85435139446972</v>
      </c>
      <c r="C61" s="40">
        <v>136.56541711834436</v>
      </c>
      <c r="D61" s="40">
        <v>137.22775465240088</v>
      </c>
    </row>
    <row r="62" spans="1:4" x14ac:dyDescent="0.25">
      <c r="A62" s="4">
        <v>44197</v>
      </c>
      <c r="B62" s="17">
        <v>131.7873397490593</v>
      </c>
      <c r="C62" s="40">
        <v>140.32849078556706</v>
      </c>
      <c r="D62" s="40">
        <v>137.78026968507746</v>
      </c>
    </row>
    <row r="63" spans="1:4" x14ac:dyDescent="0.25">
      <c r="A63" s="4">
        <v>44228</v>
      </c>
      <c r="B63" s="17">
        <v>126.50509025178241</v>
      </c>
      <c r="C63" s="40">
        <v>138.08907368860801</v>
      </c>
      <c r="D63" s="40">
        <v>138.41825557713949</v>
      </c>
    </row>
    <row r="64" spans="1:4" x14ac:dyDescent="0.25">
      <c r="A64" s="4">
        <v>44256</v>
      </c>
      <c r="B64" s="17">
        <v>146.22281051468619</v>
      </c>
      <c r="C64" s="40">
        <v>140.55749028324283</v>
      </c>
      <c r="D64" s="40">
        <v>139.13010342057603</v>
      </c>
    </row>
    <row r="65" spans="1:4" x14ac:dyDescent="0.25">
      <c r="A65" s="4">
        <v>44287</v>
      </c>
      <c r="B65" s="17">
        <v>147.33268273264324</v>
      </c>
      <c r="C65" s="40">
        <v>139.50590530257796</v>
      </c>
      <c r="D65" s="40">
        <v>139.90743161844543</v>
      </c>
    </row>
    <row r="66" spans="1:4" x14ac:dyDescent="0.25">
      <c r="A66" s="4">
        <v>44317</v>
      </c>
      <c r="B66" s="17">
        <v>151.22120903295695</v>
      </c>
      <c r="C66" s="40">
        <v>138.88676691622007</v>
      </c>
      <c r="D66" s="40">
        <v>140.74270345483953</v>
      </c>
    </row>
    <row r="67" spans="1:4" x14ac:dyDescent="0.25">
      <c r="A67" s="4">
        <v>44348</v>
      </c>
      <c r="B67" s="17">
        <v>149.03147432148214</v>
      </c>
      <c r="C67" s="40">
        <v>141.53995284333379</v>
      </c>
      <c r="D67" s="40">
        <v>141.62628841714323</v>
      </c>
    </row>
    <row r="68" spans="1:4" x14ac:dyDescent="0.25">
      <c r="A68" s="4">
        <v>44378</v>
      </c>
      <c r="B68" s="17">
        <v>142.61204342011459</v>
      </c>
      <c r="C68" s="40">
        <v>141.88647260884809</v>
      </c>
      <c r="D68" s="40">
        <v>142.5473547787775</v>
      </c>
    </row>
    <row r="69" spans="1:4" x14ac:dyDescent="0.25">
      <c r="A69" s="4">
        <v>44409</v>
      </c>
      <c r="B69" s="17">
        <v>141.16093083631657</v>
      </c>
      <c r="C69" s="40">
        <v>143.721094026256</v>
      </c>
      <c r="D69" s="40">
        <v>143.49548717542561</v>
      </c>
    </row>
    <row r="70" spans="1:4" x14ac:dyDescent="0.25">
      <c r="A70" s="4">
        <v>44440</v>
      </c>
      <c r="B70" s="17">
        <v>141.48189438075849</v>
      </c>
      <c r="C70" s="40">
        <v>144.7454761772278</v>
      </c>
      <c r="D70" s="40">
        <v>144.4532902319761</v>
      </c>
    </row>
    <row r="71" spans="1:4" x14ac:dyDescent="0.25">
      <c r="A71" s="4">
        <v>44470</v>
      </c>
      <c r="B71" s="17">
        <v>140.43307669710208</v>
      </c>
      <c r="C71" s="40">
        <v>144.25431646080133</v>
      </c>
      <c r="D71" s="40">
        <v>145.40093999664433</v>
      </c>
    </row>
    <row r="72" spans="1:4" x14ac:dyDescent="0.25">
      <c r="A72" s="4">
        <v>44501</v>
      </c>
      <c r="B72" s="17">
        <v>144.6704595171478</v>
      </c>
      <c r="C72" s="40">
        <v>146.72024943841308</v>
      </c>
      <c r="D72" s="40">
        <v>146.31939577533913</v>
      </c>
    </row>
    <row r="73" spans="1:4" x14ac:dyDescent="0.25">
      <c r="A73" s="4">
        <v>44531</v>
      </c>
      <c r="B73" s="17">
        <v>148.14922946221952</v>
      </c>
      <c r="C73" s="40">
        <v>150.3729523363514</v>
      </c>
      <c r="D73" s="40">
        <v>147.18415223568377</v>
      </c>
    </row>
    <row r="74" spans="1:4" x14ac:dyDescent="0.25">
      <c r="A74" s="4">
        <v>44562</v>
      </c>
      <c r="B74" s="17">
        <v>138.18771454798207</v>
      </c>
      <c r="C74" s="40">
        <v>147.22591297454613</v>
      </c>
      <c r="D74" s="40">
        <v>147.97030375280116</v>
      </c>
    </row>
    <row r="75" spans="1:4" x14ac:dyDescent="0.25">
      <c r="A75" s="4">
        <v>44593</v>
      </c>
      <c r="B75" s="17">
        <v>136.88138313736815</v>
      </c>
      <c r="C75" s="40">
        <v>149.10057586226813</v>
      </c>
      <c r="D75" s="40">
        <v>148.65734382377138</v>
      </c>
    </row>
    <row r="76" spans="1:4" x14ac:dyDescent="0.25">
      <c r="A76" s="4">
        <v>44621</v>
      </c>
      <c r="B76" s="17">
        <v>152.7784141247586</v>
      </c>
      <c r="C76" s="40">
        <v>148.16974238670613</v>
      </c>
      <c r="D76" s="40">
        <v>149.22637556507181</v>
      </c>
    </row>
    <row r="77" spans="1:4" x14ac:dyDescent="0.25">
      <c r="A77" s="4">
        <v>44652</v>
      </c>
      <c r="B77" s="17">
        <v>155.79989559847004</v>
      </c>
      <c r="C77" s="40">
        <v>150.20003884862476</v>
      </c>
      <c r="D77" s="40">
        <v>149.663667961127</v>
      </c>
    </row>
    <row r="78" spans="1:4" x14ac:dyDescent="0.25">
      <c r="A78" s="4">
        <v>44682</v>
      </c>
      <c r="B78" s="17">
        <v>162.95425473748045</v>
      </c>
      <c r="C78" s="40">
        <v>150.32835213493243</v>
      </c>
      <c r="D78" s="40">
        <v>149.9611960235392</v>
      </c>
    </row>
    <row r="79" spans="1:4" x14ac:dyDescent="0.25">
      <c r="A79" s="4">
        <v>44713</v>
      </c>
      <c r="B79" s="17">
        <v>159.37536547660258</v>
      </c>
      <c r="C79" s="40">
        <v>151.64897155847305</v>
      </c>
      <c r="D79" s="40">
        <v>150.11624054474265</v>
      </c>
    </row>
    <row r="80" spans="1:4" x14ac:dyDescent="0.25">
      <c r="A80" s="4">
        <v>44743</v>
      </c>
      <c r="B80" s="17">
        <v>151.24269764553719</v>
      </c>
      <c r="C80" s="40">
        <v>151.61183407587757</v>
      </c>
      <c r="D80" s="40">
        <v>150.1356562220335</v>
      </c>
    </row>
    <row r="81" spans="1:4" x14ac:dyDescent="0.25">
      <c r="A81" s="4">
        <v>44774</v>
      </c>
      <c r="B81" s="17">
        <v>150.22872786111265</v>
      </c>
      <c r="C81" s="40">
        <v>150.85566910535434</v>
      </c>
      <c r="D81" s="40">
        <v>150.03115062564706</v>
      </c>
    </row>
    <row r="82" spans="1:4" x14ac:dyDescent="0.25">
      <c r="A82" s="4">
        <v>44805</v>
      </c>
      <c r="B82" s="17">
        <v>148.13114565871319</v>
      </c>
      <c r="C82" s="40">
        <v>150.43276793745503</v>
      </c>
      <c r="D82" s="40">
        <v>149.82516751648518</v>
      </c>
    </row>
    <row r="83" spans="1:4" x14ac:dyDescent="0.25">
      <c r="A83" s="4">
        <v>44835</v>
      </c>
      <c r="B83" s="17">
        <v>146.28720600707965</v>
      </c>
      <c r="C83" s="40">
        <v>149.38400247567037</v>
      </c>
      <c r="D83" s="40">
        <v>149.54639827731657</v>
      </c>
    </row>
    <row r="84" spans="1:4" x14ac:dyDescent="0.25">
      <c r="A84" s="4">
        <v>44866</v>
      </c>
      <c r="B84" s="17">
        <v>147.78908788977392</v>
      </c>
      <c r="C84" s="40">
        <v>148.55614620575315</v>
      </c>
      <c r="D84" s="40">
        <v>149.22529364831968</v>
      </c>
    </row>
    <row r="85" spans="1:4" x14ac:dyDescent="0.25">
      <c r="A85" s="4">
        <v>44896</v>
      </c>
      <c r="B85" s="17">
        <v>145.73642130569354</v>
      </c>
      <c r="C85" s="40">
        <v>147.87830037368892</v>
      </c>
      <c r="D85" s="40">
        <v>148.88922953476208</v>
      </c>
    </row>
    <row r="86" spans="1:4" x14ac:dyDescent="0.25">
      <c r="A86" s="4">
        <v>44927</v>
      </c>
      <c r="B86" s="17">
        <v>142.24474348188508</v>
      </c>
      <c r="C86" s="40">
        <v>149.48583394294232</v>
      </c>
      <c r="D86" s="40">
        <v>148.5599271151963</v>
      </c>
    </row>
    <row r="87" spans="1:4" x14ac:dyDescent="0.25">
      <c r="A87" s="4">
        <v>44958</v>
      </c>
      <c r="B87" s="17">
        <v>137.06052887122405</v>
      </c>
      <c r="C87" s="40">
        <v>149.44023150238209</v>
      </c>
      <c r="D87" s="40">
        <v>148.24900589428708</v>
      </c>
    </row>
    <row r="88" spans="1:4" x14ac:dyDescent="0.25">
      <c r="A88" s="4">
        <v>44986</v>
      </c>
      <c r="B88" s="17">
        <v>154.64526037313604</v>
      </c>
      <c r="C88" s="40">
        <v>149.08351939401766</v>
      </c>
      <c r="D88" s="40">
        <v>147.95870847767807</v>
      </c>
    </row>
    <row r="89" spans="1:4" x14ac:dyDescent="0.25">
      <c r="A89" s="4">
        <v>45017</v>
      </c>
      <c r="B89" s="17">
        <v>149.28279942290067</v>
      </c>
      <c r="C89" s="40">
        <v>146.17794098265938</v>
      </c>
      <c r="D89" s="40">
        <v>147.68068623261908</v>
      </c>
    </row>
    <row r="90" spans="1:4" x14ac:dyDescent="0.25">
      <c r="A90" s="4">
        <v>45047</v>
      </c>
      <c r="B90" s="17">
        <v>152.99473469960844</v>
      </c>
      <c r="C90" s="40">
        <v>144.4742506916829</v>
      </c>
      <c r="D90" s="40">
        <v>147.39745671348223</v>
      </c>
    </row>
    <row r="91" spans="1:4" x14ac:dyDescent="0.25">
      <c r="A91" s="4">
        <v>45078</v>
      </c>
      <c r="B91" s="17">
        <v>151.76305697028337</v>
      </c>
      <c r="C91" s="40">
        <v>144.69627240305357</v>
      </c>
      <c r="D91" s="40">
        <v>147.08801376453636</v>
      </c>
    </row>
    <row r="92" spans="1:4" x14ac:dyDescent="0.25">
      <c r="A92" s="4">
        <v>45108</v>
      </c>
      <c r="B92" s="17">
        <v>148.69343803823244</v>
      </c>
      <c r="C92" s="40">
        <v>147.6874153809334</v>
      </c>
      <c r="D92" s="40">
        <v>146.73178841244757</v>
      </c>
    </row>
    <row r="93" spans="1:4" x14ac:dyDescent="0.25">
      <c r="A93" s="4">
        <v>45139</v>
      </c>
      <c r="B93" s="17">
        <v>150.29202347448251</v>
      </c>
      <c r="C93" s="40">
        <v>149.12179853363142</v>
      </c>
      <c r="D93" s="40">
        <v>146.31337801846536</v>
      </c>
    </row>
    <row r="94" spans="1:4" x14ac:dyDescent="0.25">
      <c r="A94" s="4">
        <v>45170</v>
      </c>
      <c r="B94" s="17">
        <v>147.10636392911906</v>
      </c>
      <c r="C94" s="40">
        <v>149.33671114800049</v>
      </c>
      <c r="D94" s="40">
        <v>145.82768757541345</v>
      </c>
    </row>
    <row r="95" spans="1:4" x14ac:dyDescent="0.25">
      <c r="A95" s="4">
        <v>45200</v>
      </c>
      <c r="B95" s="17">
        <v>147.5553734048238</v>
      </c>
      <c r="C95" s="40">
        <v>149.05779496738319</v>
      </c>
      <c r="D95" s="40">
        <v>145.28372652953931</v>
      </c>
    </row>
    <row r="96" spans="1:4" x14ac:dyDescent="0.25">
      <c r="A96" s="4">
        <v>45231</v>
      </c>
      <c r="B96" s="17">
        <v>146.44599430048612</v>
      </c>
      <c r="C96" s="40">
        <v>146.65836338597768</v>
      </c>
      <c r="D96" s="40">
        <v>144.6993268550454</v>
      </c>
    </row>
    <row r="97" spans="1:4" x14ac:dyDescent="0.25">
      <c r="A97" s="4">
        <v>45261</v>
      </c>
      <c r="B97" s="29">
        <v>139.22763855640599</v>
      </c>
      <c r="C97" s="41">
        <v>142.09182325995332</v>
      </c>
      <c r="D97" s="41">
        <v>144.09661007024002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zoomScaleNormal="100" workbookViewId="0">
      <selection activeCell="H2" sqref="H2:H10"/>
    </sheetView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0" t="s">
        <v>114</v>
      </c>
      <c r="B1" s="10" t="s">
        <v>6</v>
      </c>
      <c r="C1" s="10" t="s">
        <v>115</v>
      </c>
      <c r="D1" s="10" t="s">
        <v>116</v>
      </c>
      <c r="E1" s="10" t="s">
        <v>117</v>
      </c>
      <c r="F1" s="10" t="s">
        <v>118</v>
      </c>
      <c r="G1" s="10" t="s">
        <v>119</v>
      </c>
      <c r="H1" s="10" t="s">
        <v>120</v>
      </c>
    </row>
    <row r="2" spans="1:8" x14ac:dyDescent="0.25">
      <c r="A2" s="15" t="s">
        <v>121</v>
      </c>
      <c r="B2" s="42">
        <v>13</v>
      </c>
      <c r="C2" s="20">
        <v>11.7</v>
      </c>
      <c r="D2" s="20">
        <v>12.2</v>
      </c>
      <c r="E2" s="20">
        <v>9</v>
      </c>
      <c r="F2" s="20">
        <v>12.1</v>
      </c>
      <c r="G2" s="20">
        <v>10.3</v>
      </c>
      <c r="H2" s="16">
        <v>12.057884097917103</v>
      </c>
    </row>
    <row r="3" spans="1:8" x14ac:dyDescent="0.25">
      <c r="A3" s="15" t="s">
        <v>122</v>
      </c>
      <c r="B3" s="42">
        <v>9.1</v>
      </c>
      <c r="C3" s="20">
        <v>7.2</v>
      </c>
      <c r="D3" s="20">
        <v>2.2999999999999998</v>
      </c>
      <c r="E3" s="20">
        <v>5.2</v>
      </c>
      <c r="F3" s="20">
        <v>8.1</v>
      </c>
      <c r="G3" s="20">
        <v>4.7</v>
      </c>
      <c r="H3" s="16">
        <v>7.6378444887348795</v>
      </c>
    </row>
    <row r="4" spans="1:8" x14ac:dyDescent="0.25">
      <c r="A4" s="15" t="s">
        <v>123</v>
      </c>
      <c r="B4" s="42">
        <v>16.3</v>
      </c>
      <c r="C4" s="20">
        <v>16.2</v>
      </c>
      <c r="D4" s="20">
        <v>15.9</v>
      </c>
      <c r="E4" s="20">
        <v>14.2</v>
      </c>
      <c r="F4" s="20">
        <v>14.7</v>
      </c>
      <c r="G4" s="20">
        <v>15.3</v>
      </c>
      <c r="H4" s="16">
        <v>15.986666078141919</v>
      </c>
    </row>
    <row r="5" spans="1:8" x14ac:dyDescent="0.25">
      <c r="A5" s="15" t="s">
        <v>124</v>
      </c>
      <c r="B5" s="42">
        <v>15.3</v>
      </c>
      <c r="C5" s="20">
        <v>12.9</v>
      </c>
      <c r="D5" s="20">
        <v>6.7</v>
      </c>
      <c r="E5" s="20">
        <v>8.8000000000000007</v>
      </c>
      <c r="F5" s="20">
        <v>10</v>
      </c>
      <c r="G5" s="20">
        <v>11.1</v>
      </c>
      <c r="H5" s="16">
        <v>13.009525113399057</v>
      </c>
    </row>
    <row r="6" spans="1:8" x14ac:dyDescent="0.25">
      <c r="A6" s="15" t="s">
        <v>125</v>
      </c>
      <c r="B6" s="42">
        <v>21.1</v>
      </c>
      <c r="C6" s="20">
        <v>18.399999999999999</v>
      </c>
      <c r="D6" s="20">
        <v>23.3</v>
      </c>
      <c r="E6" s="20">
        <v>20.7</v>
      </c>
      <c r="F6" s="20">
        <v>16.399999999999999</v>
      </c>
      <c r="G6" s="20">
        <v>13.5</v>
      </c>
      <c r="H6" s="16">
        <v>19.609141059557334</v>
      </c>
    </row>
    <row r="7" spans="1:8" x14ac:dyDescent="0.25">
      <c r="A7" s="15" t="s">
        <v>126</v>
      </c>
      <c r="B7" s="42">
        <v>17.899999999999999</v>
      </c>
      <c r="C7" s="20">
        <v>8.6999999999999993</v>
      </c>
      <c r="D7" s="20">
        <v>9.9</v>
      </c>
      <c r="E7" s="20">
        <v>11.7</v>
      </c>
      <c r="F7" s="20">
        <v>14.2</v>
      </c>
      <c r="G7" s="20">
        <v>7.2</v>
      </c>
      <c r="H7" s="16">
        <v>13.261112816335817</v>
      </c>
    </row>
    <row r="8" spans="1:8" x14ac:dyDescent="0.25">
      <c r="A8" s="15" t="s">
        <v>127</v>
      </c>
      <c r="B8" s="42">
        <v>9.6</v>
      </c>
      <c r="C8" s="20">
        <v>8</v>
      </c>
      <c r="D8" s="20">
        <v>2.6</v>
      </c>
      <c r="E8" s="20">
        <v>5.8</v>
      </c>
      <c r="F8" s="20">
        <v>7.5</v>
      </c>
      <c r="G8" s="20">
        <v>7.5</v>
      </c>
      <c r="H8" s="16">
        <v>8.1614337382520006</v>
      </c>
    </row>
    <row r="9" spans="1:8" x14ac:dyDescent="0.25">
      <c r="A9" s="15" t="s">
        <v>128</v>
      </c>
      <c r="B9" s="42">
        <v>13.4</v>
      </c>
      <c r="C9" s="20">
        <v>12.1</v>
      </c>
      <c r="D9" s="20">
        <v>13.8</v>
      </c>
      <c r="E9" s="20">
        <v>13.7</v>
      </c>
      <c r="F9" s="20">
        <v>15.1</v>
      </c>
      <c r="G9" s="20">
        <v>13.5</v>
      </c>
      <c r="H9" s="16">
        <v>13.062571306971215</v>
      </c>
    </row>
    <row r="10" spans="1:8" x14ac:dyDescent="0.25">
      <c r="A10" s="15" t="s">
        <v>129</v>
      </c>
      <c r="B10" s="42">
        <v>13.4</v>
      </c>
      <c r="C10" s="20">
        <v>16.8</v>
      </c>
      <c r="D10" s="20">
        <v>13.4</v>
      </c>
      <c r="E10" s="20">
        <v>13.6</v>
      </c>
      <c r="F10" s="20">
        <v>17.5</v>
      </c>
      <c r="G10" s="20">
        <v>18.399999999999999</v>
      </c>
      <c r="H10" s="16">
        <v>15.07235493741106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>
      <selection activeCell="B2" sqref="B2:H14"/>
    </sheetView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2">
        <v>13.2</v>
      </c>
      <c r="C2" s="22">
        <v>15</v>
      </c>
      <c r="D2" s="22">
        <v>11.9</v>
      </c>
      <c r="E2" s="22">
        <v>10.9</v>
      </c>
      <c r="F2" s="22">
        <v>11.7</v>
      </c>
      <c r="G2" s="22">
        <v>13.5</v>
      </c>
      <c r="H2" s="22">
        <v>11.3</v>
      </c>
    </row>
    <row r="3" spans="1:8" x14ac:dyDescent="0.25">
      <c r="A3" s="9" t="s">
        <v>13</v>
      </c>
      <c r="B3" s="21">
        <v>11.9</v>
      </c>
      <c r="C3" s="21">
        <v>13.4</v>
      </c>
      <c r="D3" s="21">
        <v>11.2</v>
      </c>
      <c r="E3" s="21">
        <v>8.6999999999999993</v>
      </c>
      <c r="F3" s="21">
        <v>9.4</v>
      </c>
      <c r="G3" s="21">
        <v>12</v>
      </c>
      <c r="H3" s="21">
        <v>9.6999999999999993</v>
      </c>
    </row>
    <row r="4" spans="1:8" x14ac:dyDescent="0.25">
      <c r="A4" s="9" t="s">
        <v>14</v>
      </c>
      <c r="B4" s="21">
        <v>17.7</v>
      </c>
      <c r="C4" s="21">
        <v>18.600000000000001</v>
      </c>
      <c r="D4" s="21">
        <v>17.2</v>
      </c>
      <c r="E4" s="21">
        <v>16.3</v>
      </c>
      <c r="F4" s="21">
        <v>15.3</v>
      </c>
      <c r="G4" s="21">
        <v>15.7</v>
      </c>
      <c r="H4" s="21">
        <v>19.8</v>
      </c>
    </row>
    <row r="5" spans="1:8" x14ac:dyDescent="0.25">
      <c r="A5" s="9" t="s">
        <v>15</v>
      </c>
      <c r="B5" s="21">
        <v>7.2</v>
      </c>
      <c r="C5" s="21">
        <v>6.7</v>
      </c>
      <c r="D5" s="21">
        <v>7.3</v>
      </c>
      <c r="E5" s="21">
        <v>10.8</v>
      </c>
      <c r="F5" s="21">
        <v>6.6</v>
      </c>
      <c r="G5" s="21">
        <v>8.3000000000000007</v>
      </c>
      <c r="H5" s="21">
        <v>9.1999999999999993</v>
      </c>
    </row>
    <row r="6" spans="1:8" x14ac:dyDescent="0.25">
      <c r="A6" s="9" t="s">
        <v>16</v>
      </c>
      <c r="B6" s="21">
        <v>20.2</v>
      </c>
      <c r="C6" s="21">
        <v>22.9</v>
      </c>
      <c r="D6" s="21">
        <v>15</v>
      </c>
      <c r="E6" s="21">
        <v>13.2</v>
      </c>
      <c r="F6" s="21">
        <v>27.4</v>
      </c>
      <c r="G6" s="21">
        <v>28.8</v>
      </c>
      <c r="H6" s="21">
        <v>14.7</v>
      </c>
    </row>
    <row r="7" spans="1:8" x14ac:dyDescent="0.25">
      <c r="A7" s="9" t="s">
        <v>17</v>
      </c>
      <c r="B7" s="21">
        <v>10.3</v>
      </c>
      <c r="C7" s="21">
        <v>10</v>
      </c>
      <c r="D7" s="21">
        <v>10.9</v>
      </c>
      <c r="E7" s="21">
        <v>9</v>
      </c>
      <c r="F7" s="21">
        <v>10.6</v>
      </c>
      <c r="G7" s="21">
        <v>10.199999999999999</v>
      </c>
      <c r="H7" s="21">
        <v>10.6</v>
      </c>
    </row>
    <row r="8" spans="1:8" x14ac:dyDescent="0.25">
      <c r="A8" s="9" t="s">
        <v>18</v>
      </c>
      <c r="B8" s="21">
        <v>13.6</v>
      </c>
      <c r="C8" s="21">
        <v>15</v>
      </c>
      <c r="D8" s="21">
        <v>12.9</v>
      </c>
      <c r="E8" s="21">
        <v>13</v>
      </c>
      <c r="F8" s="21">
        <v>11.6</v>
      </c>
      <c r="G8" s="21">
        <v>11.9</v>
      </c>
      <c r="H8" s="21">
        <v>12.4</v>
      </c>
    </row>
    <row r="9" spans="1:8" x14ac:dyDescent="0.25">
      <c r="A9" s="9" t="s">
        <v>19</v>
      </c>
      <c r="B9" s="21">
        <v>21.6</v>
      </c>
      <c r="C9" s="21">
        <v>32.799999999999997</v>
      </c>
      <c r="D9" s="21">
        <v>13.9</v>
      </c>
      <c r="E9" s="21">
        <v>13.2</v>
      </c>
      <c r="F9" s="21">
        <v>17.3</v>
      </c>
      <c r="G9" s="21">
        <v>15.3</v>
      </c>
      <c r="H9" s="21">
        <v>11.2</v>
      </c>
    </row>
    <row r="10" spans="1:8" x14ac:dyDescent="0.25">
      <c r="A10" s="9" t="s">
        <v>20</v>
      </c>
      <c r="B10" s="21">
        <v>24.7</v>
      </c>
      <c r="C10" s="21">
        <v>25</v>
      </c>
      <c r="D10" s="21">
        <v>25.7</v>
      </c>
      <c r="E10" s="21">
        <v>23.2</v>
      </c>
      <c r="F10" s="21">
        <v>20.7</v>
      </c>
      <c r="G10" s="21">
        <v>22.8</v>
      </c>
      <c r="H10" s="21">
        <v>24.2</v>
      </c>
    </row>
    <row r="11" spans="1:8" x14ac:dyDescent="0.25">
      <c r="A11" s="9" t="s">
        <v>21</v>
      </c>
      <c r="B11" s="21">
        <v>8.6</v>
      </c>
      <c r="C11" s="21">
        <v>8.6999999999999993</v>
      </c>
      <c r="D11" s="21">
        <v>8</v>
      </c>
      <c r="E11" s="21">
        <v>10.4</v>
      </c>
      <c r="F11" s="21">
        <v>8.4</v>
      </c>
      <c r="G11" s="21">
        <v>9.8000000000000007</v>
      </c>
      <c r="H11" s="21">
        <v>8.3000000000000007</v>
      </c>
    </row>
    <row r="12" spans="1:8" x14ac:dyDescent="0.25">
      <c r="A12" s="9" t="s">
        <v>22</v>
      </c>
      <c r="B12" s="21">
        <v>9.9</v>
      </c>
      <c r="C12" s="21">
        <v>14.9</v>
      </c>
      <c r="D12" s="21">
        <v>2.2999999999999998</v>
      </c>
      <c r="E12" s="21">
        <v>24.3</v>
      </c>
      <c r="F12" s="21">
        <v>2.1</v>
      </c>
      <c r="G12" s="21">
        <v>4.9000000000000004</v>
      </c>
      <c r="H12" s="21">
        <v>8.1999999999999993</v>
      </c>
    </row>
    <row r="13" spans="1:8" x14ac:dyDescent="0.25">
      <c r="A13" s="9" t="s">
        <v>23</v>
      </c>
      <c r="B13" s="21">
        <v>11.2</v>
      </c>
      <c r="C13" s="21">
        <v>9.9</v>
      </c>
      <c r="D13" s="21">
        <v>11.9</v>
      </c>
      <c r="E13" s="21">
        <v>10.5</v>
      </c>
      <c r="F13" s="21">
        <v>12.9</v>
      </c>
      <c r="G13" s="21">
        <v>15.1</v>
      </c>
      <c r="H13" s="21">
        <v>10.9</v>
      </c>
    </row>
    <row r="14" spans="1:8" x14ac:dyDescent="0.25">
      <c r="A14" s="9" t="s">
        <v>24</v>
      </c>
      <c r="B14" s="21">
        <v>16.600000000000001</v>
      </c>
      <c r="C14" s="21">
        <v>14.8</v>
      </c>
      <c r="D14" s="21">
        <v>17.3</v>
      </c>
      <c r="E14" s="21">
        <v>14.3</v>
      </c>
      <c r="F14" s="21">
        <v>18.3</v>
      </c>
      <c r="G14" s="21">
        <v>22</v>
      </c>
      <c r="H14" s="21">
        <v>22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/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3">
        <v>276.2</v>
      </c>
      <c r="C2" s="23">
        <v>277.10000000000002</v>
      </c>
      <c r="D2" s="23">
        <v>276.10000000000002</v>
      </c>
      <c r="E2" s="23">
        <v>271.89999999999998</v>
      </c>
      <c r="F2" s="23">
        <v>272.3</v>
      </c>
      <c r="G2" s="23">
        <v>275.8</v>
      </c>
      <c r="H2" s="23">
        <v>279.89999999999998</v>
      </c>
    </row>
    <row r="3" spans="1:8" x14ac:dyDescent="0.25">
      <c r="A3" s="9" t="s">
        <v>13</v>
      </c>
      <c r="B3" s="17">
        <v>303.8</v>
      </c>
      <c r="C3" s="17">
        <v>307.2</v>
      </c>
      <c r="D3" s="17">
        <v>303.3</v>
      </c>
      <c r="E3" s="17">
        <v>283.3</v>
      </c>
      <c r="F3" s="17">
        <v>292.8</v>
      </c>
      <c r="G3" s="17">
        <v>299.10000000000002</v>
      </c>
      <c r="H3" s="17">
        <v>319.7</v>
      </c>
    </row>
    <row r="4" spans="1:8" x14ac:dyDescent="0.25">
      <c r="A4" s="9" t="s">
        <v>14</v>
      </c>
      <c r="B4" s="17">
        <v>253.2</v>
      </c>
      <c r="C4" s="17">
        <v>248.5</v>
      </c>
      <c r="D4" s="17">
        <v>259.89999999999998</v>
      </c>
      <c r="E4" s="17">
        <v>258.39999999999998</v>
      </c>
      <c r="F4" s="17">
        <v>249.1</v>
      </c>
      <c r="G4" s="17">
        <v>243.7</v>
      </c>
      <c r="H4" s="17">
        <v>261.39999999999998</v>
      </c>
    </row>
    <row r="5" spans="1:8" x14ac:dyDescent="0.25">
      <c r="A5" s="9" t="s">
        <v>15</v>
      </c>
      <c r="B5" s="17">
        <v>204.2</v>
      </c>
      <c r="C5" s="17">
        <v>206.9</v>
      </c>
      <c r="D5" s="17">
        <v>203.8</v>
      </c>
      <c r="E5" s="17">
        <v>206.1</v>
      </c>
      <c r="F5" s="17">
        <v>188.6</v>
      </c>
      <c r="G5" s="17">
        <v>199.4</v>
      </c>
      <c r="H5" s="17">
        <v>206.9</v>
      </c>
    </row>
    <row r="6" spans="1:8" x14ac:dyDescent="0.25">
      <c r="A6" s="9" t="s">
        <v>16</v>
      </c>
      <c r="B6" s="17">
        <v>201.5</v>
      </c>
      <c r="C6" s="17">
        <v>200.1</v>
      </c>
      <c r="D6" s="17">
        <v>185.9</v>
      </c>
      <c r="E6" s="17">
        <v>223.1</v>
      </c>
      <c r="F6" s="17">
        <v>235.2</v>
      </c>
      <c r="G6" s="17">
        <v>234.4</v>
      </c>
      <c r="H6" s="17">
        <v>203.2</v>
      </c>
    </row>
    <row r="7" spans="1:8" x14ac:dyDescent="0.25">
      <c r="A7" s="9" t="s">
        <v>17</v>
      </c>
      <c r="B7" s="17">
        <v>304.3</v>
      </c>
      <c r="C7" s="17">
        <v>299.39999999999998</v>
      </c>
      <c r="D7" s="17">
        <v>305.8</v>
      </c>
      <c r="E7" s="17">
        <v>301.7</v>
      </c>
      <c r="F7" s="17">
        <v>315.3</v>
      </c>
      <c r="G7" s="17">
        <v>304.5</v>
      </c>
      <c r="H7" s="17">
        <v>326.3</v>
      </c>
    </row>
    <row r="8" spans="1:8" x14ac:dyDescent="0.25">
      <c r="A8" s="9" t="s">
        <v>18</v>
      </c>
      <c r="B8" s="17">
        <v>305.8</v>
      </c>
      <c r="C8" s="17">
        <v>302.5</v>
      </c>
      <c r="D8" s="17">
        <v>305.2</v>
      </c>
      <c r="E8" s="17">
        <v>318.7</v>
      </c>
      <c r="F8" s="17">
        <v>310.8</v>
      </c>
      <c r="G8" s="17">
        <v>318.5</v>
      </c>
      <c r="H8" s="17">
        <v>305.8</v>
      </c>
    </row>
    <row r="9" spans="1:8" x14ac:dyDescent="0.25">
      <c r="A9" s="9" t="s">
        <v>19</v>
      </c>
      <c r="B9" s="17">
        <v>297.8</v>
      </c>
      <c r="C9" s="17">
        <v>315.89999999999998</v>
      </c>
      <c r="D9" s="17">
        <v>284</v>
      </c>
      <c r="E9" s="17">
        <v>269.7</v>
      </c>
      <c r="F9" s="17">
        <v>303.2</v>
      </c>
      <c r="G9" s="17">
        <v>278.5</v>
      </c>
      <c r="H9" s="17">
        <v>288</v>
      </c>
    </row>
    <row r="10" spans="1:8" x14ac:dyDescent="0.25">
      <c r="A10" s="9" t="s">
        <v>20</v>
      </c>
      <c r="B10" s="17">
        <v>283.8</v>
      </c>
      <c r="C10" s="17">
        <v>291</v>
      </c>
      <c r="D10" s="17">
        <v>285.60000000000002</v>
      </c>
      <c r="E10" s="17">
        <v>286.10000000000002</v>
      </c>
      <c r="F10" s="17">
        <v>271.7</v>
      </c>
      <c r="G10" s="17">
        <v>254.4</v>
      </c>
      <c r="H10" s="17">
        <v>248.4</v>
      </c>
    </row>
    <row r="11" spans="1:8" x14ac:dyDescent="0.25">
      <c r="A11" s="9" t="s">
        <v>21</v>
      </c>
      <c r="B11" s="17">
        <v>270.39999999999998</v>
      </c>
      <c r="C11" s="17">
        <v>277.8</v>
      </c>
      <c r="D11" s="17">
        <v>266.5</v>
      </c>
      <c r="E11" s="17">
        <v>276.89999999999998</v>
      </c>
      <c r="F11" s="17">
        <v>231.6</v>
      </c>
      <c r="G11" s="17">
        <v>271.89999999999998</v>
      </c>
      <c r="H11" s="17">
        <v>282</v>
      </c>
    </row>
    <row r="12" spans="1:8" x14ac:dyDescent="0.25">
      <c r="A12" s="9" t="s">
        <v>22</v>
      </c>
      <c r="B12" s="17">
        <v>157.1</v>
      </c>
      <c r="C12" s="17">
        <v>177.4</v>
      </c>
      <c r="D12" s="17">
        <v>130.30000000000001</v>
      </c>
      <c r="E12" s="17">
        <v>147.5</v>
      </c>
      <c r="F12" s="17">
        <v>154</v>
      </c>
      <c r="G12" s="17">
        <v>146.6</v>
      </c>
      <c r="H12" s="17">
        <v>129.9</v>
      </c>
    </row>
    <row r="13" spans="1:8" x14ac:dyDescent="0.25">
      <c r="A13" s="9" t="s">
        <v>23</v>
      </c>
      <c r="B13" s="17">
        <v>270.89999999999998</v>
      </c>
      <c r="C13" s="17">
        <v>265.2</v>
      </c>
      <c r="D13" s="17">
        <v>281</v>
      </c>
      <c r="E13" s="17">
        <v>274.10000000000002</v>
      </c>
      <c r="F13" s="17">
        <v>265.89999999999998</v>
      </c>
      <c r="G13" s="17">
        <v>269.89999999999998</v>
      </c>
      <c r="H13" s="17">
        <v>256.5</v>
      </c>
    </row>
    <row r="14" spans="1:8" x14ac:dyDescent="0.25">
      <c r="A14" s="9" t="s">
        <v>24</v>
      </c>
      <c r="B14" s="17">
        <v>350.4</v>
      </c>
      <c r="C14" s="17">
        <v>335.5</v>
      </c>
      <c r="D14" s="17">
        <v>352.6</v>
      </c>
      <c r="E14" s="17">
        <v>367.5</v>
      </c>
      <c r="F14" s="17">
        <v>383.7</v>
      </c>
      <c r="G14" s="17">
        <v>364.2</v>
      </c>
      <c r="H14" s="17">
        <v>398.3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81"/>
  <sheetViews>
    <sheetView topLeftCell="A66" zoomScaleNormal="100" workbookViewId="0">
      <selection activeCell="A81" sqref="A81"/>
    </sheetView>
  </sheetViews>
  <sheetFormatPr baseColWidth="10" defaultColWidth="10.7109375" defaultRowHeight="15" x14ac:dyDescent="0.25"/>
  <cols>
    <col min="1" max="4" width="11.42578125" style="10" customWidth="1"/>
    <col min="6" max="6" width="11.85546875" bestFit="1" customWidth="1"/>
  </cols>
  <sheetData>
    <row r="1" spans="1:4" x14ac:dyDescent="0.25">
      <c r="A1" s="10" t="s">
        <v>25</v>
      </c>
      <c r="B1" s="10" t="s">
        <v>26</v>
      </c>
      <c r="C1" s="10" t="s">
        <v>27</v>
      </c>
      <c r="D1" s="10" t="s">
        <v>28</v>
      </c>
    </row>
    <row r="2" spans="1:4" x14ac:dyDescent="0.25">
      <c r="A2" s="10">
        <v>2004</v>
      </c>
      <c r="B2" s="10" t="s">
        <v>29</v>
      </c>
      <c r="C2" s="11">
        <v>475882.05988569785</v>
      </c>
      <c r="D2" s="11">
        <v>460369.44223294902</v>
      </c>
    </row>
    <row r="3" spans="1:4" x14ac:dyDescent="0.25">
      <c r="A3" s="10">
        <v>2004</v>
      </c>
      <c r="B3" s="10" t="s">
        <v>30</v>
      </c>
      <c r="C3" s="11">
        <v>470158.85644990089</v>
      </c>
      <c r="D3" s="11">
        <v>514395.68177236198</v>
      </c>
    </row>
    <row r="4" spans="1:4" x14ac:dyDescent="0.25">
      <c r="A4" s="10">
        <v>2004</v>
      </c>
      <c r="B4" s="10" t="s">
        <v>31</v>
      </c>
      <c r="C4" s="11">
        <v>493904.34491956473</v>
      </c>
      <c r="D4" s="11">
        <v>481151.97994350799</v>
      </c>
    </row>
    <row r="5" spans="1:4" x14ac:dyDescent="0.25">
      <c r="A5" s="10">
        <v>2004</v>
      </c>
      <c r="B5" s="10" t="s">
        <v>32</v>
      </c>
      <c r="C5" s="11">
        <v>500515.51962736971</v>
      </c>
      <c r="D5" s="11">
        <v>484543.67687656201</v>
      </c>
    </row>
    <row r="6" spans="1:4" x14ac:dyDescent="0.25">
      <c r="A6" s="10">
        <v>2005</v>
      </c>
      <c r="B6" s="10" t="s">
        <v>29</v>
      </c>
      <c r="C6" s="11">
        <v>514879.01440135133</v>
      </c>
      <c r="D6" s="11">
        <v>493602.53057785501</v>
      </c>
    </row>
    <row r="7" spans="1:4" x14ac:dyDescent="0.25">
      <c r="A7" s="10">
        <v>2005</v>
      </c>
      <c r="B7" s="10" t="s">
        <v>30</v>
      </c>
      <c r="C7" s="11">
        <v>527114.49957898934</v>
      </c>
      <c r="D7" s="11">
        <v>581668.24987960199</v>
      </c>
    </row>
    <row r="8" spans="1:4" x14ac:dyDescent="0.25">
      <c r="A8" s="10">
        <v>2005</v>
      </c>
      <c r="B8" s="10" t="s">
        <v>31</v>
      </c>
      <c r="C8" s="11">
        <v>530118.98169971642</v>
      </c>
      <c r="D8" s="11">
        <v>514697.78950542799</v>
      </c>
    </row>
    <row r="9" spans="1:4" x14ac:dyDescent="0.25">
      <c r="A9" s="10">
        <v>2005</v>
      </c>
      <c r="B9" s="10" t="s">
        <v>32</v>
      </c>
      <c r="C9" s="11">
        <v>540111.27433359972</v>
      </c>
      <c r="D9" s="11">
        <v>522255.20005077199</v>
      </c>
    </row>
    <row r="10" spans="1:4" x14ac:dyDescent="0.25">
      <c r="A10" s="10">
        <v>2006</v>
      </c>
      <c r="B10" s="10" t="s">
        <v>29</v>
      </c>
      <c r="C10" s="11">
        <v>554272.21780913032</v>
      </c>
      <c r="D10" s="11">
        <v>532348.21201691695</v>
      </c>
    </row>
    <row r="11" spans="1:4" x14ac:dyDescent="0.25">
      <c r="A11" s="10">
        <v>2006</v>
      </c>
      <c r="B11" s="10" t="s">
        <v>30</v>
      </c>
      <c r="C11" s="11">
        <v>561295.07850760699</v>
      </c>
      <c r="D11" s="11">
        <v>614076.39260854397</v>
      </c>
    </row>
    <row r="12" spans="1:4" x14ac:dyDescent="0.25">
      <c r="A12" s="10">
        <v>2006</v>
      </c>
      <c r="B12" s="10" t="s">
        <v>31</v>
      </c>
      <c r="C12" s="11">
        <v>577114.32139828941</v>
      </c>
      <c r="D12" s="11">
        <v>562978.96562687703</v>
      </c>
    </row>
    <row r="13" spans="1:4" x14ac:dyDescent="0.25">
      <c r="A13" s="10">
        <v>2006</v>
      </c>
      <c r="B13" s="10" t="s">
        <v>32</v>
      </c>
      <c r="C13" s="11">
        <v>589515.99916790042</v>
      </c>
      <c r="D13" s="11">
        <v>572794.04663058801</v>
      </c>
    </row>
    <row r="14" spans="1:4" x14ac:dyDescent="0.25">
      <c r="A14" s="10">
        <v>2007</v>
      </c>
      <c r="B14" s="10" t="s">
        <v>29</v>
      </c>
      <c r="C14" s="11">
        <v>603369.17999264761</v>
      </c>
      <c r="D14" s="11">
        <v>576846.88569942699</v>
      </c>
    </row>
    <row r="15" spans="1:4" x14ac:dyDescent="0.25">
      <c r="A15" s="10">
        <v>2007</v>
      </c>
      <c r="B15" s="10" t="s">
        <v>30</v>
      </c>
      <c r="C15" s="11">
        <v>616071.40624597284</v>
      </c>
      <c r="D15" s="11">
        <v>674620.563006485</v>
      </c>
    </row>
    <row r="16" spans="1:4" x14ac:dyDescent="0.25">
      <c r="A16" s="10">
        <v>2007</v>
      </c>
      <c r="B16" s="10" t="s">
        <v>31</v>
      </c>
      <c r="C16" s="11">
        <v>624493.39030747453</v>
      </c>
      <c r="D16" s="11">
        <v>610425.69401485403</v>
      </c>
    </row>
    <row r="17" spans="1:4" x14ac:dyDescent="0.25">
      <c r="A17" s="10">
        <v>2007</v>
      </c>
      <c r="B17" s="10" t="s">
        <v>32</v>
      </c>
      <c r="C17" s="11">
        <v>643836.03403826721</v>
      </c>
      <c r="D17" s="11">
        <v>625876.867863597</v>
      </c>
    </row>
    <row r="18" spans="1:4" x14ac:dyDescent="0.25">
      <c r="A18" s="10">
        <v>2008</v>
      </c>
      <c r="B18" s="10" t="s">
        <v>29</v>
      </c>
      <c r="C18" s="11">
        <v>650285.03229525173</v>
      </c>
      <c r="D18" s="11">
        <v>616720.35706447798</v>
      </c>
    </row>
    <row r="19" spans="1:4" x14ac:dyDescent="0.25">
      <c r="A19" s="10">
        <v>2008</v>
      </c>
      <c r="B19" s="10" t="s">
        <v>30</v>
      </c>
      <c r="C19" s="11">
        <v>653009.98029860144</v>
      </c>
      <c r="D19" s="11">
        <v>711405.50045523304</v>
      </c>
    </row>
    <row r="20" spans="1:4" x14ac:dyDescent="0.25">
      <c r="A20" s="10">
        <v>2008</v>
      </c>
      <c r="B20" s="10" t="s">
        <v>31</v>
      </c>
      <c r="C20" s="11">
        <v>657855.43468323583</v>
      </c>
      <c r="D20" s="11">
        <v>647087.95974249404</v>
      </c>
    </row>
    <row r="21" spans="1:4" x14ac:dyDescent="0.25">
      <c r="A21" s="10">
        <v>2008</v>
      </c>
      <c r="B21" s="10" t="s">
        <v>32</v>
      </c>
      <c r="C21" s="11">
        <v>627554.19168775901</v>
      </c>
      <c r="D21" s="11">
        <v>613490.82170264097</v>
      </c>
    </row>
    <row r="22" spans="1:4" x14ac:dyDescent="0.25">
      <c r="A22" s="10">
        <v>2009</v>
      </c>
      <c r="B22" s="10" t="s">
        <v>29</v>
      </c>
      <c r="C22" s="11">
        <v>605116.16397302528</v>
      </c>
      <c r="D22" s="11">
        <v>578553.04424240498</v>
      </c>
    </row>
    <row r="23" spans="1:4" x14ac:dyDescent="0.25">
      <c r="A23" s="10">
        <v>2009</v>
      </c>
      <c r="B23" s="10" t="s">
        <v>30</v>
      </c>
      <c r="C23" s="11">
        <v>590188.63125615404</v>
      </c>
      <c r="D23" s="11">
        <v>631197.75186006899</v>
      </c>
    </row>
    <row r="24" spans="1:4" x14ac:dyDescent="0.25">
      <c r="A24" s="10">
        <v>2009</v>
      </c>
      <c r="B24" s="10" t="s">
        <v>31</v>
      </c>
      <c r="C24" s="11">
        <v>614023.24340951152</v>
      </c>
      <c r="D24" s="11">
        <v>610519.85461172694</v>
      </c>
    </row>
    <row r="25" spans="1:4" ht="16.5" customHeight="1" x14ac:dyDescent="0.25">
      <c r="A25" s="10">
        <v>2009</v>
      </c>
      <c r="B25" s="10" t="s">
        <v>32</v>
      </c>
      <c r="C25" s="11">
        <v>626163.46701280656</v>
      </c>
      <c r="D25" s="11">
        <v>615220.85493729694</v>
      </c>
    </row>
    <row r="26" spans="1:4" x14ac:dyDescent="0.25">
      <c r="A26" s="10">
        <v>2010</v>
      </c>
      <c r="B26" s="10" t="s">
        <v>29</v>
      </c>
      <c r="C26" s="11">
        <v>645774.22529407195</v>
      </c>
      <c r="D26" s="11">
        <v>611607.33658973</v>
      </c>
    </row>
    <row r="27" spans="1:4" x14ac:dyDescent="0.25">
      <c r="A27" s="10">
        <v>2010</v>
      </c>
      <c r="B27" s="10" t="s">
        <v>30</v>
      </c>
      <c r="C27" s="11">
        <v>673593.24138385581</v>
      </c>
      <c r="D27" s="11">
        <v>733730.773968903</v>
      </c>
    </row>
    <row r="28" spans="1:4" x14ac:dyDescent="0.25">
      <c r="A28" s="10">
        <v>2010</v>
      </c>
      <c r="B28" s="10" t="s">
        <v>31</v>
      </c>
      <c r="C28" s="11">
        <v>677350.65948310553</v>
      </c>
      <c r="D28" s="11">
        <v>668566.50948898599</v>
      </c>
    </row>
    <row r="29" spans="1:4" x14ac:dyDescent="0.25">
      <c r="A29" s="10">
        <v>2010</v>
      </c>
      <c r="B29" s="10" t="s">
        <v>32</v>
      </c>
      <c r="C29" s="11">
        <v>685376.59160615993</v>
      </c>
      <c r="D29" s="11">
        <v>668190.097719574</v>
      </c>
    </row>
    <row r="30" spans="1:4" x14ac:dyDescent="0.25">
      <c r="A30" s="10">
        <v>2011</v>
      </c>
      <c r="B30" s="10" t="s">
        <v>29</v>
      </c>
      <c r="C30" s="11">
        <v>701747.64606374106</v>
      </c>
      <c r="D30" s="11">
        <v>662325.58597269503</v>
      </c>
    </row>
    <row r="31" spans="1:4" x14ac:dyDescent="0.25">
      <c r="A31" s="10">
        <v>2011</v>
      </c>
      <c r="B31" s="10" t="s">
        <v>30</v>
      </c>
      <c r="C31" s="11">
        <v>710112.90493174107</v>
      </c>
      <c r="D31" s="11">
        <v>766332.95457161299</v>
      </c>
    </row>
    <row r="32" spans="1:4" x14ac:dyDescent="0.25">
      <c r="A32" s="10">
        <v>2011</v>
      </c>
      <c r="B32" s="10" t="s">
        <v>31</v>
      </c>
      <c r="C32" s="11">
        <v>716098.68073965248</v>
      </c>
      <c r="D32" s="11">
        <v>711417.39193010505</v>
      </c>
    </row>
    <row r="33" spans="1:4" x14ac:dyDescent="0.25">
      <c r="A33" s="10">
        <v>2011</v>
      </c>
      <c r="B33" s="10" t="s">
        <v>32</v>
      </c>
      <c r="C33" s="11">
        <v>715167.15714727191</v>
      </c>
      <c r="D33" s="11">
        <v>703050.45640799298</v>
      </c>
    </row>
    <row r="34" spans="1:4" x14ac:dyDescent="0.25">
      <c r="A34" s="10">
        <v>2012</v>
      </c>
      <c r="B34" s="10" t="s">
        <v>29</v>
      </c>
      <c r="C34" s="11">
        <v>708195.29842775618</v>
      </c>
      <c r="D34" s="11">
        <v>672685.993630504</v>
      </c>
    </row>
    <row r="35" spans="1:4" x14ac:dyDescent="0.25">
      <c r="A35" s="10">
        <v>2012</v>
      </c>
      <c r="B35" s="10" t="s">
        <v>30</v>
      </c>
      <c r="C35" s="11">
        <v>683808.63342286902</v>
      </c>
      <c r="D35" s="11">
        <v>730838.27259277599</v>
      </c>
    </row>
    <row r="36" spans="1:4" x14ac:dyDescent="0.25">
      <c r="A36" s="10">
        <v>2012</v>
      </c>
      <c r="B36" s="10" t="s">
        <v>31</v>
      </c>
      <c r="C36" s="11">
        <v>705268.2344978269</v>
      </c>
      <c r="D36" s="11">
        <v>703461.65253019601</v>
      </c>
    </row>
    <row r="37" spans="1:4" x14ac:dyDescent="0.25">
      <c r="A37" s="10">
        <v>2012</v>
      </c>
      <c r="B37" s="10" t="s">
        <v>32</v>
      </c>
      <c r="C37" s="11">
        <v>716671.79148734501</v>
      </c>
      <c r="D37" s="11">
        <v>706958.03908231901</v>
      </c>
    </row>
    <row r="38" spans="1:4" x14ac:dyDescent="0.25">
      <c r="A38" s="10">
        <v>2013</v>
      </c>
      <c r="B38" s="10" t="s">
        <v>29</v>
      </c>
      <c r="C38" s="11">
        <v>716024.25647646817</v>
      </c>
      <c r="D38" s="11">
        <v>677085.52917315101</v>
      </c>
    </row>
    <row r="39" spans="1:4" x14ac:dyDescent="0.25">
      <c r="A39" s="10">
        <v>2013</v>
      </c>
      <c r="B39" s="10" t="s">
        <v>30</v>
      </c>
      <c r="C39" s="11">
        <v>721075.40365776338</v>
      </c>
      <c r="D39" s="11">
        <v>776486.60279942001</v>
      </c>
    </row>
    <row r="40" spans="1:4" x14ac:dyDescent="0.25">
      <c r="A40" s="10">
        <v>2013</v>
      </c>
      <c r="B40" s="10" t="s">
        <v>31</v>
      </c>
      <c r="C40" s="11">
        <v>725346.63968924212</v>
      </c>
      <c r="D40" s="11">
        <v>721458.94421618199</v>
      </c>
    </row>
    <row r="41" spans="1:4" x14ac:dyDescent="0.25">
      <c r="A41" s="10">
        <v>2013</v>
      </c>
      <c r="B41" s="10" t="s">
        <v>32</v>
      </c>
      <c r="C41" s="11">
        <v>719182.12138778623</v>
      </c>
      <c r="D41" s="11">
        <v>706597.34502250701</v>
      </c>
    </row>
    <row r="42" spans="1:4" x14ac:dyDescent="0.25">
      <c r="A42" s="10">
        <v>2014</v>
      </c>
      <c r="B42" s="10" t="s">
        <v>29</v>
      </c>
      <c r="C42" s="11">
        <v>708209.19571325183</v>
      </c>
      <c r="D42" s="11">
        <v>671066.04663506302</v>
      </c>
    </row>
    <row r="43" spans="1:4" x14ac:dyDescent="0.25">
      <c r="A43" s="10">
        <v>2014</v>
      </c>
      <c r="B43" s="10" t="s">
        <v>30</v>
      </c>
      <c r="C43" s="11">
        <v>703241.82452163461</v>
      </c>
      <c r="D43" s="11">
        <v>760576.86834800395</v>
      </c>
    </row>
    <row r="44" spans="1:4" x14ac:dyDescent="0.25">
      <c r="A44" s="10">
        <v>2014</v>
      </c>
      <c r="B44" s="10" t="s">
        <v>31</v>
      </c>
      <c r="C44" s="11">
        <v>697086.7717348265</v>
      </c>
      <c r="D44" s="11">
        <v>690879.79825168301</v>
      </c>
    </row>
    <row r="45" spans="1:4" x14ac:dyDescent="0.25">
      <c r="A45" s="10">
        <v>2014</v>
      </c>
      <c r="B45" s="10" t="s">
        <v>32</v>
      </c>
      <c r="C45" s="11">
        <v>700686.39188374742</v>
      </c>
      <c r="D45" s="11">
        <v>686701.47061871097</v>
      </c>
    </row>
    <row r="46" spans="1:4" x14ac:dyDescent="0.25">
      <c r="A46" s="10">
        <v>2015</v>
      </c>
      <c r="B46" s="10" t="s">
        <v>29</v>
      </c>
      <c r="C46" s="11">
        <v>710707.44956818246</v>
      </c>
      <c r="D46" s="11">
        <v>672749.81139169901</v>
      </c>
    </row>
    <row r="47" spans="1:4" x14ac:dyDescent="0.25">
      <c r="A47" s="10">
        <v>2015</v>
      </c>
      <c r="B47" s="10" t="s">
        <v>30</v>
      </c>
      <c r="C47" s="11">
        <v>729122.56245506939</v>
      </c>
      <c r="D47" s="11">
        <v>791235.96554166998</v>
      </c>
    </row>
    <row r="48" spans="1:4" x14ac:dyDescent="0.25">
      <c r="A48" s="10">
        <v>2015</v>
      </c>
      <c r="B48" s="10" t="s">
        <v>31</v>
      </c>
      <c r="C48" s="11">
        <v>727301.314648667</v>
      </c>
      <c r="D48" s="11">
        <v>718281.26544978202</v>
      </c>
    </row>
    <row r="49" spans="1:8" x14ac:dyDescent="0.25">
      <c r="A49" s="10">
        <v>2015</v>
      </c>
      <c r="B49" s="10" t="s">
        <v>32</v>
      </c>
      <c r="C49" s="11">
        <v>718817.25988024112</v>
      </c>
      <c r="D49" s="11">
        <v>703681.54416900803</v>
      </c>
    </row>
    <row r="50" spans="1:8" x14ac:dyDescent="0.25">
      <c r="A50" s="10">
        <v>2016</v>
      </c>
      <c r="B50" s="10" t="s">
        <v>29</v>
      </c>
      <c r="C50" s="11">
        <v>713696.71681694768</v>
      </c>
      <c r="D50" s="11">
        <v>677652.08911570301</v>
      </c>
      <c r="H50" s="1"/>
    </row>
    <row r="51" spans="1:8" x14ac:dyDescent="0.25">
      <c r="A51" s="10">
        <v>2016</v>
      </c>
      <c r="B51" s="10" t="s">
        <v>30</v>
      </c>
      <c r="C51" s="11">
        <v>701185.01693943958</v>
      </c>
      <c r="D51" s="11">
        <v>760703.28015165601</v>
      </c>
      <c r="H51" s="1"/>
    </row>
    <row r="52" spans="1:8" x14ac:dyDescent="0.25">
      <c r="A52" s="10">
        <v>2016</v>
      </c>
      <c r="B52" s="10" t="s">
        <v>31</v>
      </c>
      <c r="C52" s="11">
        <v>703201.70723065326</v>
      </c>
      <c r="D52" s="11">
        <v>694382.47577623103</v>
      </c>
      <c r="H52" s="1"/>
    </row>
    <row r="53" spans="1:8" x14ac:dyDescent="0.25">
      <c r="A53" s="10">
        <v>2016</v>
      </c>
      <c r="B53" s="10" t="s">
        <v>32</v>
      </c>
      <c r="C53" s="11">
        <v>707827.95340360689</v>
      </c>
      <c r="D53" s="11">
        <v>693173.54934705805</v>
      </c>
      <c r="H53" s="1"/>
    </row>
    <row r="54" spans="1:8" x14ac:dyDescent="0.25">
      <c r="A54" s="10">
        <v>2017</v>
      </c>
      <c r="B54" s="10" t="s">
        <v>29</v>
      </c>
      <c r="C54" s="11">
        <v>714912.16474778962</v>
      </c>
      <c r="D54" s="11">
        <v>681444.76611022197</v>
      </c>
      <c r="H54" s="1"/>
    </row>
    <row r="55" spans="1:8" x14ac:dyDescent="0.25">
      <c r="A55" s="10">
        <v>2017</v>
      </c>
      <c r="B55" s="10" t="s">
        <v>30</v>
      </c>
      <c r="C55" s="11">
        <v>721334.53085394576</v>
      </c>
      <c r="D55" s="11">
        <v>778401.67644931702</v>
      </c>
      <c r="H55" s="1"/>
    </row>
    <row r="56" spans="1:8" x14ac:dyDescent="0.25">
      <c r="A56" s="10">
        <v>2017</v>
      </c>
      <c r="B56" s="10" t="s">
        <v>31</v>
      </c>
      <c r="C56" s="11">
        <v>731135.43682030134</v>
      </c>
      <c r="D56" s="11">
        <v>721120.42685279401</v>
      </c>
      <c r="H56" s="1"/>
    </row>
    <row r="57" spans="1:8" x14ac:dyDescent="0.25">
      <c r="A57" s="10">
        <v>2017</v>
      </c>
      <c r="B57" s="10" t="s">
        <v>32</v>
      </c>
      <c r="C57" s="11">
        <v>738177.65862925851</v>
      </c>
      <c r="D57" s="11">
        <v>724592.92163896305</v>
      </c>
      <c r="H57" s="1"/>
    </row>
    <row r="58" spans="1:8" x14ac:dyDescent="0.25">
      <c r="A58" s="10">
        <v>2018</v>
      </c>
      <c r="B58" s="10" t="s">
        <v>29</v>
      </c>
      <c r="C58" s="11">
        <v>734144.14623833145</v>
      </c>
      <c r="D58" s="11">
        <v>707324.26805721398</v>
      </c>
      <c r="G58" s="1"/>
      <c r="H58" s="1"/>
    </row>
    <row r="59" spans="1:8" x14ac:dyDescent="0.25">
      <c r="A59" s="10">
        <v>2018</v>
      </c>
      <c r="B59" s="10" t="s">
        <v>30</v>
      </c>
      <c r="C59" s="11">
        <v>702989.82943661115</v>
      </c>
      <c r="D59" s="11">
        <v>747428.29995457502</v>
      </c>
      <c r="G59" s="1"/>
      <c r="H59" s="1"/>
    </row>
    <row r="60" spans="1:8" x14ac:dyDescent="0.25">
      <c r="A60" s="10">
        <v>2018</v>
      </c>
      <c r="B60" s="10" t="s">
        <v>31</v>
      </c>
      <c r="C60" s="11">
        <v>701672.89191766945</v>
      </c>
      <c r="D60" s="11">
        <v>696101.58352180803</v>
      </c>
      <c r="G60" s="1"/>
      <c r="H60" s="1"/>
    </row>
    <row r="61" spans="1:8" x14ac:dyDescent="0.25">
      <c r="A61" s="10">
        <v>2018</v>
      </c>
      <c r="B61" s="10" t="s">
        <v>32</v>
      </c>
      <c r="C61" s="11">
        <v>690702.90432543668</v>
      </c>
      <c r="D61" s="11">
        <v>678655.62038445403</v>
      </c>
      <c r="G61" s="1"/>
      <c r="H61" s="1"/>
    </row>
    <row r="62" spans="1:8" x14ac:dyDescent="0.25">
      <c r="A62" s="10">
        <v>2019</v>
      </c>
      <c r="B62" s="10" t="s">
        <v>29</v>
      </c>
      <c r="C62" s="11">
        <v>692918.92556444171</v>
      </c>
      <c r="D62">
        <v>665848.71529970889</v>
      </c>
      <c r="G62" s="1"/>
      <c r="H62" s="1"/>
    </row>
    <row r="63" spans="1:8" x14ac:dyDescent="0.25">
      <c r="A63" s="10">
        <v>2019</v>
      </c>
      <c r="B63" s="10" t="s">
        <v>30</v>
      </c>
      <c r="C63" s="11">
        <v>696317.21672593243</v>
      </c>
      <c r="D63">
        <v>751784.46077713254</v>
      </c>
      <c r="G63" s="1"/>
      <c r="H63" s="1"/>
    </row>
    <row r="64" spans="1:8" x14ac:dyDescent="0.25">
      <c r="A64" s="10">
        <v>2019</v>
      </c>
      <c r="B64" s="10" t="s">
        <v>31</v>
      </c>
      <c r="C64" s="11">
        <v>696903.18167987233</v>
      </c>
      <c r="D64">
        <v>683900.89855257841</v>
      </c>
      <c r="G64" s="1"/>
      <c r="H64" s="1"/>
    </row>
    <row r="65" spans="1:8" x14ac:dyDescent="0.25">
      <c r="A65" s="10">
        <v>2019</v>
      </c>
      <c r="B65" s="10" t="s">
        <v>32</v>
      </c>
      <c r="C65" s="11">
        <v>686755.89038159302</v>
      </c>
      <c r="D65">
        <v>671361.13972242002</v>
      </c>
      <c r="G65" s="1"/>
      <c r="H65" s="1"/>
    </row>
    <row r="66" spans="1:8" x14ac:dyDescent="0.25">
      <c r="A66" s="10">
        <v>2020</v>
      </c>
      <c r="B66" s="10" t="s">
        <v>29</v>
      </c>
      <c r="C66" s="10">
        <v>655686.92556815746</v>
      </c>
      <c r="D66" s="10">
        <v>632389.35353461001</v>
      </c>
      <c r="H66" s="1"/>
    </row>
    <row r="67" spans="1:8" x14ac:dyDescent="0.25">
      <c r="A67" s="10">
        <v>2020</v>
      </c>
      <c r="B67" s="10" t="s">
        <v>30</v>
      </c>
      <c r="C67" s="10">
        <v>563459.44329206424</v>
      </c>
      <c r="D67" s="10">
        <v>609379.98946480127</v>
      </c>
      <c r="H67" s="1"/>
    </row>
    <row r="68" spans="1:8" x14ac:dyDescent="0.25">
      <c r="A68" s="10">
        <v>2020</v>
      </c>
      <c r="B68" s="10" t="s">
        <v>31</v>
      </c>
      <c r="C68" s="10">
        <v>624954.50252214924</v>
      </c>
      <c r="D68" s="10">
        <v>614192.47840422287</v>
      </c>
      <c r="H68" s="1"/>
    </row>
    <row r="69" spans="1:8" x14ac:dyDescent="0.25">
      <c r="A69" s="10">
        <v>2020</v>
      </c>
      <c r="B69" s="10" t="s">
        <v>32</v>
      </c>
      <c r="C69" s="10">
        <v>654264.27321921464</v>
      </c>
      <c r="D69" s="10">
        <v>642403.32319795026</v>
      </c>
      <c r="H69" s="1"/>
    </row>
    <row r="70" spans="1:8" x14ac:dyDescent="0.25">
      <c r="A70" s="10">
        <v>2021</v>
      </c>
      <c r="B70" s="10" t="s">
        <v>29</v>
      </c>
      <c r="C70" s="10">
        <v>677388.78872593155</v>
      </c>
      <c r="D70">
        <v>654121.63288877427</v>
      </c>
      <c r="H70" s="1"/>
    </row>
    <row r="71" spans="1:8" x14ac:dyDescent="0.25">
      <c r="A71" s="10">
        <v>2021</v>
      </c>
      <c r="B71" s="10" t="s">
        <v>30</v>
      </c>
      <c r="C71" s="10">
        <v>679706.2548127817</v>
      </c>
      <c r="D71">
        <v>723768.20746946207</v>
      </c>
      <c r="H71" s="1"/>
    </row>
    <row r="72" spans="1:8" x14ac:dyDescent="0.25">
      <c r="A72" s="10">
        <v>2021</v>
      </c>
      <c r="B72" s="10" t="s">
        <v>31</v>
      </c>
      <c r="C72" s="10">
        <v>695840.97283992532</v>
      </c>
      <c r="D72" s="10">
        <v>687658.66203793022</v>
      </c>
    </row>
    <row r="73" spans="1:8" x14ac:dyDescent="0.25">
      <c r="A73" s="10">
        <v>2021</v>
      </c>
      <c r="B73" s="10" t="s">
        <v>32</v>
      </c>
      <c r="C73" s="10">
        <v>713204.15266696003</v>
      </c>
      <c r="D73" s="10">
        <v>700591.66664943192</v>
      </c>
    </row>
    <row r="74" spans="1:8" x14ac:dyDescent="0.25">
      <c r="A74" s="10">
        <v>2022</v>
      </c>
      <c r="B74" s="10" t="s">
        <v>29</v>
      </c>
      <c r="C74" s="10">
        <v>718178.17103941413</v>
      </c>
      <c r="D74">
        <v>691851.09736770077</v>
      </c>
    </row>
    <row r="75" spans="1:8" x14ac:dyDescent="0.25">
      <c r="A75" s="10">
        <v>2022</v>
      </c>
      <c r="B75" s="10" t="s">
        <v>30</v>
      </c>
      <c r="C75" s="10">
        <v>732484.40970071184</v>
      </c>
      <c r="D75">
        <v>773159.64465774072</v>
      </c>
    </row>
    <row r="76" spans="1:8" x14ac:dyDescent="0.25">
      <c r="A76" s="10">
        <v>2022</v>
      </c>
      <c r="B76" s="10" t="s">
        <v>31</v>
      </c>
      <c r="C76" s="10">
        <v>732244.15733270464</v>
      </c>
      <c r="D76" s="10">
        <v>727030.13025386608</v>
      </c>
    </row>
    <row r="77" spans="1:8" x14ac:dyDescent="0.25">
      <c r="A77" s="10">
        <v>2022</v>
      </c>
      <c r="B77" s="10" t="s">
        <v>32</v>
      </c>
      <c r="C77" s="10">
        <v>720333.57150553167</v>
      </c>
      <c r="D77" s="10">
        <v>711199.43729905528</v>
      </c>
    </row>
    <row r="78" spans="1:8" x14ac:dyDescent="0.25">
      <c r="A78" s="10">
        <v>2023</v>
      </c>
      <c r="B78" s="10" t="s">
        <v>29</v>
      </c>
      <c r="C78" s="10">
        <v>723734.460177548</v>
      </c>
      <c r="D78" s="10">
        <v>701719.99131130031</v>
      </c>
    </row>
    <row r="79" spans="1:8" x14ac:dyDescent="0.25">
      <c r="A79" s="10">
        <v>2023</v>
      </c>
      <c r="B79" s="10" t="s">
        <v>30</v>
      </c>
      <c r="C79" s="10">
        <v>705552.91271171195</v>
      </c>
      <c r="D79" s="10">
        <v>734206.63326528214</v>
      </c>
    </row>
    <row r="80" spans="1:8" x14ac:dyDescent="0.25">
      <c r="A80" s="10">
        <v>2023</v>
      </c>
      <c r="B80" s="10" t="s">
        <v>31</v>
      </c>
      <c r="C80" s="10">
        <v>721272.65481039556</v>
      </c>
      <c r="D80" s="10">
        <v>721387.9478184809</v>
      </c>
    </row>
    <row r="81" spans="1:4" x14ac:dyDescent="0.25">
      <c r="A81" s="10">
        <v>2023</v>
      </c>
      <c r="B81" s="10" t="s">
        <v>32</v>
      </c>
      <c r="C81" s="10">
        <v>707665.49642582412</v>
      </c>
      <c r="D81" s="10">
        <v>700910.95179303014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Normal="100" workbookViewId="0">
      <selection activeCell="B3" sqref="B3:E3"/>
    </sheetView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51" t="s">
        <v>34</v>
      </c>
      <c r="C1" s="51"/>
      <c r="D1" s="51" t="s">
        <v>35</v>
      </c>
      <c r="E1" s="51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2" t="s">
        <v>38</v>
      </c>
      <c r="B3">
        <v>29.6</v>
      </c>
      <c r="C3">
        <v>40.1</v>
      </c>
      <c r="D3">
        <v>6.8</v>
      </c>
      <c r="E3">
        <v>9.3000000000000007</v>
      </c>
    </row>
    <row r="4" spans="1:5" x14ac:dyDescent="0.25">
      <c r="A4" t="s">
        <v>39</v>
      </c>
      <c r="B4">
        <v>11.7</v>
      </c>
      <c r="C4">
        <v>17.3</v>
      </c>
      <c r="D4">
        <v>3.3</v>
      </c>
      <c r="E4">
        <v>5.4</v>
      </c>
    </row>
    <row r="5" spans="1:5" x14ac:dyDescent="0.25">
      <c r="A5" t="s">
        <v>40</v>
      </c>
      <c r="B5">
        <v>36.1</v>
      </c>
      <c r="C5">
        <v>47</v>
      </c>
      <c r="D5">
        <v>8.8000000000000007</v>
      </c>
      <c r="E5">
        <v>11.6</v>
      </c>
    </row>
    <row r="6" spans="1:5" x14ac:dyDescent="0.25">
      <c r="A6" t="s">
        <v>41</v>
      </c>
      <c r="B6">
        <v>31.7</v>
      </c>
      <c r="C6">
        <v>41.8</v>
      </c>
      <c r="D6">
        <v>6.6</v>
      </c>
      <c r="E6">
        <v>8.6999999999999993</v>
      </c>
    </row>
    <row r="7" spans="1:5" x14ac:dyDescent="0.25">
      <c r="A7" t="s">
        <v>42</v>
      </c>
      <c r="B7">
        <v>26.8</v>
      </c>
      <c r="C7">
        <v>35.799999999999997</v>
      </c>
      <c r="D7">
        <v>2.7</v>
      </c>
      <c r="E7">
        <v>2.9</v>
      </c>
    </row>
    <row r="8" spans="1:5" x14ac:dyDescent="0.25">
      <c r="A8" t="s">
        <v>43</v>
      </c>
      <c r="B8">
        <v>36.9</v>
      </c>
      <c r="C8">
        <v>47.3</v>
      </c>
      <c r="D8">
        <v>5.4</v>
      </c>
      <c r="E8">
        <v>6.8</v>
      </c>
    </row>
    <row r="9" spans="1:5" x14ac:dyDescent="0.25">
      <c r="A9" t="s">
        <v>44</v>
      </c>
      <c r="B9">
        <v>28.3</v>
      </c>
      <c r="C9">
        <v>36.4</v>
      </c>
      <c r="D9">
        <v>6.8</v>
      </c>
      <c r="E9">
        <v>7.6</v>
      </c>
    </row>
    <row r="10" spans="1:5" x14ac:dyDescent="0.25">
      <c r="A10" t="s">
        <v>45</v>
      </c>
      <c r="B10">
        <v>19.3</v>
      </c>
      <c r="C10">
        <v>29.7</v>
      </c>
      <c r="D10">
        <v>5</v>
      </c>
      <c r="E10">
        <v>7.5</v>
      </c>
    </row>
    <row r="11" spans="1:5" x14ac:dyDescent="0.25">
      <c r="A11" t="s">
        <v>46</v>
      </c>
      <c r="B11">
        <v>50.2</v>
      </c>
      <c r="C11">
        <v>60.3</v>
      </c>
      <c r="D11">
        <v>14.5</v>
      </c>
      <c r="E11">
        <v>18.8</v>
      </c>
    </row>
    <row r="12" spans="1:5" x14ac:dyDescent="0.25">
      <c r="A12" t="s">
        <v>47</v>
      </c>
      <c r="B12">
        <v>26.8</v>
      </c>
      <c r="C12">
        <v>35.9</v>
      </c>
      <c r="D12">
        <v>4.8</v>
      </c>
      <c r="E12">
        <v>6.8</v>
      </c>
    </row>
    <row r="13" spans="1:5" x14ac:dyDescent="0.25">
      <c r="A13" t="s">
        <v>48</v>
      </c>
      <c r="B13">
        <v>31.3</v>
      </c>
      <c r="C13" s="31">
        <v>40.200000000000003</v>
      </c>
      <c r="D13">
        <v>6.8</v>
      </c>
      <c r="E13">
        <v>8.6</v>
      </c>
    </row>
    <row r="14" spans="1:5" x14ac:dyDescent="0.25">
      <c r="A14" t="s">
        <v>49</v>
      </c>
      <c r="B14">
        <v>33</v>
      </c>
      <c r="C14">
        <v>41.2</v>
      </c>
      <c r="D14">
        <v>7.4</v>
      </c>
      <c r="E14">
        <v>8.6999999999999993</v>
      </c>
    </row>
    <row r="15" spans="1:5" x14ac:dyDescent="0.25">
      <c r="A15" t="s">
        <v>50</v>
      </c>
      <c r="B15">
        <v>34</v>
      </c>
      <c r="C15">
        <v>42.2</v>
      </c>
      <c r="D15">
        <v>6.5</v>
      </c>
      <c r="E15">
        <v>8.6999999999999993</v>
      </c>
    </row>
    <row r="16" spans="1:5" x14ac:dyDescent="0.25">
      <c r="A16" t="s">
        <v>51</v>
      </c>
      <c r="B16">
        <v>30.3</v>
      </c>
      <c r="C16">
        <v>39.6</v>
      </c>
      <c r="D16">
        <v>4.7</v>
      </c>
      <c r="E16">
        <v>6.5</v>
      </c>
    </row>
    <row r="17" spans="1:5" x14ac:dyDescent="0.25">
      <c r="A17" t="s">
        <v>52</v>
      </c>
      <c r="B17">
        <v>29.6</v>
      </c>
      <c r="C17">
        <v>37.5</v>
      </c>
      <c r="D17">
        <v>5.6</v>
      </c>
      <c r="E17">
        <v>6.6</v>
      </c>
    </row>
    <row r="18" spans="1:5" x14ac:dyDescent="0.25">
      <c r="A18" t="s">
        <v>53</v>
      </c>
      <c r="B18">
        <v>34.700000000000003</v>
      </c>
      <c r="C18">
        <v>46.6</v>
      </c>
      <c r="D18">
        <v>5</v>
      </c>
      <c r="E18">
        <v>7.2</v>
      </c>
    </row>
    <row r="19" spans="1:5" x14ac:dyDescent="0.25">
      <c r="A19" t="s">
        <v>54</v>
      </c>
      <c r="B19">
        <v>24.9</v>
      </c>
      <c r="C19">
        <v>34.200000000000003</v>
      </c>
      <c r="D19">
        <v>5.6</v>
      </c>
      <c r="E19">
        <v>7.4</v>
      </c>
    </row>
    <row r="20" spans="1:5" x14ac:dyDescent="0.25">
      <c r="A20" t="s">
        <v>55</v>
      </c>
      <c r="B20">
        <v>47.2</v>
      </c>
      <c r="C20">
        <v>58.3</v>
      </c>
      <c r="D20">
        <v>13.5</v>
      </c>
      <c r="E20">
        <v>18.100000000000001</v>
      </c>
    </row>
    <row r="21" spans="1:5" x14ac:dyDescent="0.25">
      <c r="A21" t="s">
        <v>56</v>
      </c>
      <c r="B21">
        <v>26.6</v>
      </c>
      <c r="C21">
        <v>39.1</v>
      </c>
      <c r="D21">
        <v>5.2</v>
      </c>
      <c r="E21">
        <v>7.4</v>
      </c>
    </row>
    <row r="22" spans="1:5" x14ac:dyDescent="0.25">
      <c r="A22" t="s">
        <v>57</v>
      </c>
      <c r="B22">
        <v>26</v>
      </c>
      <c r="C22">
        <v>35</v>
      </c>
      <c r="D22">
        <v>6.5</v>
      </c>
      <c r="E22">
        <v>9.8000000000000007</v>
      </c>
    </row>
    <row r="23" spans="1:5" x14ac:dyDescent="0.25">
      <c r="A23" t="s">
        <v>58</v>
      </c>
      <c r="B23">
        <v>24.4</v>
      </c>
      <c r="C23">
        <v>33.5</v>
      </c>
      <c r="D23">
        <v>5.4</v>
      </c>
      <c r="E23">
        <v>6.2</v>
      </c>
    </row>
    <row r="24" spans="1:5" x14ac:dyDescent="0.25">
      <c r="A24" t="s">
        <v>59</v>
      </c>
      <c r="B24">
        <v>26.9</v>
      </c>
      <c r="C24">
        <v>34.299999999999997</v>
      </c>
      <c r="D24">
        <v>5.5</v>
      </c>
      <c r="E24">
        <v>7.1</v>
      </c>
    </row>
    <row r="25" spans="1:5" x14ac:dyDescent="0.25">
      <c r="A25" t="s">
        <v>60</v>
      </c>
      <c r="B25">
        <v>32.4</v>
      </c>
      <c r="C25">
        <v>43</v>
      </c>
      <c r="D25">
        <v>6.6</v>
      </c>
      <c r="E25">
        <v>10</v>
      </c>
    </row>
    <row r="26" spans="1:5" x14ac:dyDescent="0.25">
      <c r="A26" t="s">
        <v>61</v>
      </c>
      <c r="B26">
        <v>23.1</v>
      </c>
      <c r="C26">
        <v>31.5</v>
      </c>
      <c r="D26">
        <v>4.8</v>
      </c>
      <c r="E26">
        <v>6.5</v>
      </c>
    </row>
    <row r="27" spans="1:5" x14ac:dyDescent="0.25">
      <c r="A27" t="s">
        <v>62</v>
      </c>
      <c r="B27">
        <v>27.9</v>
      </c>
      <c r="C27">
        <v>37.4</v>
      </c>
      <c r="D27">
        <v>6.4</v>
      </c>
      <c r="E27">
        <v>8.5</v>
      </c>
    </row>
    <row r="28" spans="1:5" x14ac:dyDescent="0.25">
      <c r="A28" t="s">
        <v>63</v>
      </c>
      <c r="B28">
        <v>24.5</v>
      </c>
      <c r="C28">
        <v>35</v>
      </c>
      <c r="D28">
        <v>7.5</v>
      </c>
      <c r="E28">
        <v>11.1</v>
      </c>
    </row>
    <row r="29" spans="1:5" x14ac:dyDescent="0.25">
      <c r="A29" t="s">
        <v>64</v>
      </c>
      <c r="B29">
        <v>29.6</v>
      </c>
      <c r="C29">
        <v>40.4</v>
      </c>
      <c r="D29">
        <v>8.4</v>
      </c>
      <c r="E29">
        <v>12.8</v>
      </c>
    </row>
    <row r="30" spans="1:5" x14ac:dyDescent="0.25">
      <c r="A30" t="s">
        <v>65</v>
      </c>
      <c r="B30">
        <v>21.1</v>
      </c>
      <c r="C30">
        <v>28</v>
      </c>
      <c r="D30">
        <v>2.5</v>
      </c>
      <c r="E30">
        <v>2.8</v>
      </c>
    </row>
    <row r="31" spans="1:5" x14ac:dyDescent="0.25">
      <c r="A31" t="s">
        <v>66</v>
      </c>
      <c r="B31">
        <v>27.1</v>
      </c>
      <c r="C31">
        <v>34.299999999999997</v>
      </c>
      <c r="D31">
        <v>5.4</v>
      </c>
      <c r="E31">
        <v>6.8</v>
      </c>
    </row>
    <row r="32" spans="1:5" x14ac:dyDescent="0.25">
      <c r="A32" t="s">
        <v>67</v>
      </c>
      <c r="B32">
        <v>28.2</v>
      </c>
      <c r="C32">
        <v>33.5</v>
      </c>
      <c r="D32">
        <v>5</v>
      </c>
      <c r="E32">
        <v>5.9</v>
      </c>
    </row>
    <row r="33" spans="1:5" x14ac:dyDescent="0.25">
      <c r="A33" t="s">
        <v>68</v>
      </c>
      <c r="B33">
        <v>18.5</v>
      </c>
      <c r="C33">
        <v>25.4</v>
      </c>
      <c r="D33">
        <v>3.4</v>
      </c>
      <c r="E33">
        <v>3.1</v>
      </c>
    </row>
    <row r="34" spans="1:5" x14ac:dyDescent="0.25">
      <c r="A34" t="s">
        <v>69</v>
      </c>
      <c r="B34">
        <v>31.3</v>
      </c>
      <c r="C34">
        <v>42.7</v>
      </c>
      <c r="D34">
        <v>7</v>
      </c>
      <c r="E34">
        <v>9.5</v>
      </c>
    </row>
    <row r="35" spans="1:5" x14ac:dyDescent="0.25">
      <c r="A35" t="s">
        <v>70</v>
      </c>
      <c r="B35">
        <v>32.200000000000003</v>
      </c>
      <c r="C35">
        <v>43.7</v>
      </c>
      <c r="D35">
        <v>4.4000000000000004</v>
      </c>
      <c r="E35">
        <v>6.1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/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51" t="s">
        <v>34</v>
      </c>
      <c r="C1" s="51"/>
      <c r="D1" s="51" t="s">
        <v>35</v>
      </c>
      <c r="E1" s="51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>
        <v>29.6</v>
      </c>
      <c r="C3">
        <v>40.1</v>
      </c>
      <c r="D3">
        <v>6.8</v>
      </c>
      <c r="E3">
        <v>9.3000000000000007</v>
      </c>
    </row>
    <row r="4" spans="1:5" x14ac:dyDescent="0.25">
      <c r="A4" t="s">
        <v>10</v>
      </c>
      <c r="B4">
        <v>31.1</v>
      </c>
      <c r="C4">
        <v>40.700000000000003</v>
      </c>
      <c r="D4">
        <v>5.3</v>
      </c>
      <c r="E4">
        <v>6.7</v>
      </c>
    </row>
    <row r="5" spans="1:5" x14ac:dyDescent="0.25">
      <c r="A5" t="s">
        <v>72</v>
      </c>
      <c r="B5">
        <v>30.3</v>
      </c>
      <c r="C5">
        <v>41.4</v>
      </c>
      <c r="D5">
        <v>7.5</v>
      </c>
      <c r="E5">
        <v>10.4</v>
      </c>
    </row>
    <row r="6" spans="1:5" x14ac:dyDescent="0.25">
      <c r="A6" t="s">
        <v>8</v>
      </c>
      <c r="B6">
        <v>32.700000000000003</v>
      </c>
      <c r="C6">
        <v>42</v>
      </c>
      <c r="D6">
        <v>8.1999999999999993</v>
      </c>
      <c r="E6">
        <v>10.6</v>
      </c>
    </row>
    <row r="7" spans="1:5" x14ac:dyDescent="0.25">
      <c r="A7" t="s">
        <v>9</v>
      </c>
      <c r="B7">
        <v>32.299999999999997</v>
      </c>
      <c r="C7">
        <v>41</v>
      </c>
      <c r="D7">
        <v>6.3</v>
      </c>
      <c r="E7">
        <v>7.8</v>
      </c>
    </row>
    <row r="8" spans="1:5" x14ac:dyDescent="0.25">
      <c r="A8" t="s">
        <v>73</v>
      </c>
      <c r="B8">
        <v>26.6</v>
      </c>
      <c r="C8">
        <v>36.799999999999997</v>
      </c>
      <c r="D8">
        <v>5.9</v>
      </c>
      <c r="E8">
        <v>8.1999999999999993</v>
      </c>
    </row>
    <row r="9" spans="1:5" x14ac:dyDescent="0.25">
      <c r="A9" t="s">
        <v>74</v>
      </c>
      <c r="B9">
        <v>25.6</v>
      </c>
      <c r="C9">
        <v>33.200000000000003</v>
      </c>
      <c r="D9">
        <v>4.5999999999999996</v>
      </c>
      <c r="E9">
        <v>5.5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1"/>
  <sheetViews>
    <sheetView zoomScaleNormal="100" workbookViewId="0"/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s="34" t="s">
        <v>79</v>
      </c>
      <c r="B2" s="32">
        <v>2346</v>
      </c>
      <c r="C2" s="32">
        <v>2428</v>
      </c>
      <c r="D2" s="30">
        <f>B2-C2</f>
        <v>-82</v>
      </c>
    </row>
    <row r="3" spans="1:4" x14ac:dyDescent="0.25">
      <c r="A3" s="35" t="s">
        <v>212</v>
      </c>
      <c r="B3" s="33">
        <v>1889</v>
      </c>
      <c r="C3" s="33">
        <v>1908</v>
      </c>
      <c r="D3" s="30">
        <f t="shared" ref="D3:D21" si="0">B3-C3</f>
        <v>-19</v>
      </c>
    </row>
    <row r="4" spans="1:4" x14ac:dyDescent="0.25">
      <c r="A4" s="34" t="s">
        <v>81</v>
      </c>
      <c r="B4" s="32">
        <v>1723</v>
      </c>
      <c r="C4" s="32">
        <v>350</v>
      </c>
      <c r="D4" s="30">
        <f t="shared" si="0"/>
        <v>1373</v>
      </c>
    </row>
    <row r="5" spans="1:4" x14ac:dyDescent="0.25">
      <c r="A5" s="35" t="s">
        <v>80</v>
      </c>
      <c r="B5" s="33">
        <v>830</v>
      </c>
      <c r="C5" s="33">
        <v>98</v>
      </c>
      <c r="D5" s="30">
        <f t="shared" si="0"/>
        <v>732</v>
      </c>
    </row>
    <row r="6" spans="1:4" x14ac:dyDescent="0.25">
      <c r="A6" s="35" t="s">
        <v>213</v>
      </c>
      <c r="B6" s="33">
        <v>460</v>
      </c>
      <c r="C6" s="33">
        <v>34</v>
      </c>
      <c r="D6" s="30">
        <f t="shared" si="0"/>
        <v>426</v>
      </c>
    </row>
    <row r="7" spans="1:4" x14ac:dyDescent="0.25">
      <c r="A7" s="34" t="s">
        <v>184</v>
      </c>
      <c r="B7" s="32">
        <v>1090</v>
      </c>
      <c r="C7" s="32">
        <v>1234</v>
      </c>
      <c r="D7" s="30">
        <f t="shared" si="0"/>
        <v>-144</v>
      </c>
    </row>
    <row r="8" spans="1:4" x14ac:dyDescent="0.25">
      <c r="A8" s="35" t="s">
        <v>214</v>
      </c>
      <c r="B8" s="33">
        <v>852</v>
      </c>
      <c r="C8" s="33">
        <v>928</v>
      </c>
      <c r="D8" s="30">
        <f t="shared" si="0"/>
        <v>-76</v>
      </c>
    </row>
    <row r="9" spans="1:4" x14ac:dyDescent="0.25">
      <c r="A9" s="34" t="s">
        <v>185</v>
      </c>
      <c r="B9" s="32">
        <v>917</v>
      </c>
      <c r="C9" s="32">
        <v>1489</v>
      </c>
      <c r="D9" s="30">
        <f t="shared" si="0"/>
        <v>-572</v>
      </c>
    </row>
    <row r="10" spans="1:4" x14ac:dyDescent="0.25">
      <c r="A10" s="39" t="s">
        <v>215</v>
      </c>
      <c r="B10" s="33">
        <v>85</v>
      </c>
      <c r="C10" s="33">
        <v>426</v>
      </c>
      <c r="D10" s="30">
        <f t="shared" si="0"/>
        <v>-341</v>
      </c>
    </row>
    <row r="11" spans="1:4" x14ac:dyDescent="0.25">
      <c r="A11" s="35" t="s">
        <v>216</v>
      </c>
      <c r="B11" s="33">
        <v>178</v>
      </c>
      <c r="C11" s="33">
        <v>62</v>
      </c>
      <c r="D11" s="30">
        <f t="shared" si="0"/>
        <v>116</v>
      </c>
    </row>
    <row r="12" spans="1:4" x14ac:dyDescent="0.25">
      <c r="A12" s="34" t="s">
        <v>83</v>
      </c>
      <c r="B12" s="32">
        <v>847</v>
      </c>
      <c r="C12" s="32">
        <v>1743</v>
      </c>
      <c r="D12" s="30">
        <f t="shared" si="0"/>
        <v>-896</v>
      </c>
    </row>
    <row r="13" spans="1:4" x14ac:dyDescent="0.25">
      <c r="A13" s="34" t="s">
        <v>84</v>
      </c>
      <c r="B13" s="32">
        <v>415</v>
      </c>
      <c r="C13" s="32">
        <v>191</v>
      </c>
      <c r="D13" s="30">
        <f t="shared" si="0"/>
        <v>224</v>
      </c>
    </row>
    <row r="14" spans="1:4" x14ac:dyDescent="0.25">
      <c r="A14" s="34" t="s">
        <v>82</v>
      </c>
      <c r="B14" s="32">
        <v>1004</v>
      </c>
      <c r="C14" s="32">
        <v>420</v>
      </c>
      <c r="D14" s="30">
        <f t="shared" si="0"/>
        <v>584</v>
      </c>
    </row>
    <row r="15" spans="1:4" x14ac:dyDescent="0.25">
      <c r="A15" s="35" t="s">
        <v>217</v>
      </c>
      <c r="B15" s="33">
        <v>354</v>
      </c>
      <c r="C15" s="33">
        <v>73</v>
      </c>
      <c r="D15" s="30">
        <f t="shared" si="0"/>
        <v>281</v>
      </c>
    </row>
    <row r="16" spans="1:4" x14ac:dyDescent="0.25">
      <c r="A16" s="35" t="s">
        <v>218</v>
      </c>
      <c r="B16" s="33">
        <v>377</v>
      </c>
      <c r="C16" s="33">
        <v>39</v>
      </c>
      <c r="D16" s="30">
        <f t="shared" si="0"/>
        <v>338</v>
      </c>
    </row>
    <row r="17" spans="1:4" x14ac:dyDescent="0.25">
      <c r="A17" s="34" t="s">
        <v>85</v>
      </c>
      <c r="B17" s="32">
        <v>580</v>
      </c>
      <c r="C17" s="32">
        <v>36</v>
      </c>
      <c r="D17" s="30">
        <f t="shared" si="0"/>
        <v>544</v>
      </c>
    </row>
    <row r="18" spans="1:4" x14ac:dyDescent="0.25">
      <c r="A18" s="34" t="s">
        <v>86</v>
      </c>
      <c r="B18" s="32">
        <v>417</v>
      </c>
      <c r="C18" s="32">
        <v>47</v>
      </c>
      <c r="D18" s="30">
        <f t="shared" si="0"/>
        <v>370</v>
      </c>
    </row>
    <row r="19" spans="1:4" x14ac:dyDescent="0.25">
      <c r="A19" s="26" t="s">
        <v>87</v>
      </c>
      <c r="B19" s="32">
        <v>40</v>
      </c>
      <c r="C19" s="32">
        <v>24</v>
      </c>
      <c r="D19" s="30">
        <f t="shared" si="0"/>
        <v>16</v>
      </c>
    </row>
    <row r="20" spans="1:4" x14ac:dyDescent="0.25">
      <c r="A20" s="26" t="s">
        <v>88</v>
      </c>
      <c r="B20" s="32">
        <v>102</v>
      </c>
      <c r="C20" s="32">
        <v>52</v>
      </c>
      <c r="D20" s="30">
        <f t="shared" si="0"/>
        <v>50</v>
      </c>
    </row>
    <row r="21" spans="1:4" x14ac:dyDescent="0.25">
      <c r="A21" s="28" t="s">
        <v>89</v>
      </c>
      <c r="B21" s="50">
        <v>1447</v>
      </c>
      <c r="C21" s="50">
        <v>693</v>
      </c>
      <c r="D21" s="30">
        <f t="shared" si="0"/>
        <v>754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C2F3-2F50-487E-8AA2-1FC33A905845}">
  <dimension ref="A1:D53"/>
  <sheetViews>
    <sheetView topLeftCell="A6" workbookViewId="0">
      <selection activeCell="B2" sqref="B2:B53"/>
    </sheetView>
  </sheetViews>
  <sheetFormatPr baseColWidth="10" defaultRowHeight="15" x14ac:dyDescent="0.25"/>
  <cols>
    <col min="1" max="1" width="37.42578125" customWidth="1"/>
  </cols>
  <sheetData>
    <row r="1" spans="1:4" x14ac:dyDescent="0.25">
      <c r="A1" s="10" t="s">
        <v>183</v>
      </c>
      <c r="B1" s="10" t="s">
        <v>91</v>
      </c>
    </row>
    <row r="2" spans="1:4" x14ac:dyDescent="0.25">
      <c r="A2" s="27" t="s">
        <v>181</v>
      </c>
      <c r="B2" s="43">
        <v>10928</v>
      </c>
      <c r="D2" s="32"/>
    </row>
    <row r="3" spans="1:4" x14ac:dyDescent="0.25">
      <c r="A3" s="26" t="s">
        <v>177</v>
      </c>
      <c r="B3" s="43">
        <v>3052</v>
      </c>
      <c r="D3" s="32"/>
    </row>
    <row r="4" spans="1:4" x14ac:dyDescent="0.25">
      <c r="A4" s="24" t="s">
        <v>130</v>
      </c>
      <c r="B4" s="44">
        <v>5</v>
      </c>
      <c r="D4" s="33"/>
    </row>
    <row r="5" spans="1:4" x14ac:dyDescent="0.25">
      <c r="A5" s="24" t="s">
        <v>131</v>
      </c>
      <c r="B5" s="44">
        <v>278</v>
      </c>
      <c r="D5" s="33"/>
    </row>
    <row r="6" spans="1:4" x14ac:dyDescent="0.25">
      <c r="A6" s="24" t="s">
        <v>132</v>
      </c>
      <c r="B6" s="44">
        <v>21</v>
      </c>
      <c r="D6" s="33"/>
    </row>
    <row r="7" spans="1:4" x14ac:dyDescent="0.25">
      <c r="A7" s="24" t="s">
        <v>133</v>
      </c>
      <c r="B7" s="44">
        <v>125</v>
      </c>
      <c r="D7" s="33"/>
    </row>
    <row r="8" spans="1:4" x14ac:dyDescent="0.25">
      <c r="A8" s="24" t="s">
        <v>134</v>
      </c>
      <c r="B8" s="44">
        <v>67</v>
      </c>
      <c r="D8" s="33"/>
    </row>
    <row r="9" spans="1:4" x14ac:dyDescent="0.25">
      <c r="A9" s="24" t="s">
        <v>135</v>
      </c>
      <c r="B9" s="44">
        <v>2198</v>
      </c>
      <c r="D9" s="33"/>
    </row>
    <row r="10" spans="1:4" x14ac:dyDescent="0.25">
      <c r="A10" s="24" t="s">
        <v>136</v>
      </c>
      <c r="B10" s="44">
        <v>204</v>
      </c>
      <c r="D10" s="33"/>
    </row>
    <row r="11" spans="1:4" x14ac:dyDescent="0.25">
      <c r="A11" s="24" t="s">
        <v>137</v>
      </c>
      <c r="B11" s="44">
        <v>48</v>
      </c>
      <c r="D11" s="33"/>
    </row>
    <row r="12" spans="1:4" x14ac:dyDescent="0.25">
      <c r="A12" s="24" t="s">
        <v>138</v>
      </c>
      <c r="B12" s="44">
        <v>4</v>
      </c>
      <c r="D12" s="33"/>
    </row>
    <row r="13" spans="1:4" x14ac:dyDescent="0.25">
      <c r="A13" s="24" t="s">
        <v>139</v>
      </c>
      <c r="B13" s="44">
        <v>11</v>
      </c>
      <c r="D13" s="33"/>
    </row>
    <row r="14" spans="1:4" x14ac:dyDescent="0.25">
      <c r="A14" s="24" t="s">
        <v>140</v>
      </c>
      <c r="B14" s="44">
        <v>47</v>
      </c>
      <c r="D14" s="33"/>
    </row>
    <row r="15" spans="1:4" x14ac:dyDescent="0.25">
      <c r="A15" s="24" t="s">
        <v>141</v>
      </c>
      <c r="B15" s="44">
        <v>43</v>
      </c>
      <c r="D15" s="33"/>
    </row>
    <row r="16" spans="1:4" x14ac:dyDescent="0.25">
      <c r="A16" s="26" t="s">
        <v>178</v>
      </c>
      <c r="B16" s="43">
        <v>3816</v>
      </c>
      <c r="D16" s="32"/>
    </row>
    <row r="17" spans="1:4" x14ac:dyDescent="0.25">
      <c r="A17" s="24" t="s">
        <v>142</v>
      </c>
      <c r="B17" s="44">
        <v>561</v>
      </c>
      <c r="D17" s="33"/>
    </row>
    <row r="18" spans="1:4" x14ac:dyDescent="0.25">
      <c r="A18" s="24" t="s">
        <v>143</v>
      </c>
      <c r="B18" s="44">
        <v>42</v>
      </c>
      <c r="D18" s="33"/>
    </row>
    <row r="19" spans="1:4" x14ac:dyDescent="0.25">
      <c r="A19" s="24" t="s">
        <v>144</v>
      </c>
      <c r="B19" s="44">
        <v>225</v>
      </c>
      <c r="D19" s="33"/>
    </row>
    <row r="20" spans="1:4" x14ac:dyDescent="0.25">
      <c r="A20" s="24" t="s">
        <v>145</v>
      </c>
      <c r="B20" s="44">
        <v>8</v>
      </c>
      <c r="D20" s="33"/>
    </row>
    <row r="21" spans="1:4" x14ac:dyDescent="0.25">
      <c r="A21" s="24" t="s">
        <v>146</v>
      </c>
      <c r="B21" s="44">
        <v>10</v>
      </c>
      <c r="D21" s="33"/>
    </row>
    <row r="22" spans="1:4" x14ac:dyDescent="0.25">
      <c r="A22" s="24" t="s">
        <v>147</v>
      </c>
      <c r="B22" s="44">
        <v>29</v>
      </c>
      <c r="D22" s="33"/>
    </row>
    <row r="23" spans="1:4" x14ac:dyDescent="0.25">
      <c r="A23" s="24" t="s">
        <v>148</v>
      </c>
      <c r="B23" s="44">
        <v>149</v>
      </c>
      <c r="D23" s="33"/>
    </row>
    <row r="24" spans="1:4" x14ac:dyDescent="0.25">
      <c r="A24" s="24" t="s">
        <v>149</v>
      </c>
      <c r="B24" s="44">
        <v>914</v>
      </c>
      <c r="D24" s="33"/>
    </row>
    <row r="25" spans="1:4" x14ac:dyDescent="0.25">
      <c r="A25" s="24" t="s">
        <v>150</v>
      </c>
      <c r="B25" s="44">
        <v>43</v>
      </c>
      <c r="D25" s="33"/>
    </row>
    <row r="26" spans="1:4" x14ac:dyDescent="0.25">
      <c r="A26" s="24" t="s">
        <v>151</v>
      </c>
      <c r="B26" s="44">
        <v>129</v>
      </c>
      <c r="D26" s="33"/>
    </row>
    <row r="27" spans="1:4" x14ac:dyDescent="0.25">
      <c r="A27" s="24" t="s">
        <v>152</v>
      </c>
      <c r="B27" s="44">
        <v>101</v>
      </c>
      <c r="D27" s="33"/>
    </row>
    <row r="28" spans="1:4" x14ac:dyDescent="0.25">
      <c r="A28" s="24" t="s">
        <v>153</v>
      </c>
      <c r="B28" s="44">
        <v>1403</v>
      </c>
      <c r="D28" s="33"/>
    </row>
    <row r="29" spans="1:4" x14ac:dyDescent="0.25">
      <c r="A29" s="24" t="s">
        <v>154</v>
      </c>
      <c r="B29" s="44">
        <v>36</v>
      </c>
      <c r="D29" s="33"/>
    </row>
    <row r="30" spans="1:4" x14ac:dyDescent="0.25">
      <c r="A30" s="24" t="s">
        <v>155</v>
      </c>
      <c r="B30" s="44">
        <v>56</v>
      </c>
      <c r="D30" s="33"/>
    </row>
    <row r="31" spans="1:4" x14ac:dyDescent="0.25">
      <c r="A31" s="24" t="s">
        <v>156</v>
      </c>
      <c r="B31" s="44">
        <v>14</v>
      </c>
      <c r="D31" s="33"/>
    </row>
    <row r="32" spans="1:4" x14ac:dyDescent="0.25">
      <c r="A32" s="24" t="s">
        <v>157</v>
      </c>
      <c r="B32" s="44">
        <v>95</v>
      </c>
      <c r="D32" s="33"/>
    </row>
    <row r="33" spans="1:4" x14ac:dyDescent="0.25">
      <c r="A33" s="26" t="s">
        <v>179</v>
      </c>
      <c r="B33" s="43">
        <v>2631</v>
      </c>
      <c r="D33" s="32"/>
    </row>
    <row r="34" spans="1:4" x14ac:dyDescent="0.25">
      <c r="A34" s="24" t="s">
        <v>158</v>
      </c>
      <c r="B34" s="44">
        <v>521</v>
      </c>
      <c r="D34" s="33"/>
    </row>
    <row r="35" spans="1:4" x14ac:dyDescent="0.25">
      <c r="A35" s="24" t="s">
        <v>159</v>
      </c>
      <c r="B35" s="44">
        <v>91</v>
      </c>
      <c r="D35" s="33"/>
    </row>
    <row r="36" spans="1:4" x14ac:dyDescent="0.25">
      <c r="A36" s="24" t="s">
        <v>160</v>
      </c>
      <c r="B36" s="44">
        <v>27</v>
      </c>
      <c r="D36" s="33"/>
    </row>
    <row r="37" spans="1:4" x14ac:dyDescent="0.25">
      <c r="A37" s="24" t="s">
        <v>161</v>
      </c>
      <c r="B37" s="44">
        <v>3</v>
      </c>
      <c r="D37" s="33"/>
    </row>
    <row r="38" spans="1:4" x14ac:dyDescent="0.25">
      <c r="A38" s="24" t="s">
        <v>162</v>
      </c>
      <c r="B38" s="44">
        <v>57</v>
      </c>
      <c r="D38" s="33"/>
    </row>
    <row r="39" spans="1:4" x14ac:dyDescent="0.25">
      <c r="A39" s="24" t="s">
        <v>163</v>
      </c>
      <c r="B39" s="44">
        <v>11</v>
      </c>
      <c r="D39" s="33"/>
    </row>
    <row r="40" spans="1:4" x14ac:dyDescent="0.25">
      <c r="A40" s="24" t="s">
        <v>164</v>
      </c>
      <c r="B40" s="44">
        <v>2</v>
      </c>
      <c r="D40" s="33"/>
    </row>
    <row r="41" spans="1:4" x14ac:dyDescent="0.25">
      <c r="A41" s="24" t="s">
        <v>165</v>
      </c>
      <c r="B41" s="44">
        <v>21</v>
      </c>
      <c r="D41" s="33"/>
    </row>
    <row r="42" spans="1:4" x14ac:dyDescent="0.25">
      <c r="A42" s="24" t="s">
        <v>166</v>
      </c>
      <c r="B42" s="44">
        <v>367</v>
      </c>
      <c r="D42" s="33"/>
    </row>
    <row r="43" spans="1:4" x14ac:dyDescent="0.25">
      <c r="A43" s="24" t="s">
        <v>167</v>
      </c>
      <c r="B43" s="44">
        <v>307</v>
      </c>
      <c r="D43" s="33"/>
    </row>
    <row r="44" spans="1:4" x14ac:dyDescent="0.25">
      <c r="A44" s="24" t="s">
        <v>168</v>
      </c>
      <c r="B44" s="44">
        <v>179</v>
      </c>
      <c r="D44" s="33"/>
    </row>
    <row r="45" spans="1:4" x14ac:dyDescent="0.25">
      <c r="A45" s="24" t="s">
        <v>169</v>
      </c>
      <c r="B45" s="44">
        <v>979</v>
      </c>
      <c r="D45" s="33"/>
    </row>
    <row r="46" spans="1:4" x14ac:dyDescent="0.25">
      <c r="A46" s="24" t="s">
        <v>170</v>
      </c>
      <c r="B46" s="44">
        <v>5</v>
      </c>
      <c r="D46" s="33"/>
    </row>
    <row r="47" spans="1:4" x14ac:dyDescent="0.25">
      <c r="A47" s="24" t="s">
        <v>171</v>
      </c>
      <c r="B47" s="44">
        <v>61</v>
      </c>
      <c r="D47" s="33"/>
    </row>
    <row r="48" spans="1:4" x14ac:dyDescent="0.25">
      <c r="A48" s="26" t="s">
        <v>180</v>
      </c>
      <c r="B48" s="43">
        <v>1430</v>
      </c>
      <c r="D48" s="32"/>
    </row>
    <row r="49" spans="1:4" x14ac:dyDescent="0.25">
      <c r="A49" s="24" t="s">
        <v>172</v>
      </c>
      <c r="B49" s="44">
        <v>705</v>
      </c>
      <c r="D49" s="33"/>
    </row>
    <row r="50" spans="1:4" x14ac:dyDescent="0.25">
      <c r="A50" s="24" t="s">
        <v>173</v>
      </c>
      <c r="B50" s="44">
        <v>445</v>
      </c>
      <c r="D50" s="33"/>
    </row>
    <row r="51" spans="1:4" x14ac:dyDescent="0.25">
      <c r="A51" s="24" t="s">
        <v>174</v>
      </c>
      <c r="B51" s="44">
        <v>10</v>
      </c>
      <c r="D51" s="33"/>
    </row>
    <row r="52" spans="1:4" x14ac:dyDescent="0.25">
      <c r="A52" s="24" t="s">
        <v>175</v>
      </c>
      <c r="B52" s="45">
        <v>231</v>
      </c>
      <c r="D52" s="33"/>
    </row>
    <row r="53" spans="1:4" x14ac:dyDescent="0.25">
      <c r="A53" s="25" t="s">
        <v>176</v>
      </c>
      <c r="B53" s="46">
        <v>38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E8907-CC26-40BE-9773-A1E4E22BE731}">
  <dimension ref="A1:B29"/>
  <sheetViews>
    <sheetView workbookViewId="0">
      <selection activeCell="B2" sqref="B2:B29"/>
    </sheetView>
  </sheetViews>
  <sheetFormatPr baseColWidth="10" defaultRowHeight="15" x14ac:dyDescent="0.25"/>
  <cols>
    <col min="1" max="1" width="58.28515625" customWidth="1"/>
  </cols>
  <sheetData>
    <row r="1" spans="1:2" x14ac:dyDescent="0.25">
      <c r="A1" s="10" t="s">
        <v>183</v>
      </c>
      <c r="B1" s="10" t="s">
        <v>91</v>
      </c>
    </row>
    <row r="2" spans="1:2" x14ac:dyDescent="0.25">
      <c r="A2" s="36" t="s">
        <v>186</v>
      </c>
      <c r="B2" s="47">
        <v>8706</v>
      </c>
    </row>
    <row r="3" spans="1:2" x14ac:dyDescent="0.25">
      <c r="A3" s="36" t="s">
        <v>187</v>
      </c>
      <c r="B3" s="47">
        <v>1500</v>
      </c>
    </row>
    <row r="4" spans="1:2" x14ac:dyDescent="0.25">
      <c r="A4" s="37" t="s">
        <v>188</v>
      </c>
      <c r="B4" s="48">
        <v>1191</v>
      </c>
    </row>
    <row r="5" spans="1:2" x14ac:dyDescent="0.25">
      <c r="A5" s="37" t="s">
        <v>189</v>
      </c>
      <c r="B5" s="48">
        <v>102</v>
      </c>
    </row>
    <row r="6" spans="1:2" x14ac:dyDescent="0.25">
      <c r="A6" s="37" t="s">
        <v>190</v>
      </c>
      <c r="B6" s="48">
        <v>206</v>
      </c>
    </row>
    <row r="7" spans="1:2" x14ac:dyDescent="0.25">
      <c r="A7" s="36" t="s">
        <v>191</v>
      </c>
      <c r="B7" s="47">
        <v>3401</v>
      </c>
    </row>
    <row r="8" spans="1:2" x14ac:dyDescent="0.25">
      <c r="A8" s="37" t="s">
        <v>192</v>
      </c>
      <c r="B8" s="48">
        <v>380</v>
      </c>
    </row>
    <row r="9" spans="1:2" x14ac:dyDescent="0.25">
      <c r="A9" s="37" t="s">
        <v>193</v>
      </c>
      <c r="B9" s="48">
        <v>38</v>
      </c>
    </row>
    <row r="10" spans="1:2" x14ac:dyDescent="0.25">
      <c r="A10" s="37" t="s">
        <v>194</v>
      </c>
      <c r="B10" s="48">
        <v>189</v>
      </c>
    </row>
    <row r="11" spans="1:2" x14ac:dyDescent="0.25">
      <c r="A11" s="37" t="s">
        <v>195</v>
      </c>
      <c r="B11" s="48">
        <v>2615</v>
      </c>
    </row>
    <row r="12" spans="1:2" x14ac:dyDescent="0.25">
      <c r="A12" s="37" t="s">
        <v>196</v>
      </c>
      <c r="B12" s="48">
        <v>179</v>
      </c>
    </row>
    <row r="13" spans="1:2" x14ac:dyDescent="0.25">
      <c r="A13" s="36" t="s">
        <v>197</v>
      </c>
      <c r="B13" s="47">
        <v>459</v>
      </c>
    </row>
    <row r="14" spans="1:2" x14ac:dyDescent="0.25">
      <c r="A14" s="37" t="s">
        <v>198</v>
      </c>
      <c r="B14" s="48">
        <v>125</v>
      </c>
    </row>
    <row r="15" spans="1:2" x14ac:dyDescent="0.25">
      <c r="A15" s="37" t="s">
        <v>199</v>
      </c>
      <c r="B15" s="48">
        <v>334</v>
      </c>
    </row>
    <row r="16" spans="1:2" x14ac:dyDescent="0.25">
      <c r="A16" s="36" t="s">
        <v>200</v>
      </c>
      <c r="B16" s="47">
        <v>1907</v>
      </c>
    </row>
    <row r="17" spans="1:2" x14ac:dyDescent="0.25">
      <c r="A17" s="37" t="s">
        <v>201</v>
      </c>
      <c r="B17" s="48">
        <v>854</v>
      </c>
    </row>
    <row r="18" spans="1:2" x14ac:dyDescent="0.25">
      <c r="A18" s="37" t="s">
        <v>202</v>
      </c>
      <c r="B18" s="48">
        <v>79</v>
      </c>
    </row>
    <row r="19" spans="1:2" x14ac:dyDescent="0.25">
      <c r="A19" s="37" t="s">
        <v>203</v>
      </c>
      <c r="B19" s="48">
        <v>974</v>
      </c>
    </row>
    <row r="20" spans="1:2" x14ac:dyDescent="0.25">
      <c r="A20" s="36" t="s">
        <v>204</v>
      </c>
      <c r="B20" s="47">
        <v>1014</v>
      </c>
    </row>
    <row r="21" spans="1:2" x14ac:dyDescent="0.25">
      <c r="A21" s="37" t="s">
        <v>205</v>
      </c>
      <c r="B21" s="48">
        <v>71</v>
      </c>
    </row>
    <row r="22" spans="1:2" x14ac:dyDescent="0.25">
      <c r="A22" s="37" t="s">
        <v>206</v>
      </c>
      <c r="B22" s="48">
        <v>131</v>
      </c>
    </row>
    <row r="23" spans="1:2" x14ac:dyDescent="0.25">
      <c r="A23" s="37" t="s">
        <v>207</v>
      </c>
      <c r="B23" s="48">
        <v>65</v>
      </c>
    </row>
    <row r="24" spans="1:2" x14ac:dyDescent="0.25">
      <c r="A24" s="37" t="s">
        <v>208</v>
      </c>
      <c r="B24" s="48">
        <v>81</v>
      </c>
    </row>
    <row r="25" spans="1:2" x14ac:dyDescent="0.25">
      <c r="A25" s="37" t="s">
        <v>209</v>
      </c>
      <c r="B25" s="48">
        <v>278</v>
      </c>
    </row>
    <row r="26" spans="1:2" x14ac:dyDescent="0.25">
      <c r="A26" s="37" t="s">
        <v>210</v>
      </c>
      <c r="B26" s="48">
        <v>224</v>
      </c>
    </row>
    <row r="27" spans="1:2" x14ac:dyDescent="0.25">
      <c r="A27" s="37" t="s">
        <v>196</v>
      </c>
      <c r="B27" s="48">
        <v>165</v>
      </c>
    </row>
    <row r="28" spans="1:2" x14ac:dyDescent="0.25">
      <c r="A28" s="36" t="s">
        <v>211</v>
      </c>
      <c r="B28" s="47">
        <v>388</v>
      </c>
    </row>
    <row r="29" spans="1:2" x14ac:dyDescent="0.25">
      <c r="A29" s="38" t="s">
        <v>182</v>
      </c>
      <c r="B29" s="49">
        <v>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IPC-Seriemensual</vt:lpstr>
      <vt:lpstr>IPC-DIC-Div</vt:lpstr>
      <vt:lpstr>IPC-Interanual</vt:lpstr>
      <vt:lpstr>Producto</vt:lpstr>
      <vt:lpstr>Pobreza-Aglo</vt:lpstr>
      <vt:lpstr>Pobreza regiones</vt:lpstr>
      <vt:lpstr>BC por zonas</vt:lpstr>
      <vt:lpstr>Expo-ICA</vt:lpstr>
      <vt:lpstr>Impo-ICA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2024-03-23T19:32:26Z</dcterms:modified>
  <dc:language>es-AR</dc:language>
</cp:coreProperties>
</file>