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5315" windowHeight="5445" activeTab="2"/>
  </bookViews>
  <sheets>
    <sheet name="IPC-Seriemensual" sheetId="1" r:id="rId1"/>
    <sheet name="IPC-Jun-Div" sheetId="2" r:id="rId2"/>
    <sheet name="IPC-Interanual" sheetId="3" r:id="rId3"/>
    <sheet name="Producto" sheetId="4" r:id="rId4"/>
    <sheet name="Pobreza-Aglo" sheetId="8" r:id="rId5"/>
    <sheet name="Pobreza regiones" sheetId="6" r:id="rId6"/>
    <sheet name="BC por zonas" sheetId="7" r:id="rId7"/>
    <sheet name="VAB" sheetId="9" r:id="rId8"/>
    <sheet name="EMAE" sheetId="10" r:id="rId9"/>
  </sheets>
  <calcPr calcId="125725"/>
</workbook>
</file>

<file path=xl/calcChain.xml><?xml version="1.0" encoding="utf-8"?>
<calcChain xmlns="http://schemas.openxmlformats.org/spreadsheetml/2006/main">
  <c r="D3" i="7"/>
  <c r="D4"/>
  <c r="D5"/>
  <c r="D6"/>
  <c r="D7"/>
  <c r="D8"/>
  <c r="D9"/>
  <c r="D10"/>
  <c r="D11"/>
  <c r="D12"/>
  <c r="D13"/>
  <c r="D14"/>
  <c r="D15"/>
  <c r="D16"/>
  <c r="D17"/>
  <c r="D18"/>
  <c r="D19"/>
  <c r="D20"/>
  <c r="D2"/>
</calcChain>
</file>

<file path=xl/sharedStrings.xml><?xml version="1.0" encoding="utf-8"?>
<sst xmlns="http://schemas.openxmlformats.org/spreadsheetml/2006/main" count="215" uniqueCount="122">
  <si>
    <t>Período</t>
  </si>
  <si>
    <t>Estacional</t>
  </si>
  <si>
    <t>IPC General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</si>
  <si>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</si>
  <si>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</si>
  <si>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</si>
  <si>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</si>
  <si>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</si>
  <si>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</si>
  <si>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</si>
  <si>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</si>
  <si>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</si>
  <si>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</si>
  <si>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</si>
  <si>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</si>
  <si>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</si>
  <si>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</si>
  <si>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</si>
  <si>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</si>
  <si>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</si>
  <si>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</si>
  <si>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</si>
  <si>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</si>
  <si>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</si>
  <si>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Vivienda, agua, electricidad y otros combustibles</t>
  </si>
  <si>
    <t>Año</t>
  </si>
  <si>
    <t>Trimestre</t>
  </si>
  <si>
    <t>I</t>
  </si>
  <si>
    <t>II</t>
  </si>
  <si>
    <t>III</t>
  </si>
  <si>
    <t>IV</t>
  </si>
  <si>
    <t>PIB DESEST</t>
  </si>
  <si>
    <t>PBI</t>
  </si>
  <si>
    <t>Gran Buenos Aires</t>
  </si>
  <si>
    <t>Ciudad Autónoma de Buenos Aires</t>
  </si>
  <si>
    <t>Partidos del GBA</t>
  </si>
  <si>
    <t>Gran San Luis</t>
  </si>
  <si>
    <t>Corrientes</t>
  </si>
  <si>
    <t>Formosa</t>
  </si>
  <si>
    <t>Posadas</t>
  </si>
  <si>
    <t>Gran Catamarca</t>
  </si>
  <si>
    <t>Gran Tucumán - Tafí Viejo</t>
  </si>
  <si>
    <t>Jujuy - Palpalá</t>
  </si>
  <si>
    <t>Salta</t>
  </si>
  <si>
    <t>Pampeana</t>
  </si>
  <si>
    <t>Bahía Blanca - Cerri</t>
  </si>
  <si>
    <t>Gran Córdoba</t>
  </si>
  <si>
    <t>Gran La Plata</t>
  </si>
  <si>
    <t>Gran Rosario</t>
  </si>
  <si>
    <t>Gran Santa Fe</t>
  </si>
  <si>
    <t xml:space="preserve">Mar del Plata </t>
  </si>
  <si>
    <t>Río Cuarto</t>
  </si>
  <si>
    <t>Santa Rosa - Toay</t>
  </si>
  <si>
    <t>Patagónica</t>
  </si>
  <si>
    <t>Comodoro Rivadavia - Rada Tilly</t>
  </si>
  <si>
    <t>Neuquen - Plottier</t>
  </si>
  <si>
    <t>Río Gallegos</t>
  </si>
  <si>
    <t>Ushuaia - Río Grande</t>
  </si>
  <si>
    <t>Viedma - Carmen de Patagones</t>
  </si>
  <si>
    <t xml:space="preserve">San Nicolás - Villa Constitución </t>
  </si>
  <si>
    <t xml:space="preserve">Rawson - Trelew </t>
  </si>
  <si>
    <t xml:space="preserve">Gran Paraná </t>
  </si>
  <si>
    <t xml:space="preserve">Gran Mendoza </t>
  </si>
  <si>
    <t xml:space="preserve">Gran San Juan </t>
  </si>
  <si>
    <t>La Rioja</t>
  </si>
  <si>
    <t xml:space="preserve">Santiago del Estero - La Banda </t>
  </si>
  <si>
    <t xml:space="preserve">Concordia </t>
  </si>
  <si>
    <t>Total 31 Aglomerados</t>
  </si>
  <si>
    <t>Hogares</t>
  </si>
  <si>
    <t>Personas</t>
  </si>
  <si>
    <t>Total país</t>
  </si>
  <si>
    <t>Grupo</t>
  </si>
  <si>
    <t>Pobreza</t>
  </si>
  <si>
    <t>Indigencia</t>
  </si>
  <si>
    <t>Expo</t>
  </si>
  <si>
    <t>Impo</t>
  </si>
  <si>
    <t>Saldo</t>
  </si>
  <si>
    <t>Nombre</t>
  </si>
  <si>
    <t>Mercosur</t>
  </si>
  <si>
    <t>Chile</t>
  </si>
  <si>
    <t>Resto de ALADI</t>
  </si>
  <si>
    <t>SICA</t>
  </si>
  <si>
    <t>NAFTA</t>
  </si>
  <si>
    <t>Unión Europea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</si>
  <si>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</si>
  <si>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</si>
  <si>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</si>
  <si>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</si>
  <si>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</si>
  <si>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</si>
  <si>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</si>
  <si>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</si>
  <si>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</si>
  <si>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</si>
  <si>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</si>
  <si>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</si>
  <si>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>Reino Unido</t>
  </si>
  <si>
    <t xml:space="preserve">Gran Resistencia </t>
  </si>
  <si>
    <t xml:space="preserve">Nombre </t>
  </si>
  <si>
    <t>Valor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</si>
  <si>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</si>
  <si>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</si>
  <si>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</si>
  <si>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</si>
  <si>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</si>
  <si>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</si>
  <si>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</si>
  <si>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</si>
  <si>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</si>
  <si>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</si>
  <si>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</si>
  <si>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</si>
  <si>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</si>
  <si>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</si>
  <si>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</si>
  <si>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</si>
  <si>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Variación anual</t>
  </si>
  <si>
    <t>Administración pública y defensa, seguridad social obligatoria</t>
  </si>
  <si>
    <t>Fecha</t>
  </si>
  <si>
    <t>Original</t>
  </si>
  <si>
    <t xml:space="preserve"> Desestacionalizada</t>
  </si>
  <si>
    <t>Tendencia_Ciclo</t>
  </si>
</sst>
</file>

<file path=xl/styles.xml><?xml version="1.0" encoding="utf-8"?>
<styleSheet xmlns="http://schemas.openxmlformats.org/spreadsheetml/2006/main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11" fillId="0" borderId="0"/>
  </cellStyleXfs>
  <cellXfs count="56">
    <xf numFmtId="0" fontId="0" fillId="0" borderId="0" xfId="0"/>
    <xf numFmtId="2" fontId="0" fillId="0" borderId="0" xfId="0" applyNumberFormat="1" applyFont="1"/>
    <xf numFmtId="2" fontId="2" fillId="0" borderId="0" xfId="0" applyNumberFormat="1" applyFont="1"/>
    <xf numFmtId="0" fontId="2" fillId="0" borderId="0" xfId="0" applyFont="1"/>
    <xf numFmtId="0" fontId="0" fillId="0" borderId="0" xfId="0"/>
    <xf numFmtId="164" fontId="7" fillId="0" borderId="0" xfId="0" applyNumberFormat="1" applyFont="1" applyFill="1"/>
    <xf numFmtId="164" fontId="7" fillId="0" borderId="0" xfId="0" applyNumberFormat="1" applyFont="1" applyFill="1" applyBorder="1"/>
    <xf numFmtId="164" fontId="3" fillId="0" borderId="0" xfId="0" applyNumberFormat="1" applyFont="1" applyFill="1"/>
    <xf numFmtId="0" fontId="0" fillId="0" borderId="0" xfId="0"/>
    <xf numFmtId="0" fontId="5" fillId="0" borderId="0" xfId="0" applyFont="1" applyFill="1" applyBorder="1"/>
    <xf numFmtId="0" fontId="6" fillId="0" borderId="0" xfId="0" applyFont="1" applyFill="1" applyBorder="1" applyAlignment="1">
      <alignment horizontal="left" indent="3"/>
    </xf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9" fillId="0" borderId="0" xfId="2" applyNumberFormat="1" applyFont="1" applyBorder="1"/>
    <xf numFmtId="164" fontId="9" fillId="0" borderId="1" xfId="2" applyNumberFormat="1" applyFont="1" applyBorder="1"/>
    <xf numFmtId="14" fontId="0" fillId="0" borderId="1" xfId="0" applyNumberFormat="1" applyBorder="1"/>
    <xf numFmtId="0" fontId="0" fillId="0" borderId="1" xfId="0" applyBorder="1"/>
    <xf numFmtId="0" fontId="10" fillId="0" borderId="1" xfId="2" applyFont="1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/>
    <xf numFmtId="164" fontId="3" fillId="0" borderId="0" xfId="0" applyNumberFormat="1" applyFont="1" applyFill="1"/>
    <xf numFmtId="164" fontId="4" fillId="0" borderId="0" xfId="0" applyNumberFormat="1" applyFont="1" applyFill="1"/>
    <xf numFmtId="164" fontId="3" fillId="0" borderId="0" xfId="0" applyNumberFormat="1" applyFont="1" applyFill="1" applyBorder="1"/>
    <xf numFmtId="164" fontId="4" fillId="0" borderId="0" xfId="0" applyNumberFormat="1" applyFont="1" applyFill="1" applyBorder="1"/>
    <xf numFmtId="164" fontId="3" fillId="0" borderId="0" xfId="0" applyNumberFormat="1" applyFont="1" applyFill="1"/>
    <xf numFmtId="164" fontId="4" fillId="0" borderId="0" xfId="0" applyNumberFormat="1" applyFont="1" applyFill="1"/>
    <xf numFmtId="164" fontId="3" fillId="0" borderId="0" xfId="0" applyNumberFormat="1" applyFont="1" applyFill="1"/>
    <xf numFmtId="164" fontId="4" fillId="0" borderId="0" xfId="0" applyNumberFormat="1" applyFont="1" applyFill="1"/>
    <xf numFmtId="164" fontId="3" fillId="0" borderId="0" xfId="0" applyNumberFormat="1" applyFont="1" applyFill="1"/>
    <xf numFmtId="164" fontId="4" fillId="0" borderId="0" xfId="0" applyNumberFormat="1" applyFont="1" applyFill="1"/>
    <xf numFmtId="164" fontId="3" fillId="0" borderId="0" xfId="0" applyNumberFormat="1" applyFont="1" applyFill="1"/>
    <xf numFmtId="164" fontId="4" fillId="0" borderId="0" xfId="0" applyNumberFormat="1" applyFont="1" applyFill="1"/>
    <xf numFmtId="164" fontId="3" fillId="0" borderId="0" xfId="0" applyNumberFormat="1" applyFont="1" applyFill="1"/>
    <xf numFmtId="164" fontId="4" fillId="0" borderId="0" xfId="0" applyNumberFormat="1" applyFont="1" applyFill="1"/>
    <xf numFmtId="164" fontId="4" fillId="0" borderId="0" xfId="0" applyNumberFormat="1" applyFont="1" applyBorder="1"/>
    <xf numFmtId="164" fontId="3" fillId="0" borderId="0" xfId="0" applyNumberFormat="1" applyFont="1" applyBorder="1"/>
    <xf numFmtId="164" fontId="4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 applyBorder="1"/>
    <xf numFmtId="164" fontId="3" fillId="0" borderId="0" xfId="0" applyNumberFormat="1" applyFont="1" applyBorder="1"/>
    <xf numFmtId="164" fontId="4" fillId="0" borderId="0" xfId="0" applyNumberFormat="1" applyFont="1" applyBorder="1"/>
    <xf numFmtId="164" fontId="3" fillId="0" borderId="0" xfId="0" applyNumberFormat="1" applyFont="1" applyBorder="1"/>
    <xf numFmtId="164" fontId="4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 applyBorder="1"/>
    <xf numFmtId="164" fontId="3" fillId="0" borderId="0" xfId="0" applyNumberFormat="1" applyFont="1" applyBorder="1"/>
    <xf numFmtId="164" fontId="4" fillId="0" borderId="0" xfId="0" applyNumberFormat="1" applyFont="1" applyBorder="1"/>
    <xf numFmtId="164" fontId="3" fillId="0" borderId="0" xfId="0" applyNumberFormat="1" applyFont="1" applyBorder="1"/>
  </cellXfs>
  <cellStyles count="4">
    <cellStyle name="Normal" xfId="0" builtinId="0"/>
    <cellStyle name="Normal 2" xfId="1"/>
    <cellStyle name="Normal 3" xfId="3"/>
    <cellStyle name="Normal_Hoja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5"/>
  <sheetViews>
    <sheetView topLeftCell="A34" workbookViewId="0">
      <selection activeCell="B45" sqref="B45:E45"/>
    </sheetView>
  </sheetViews>
  <sheetFormatPr baseColWidth="10" defaultRowHeight="15"/>
  <cols>
    <col min="2" max="2" width="11.42578125" style="1"/>
  </cols>
  <sheetData>
    <row r="1" spans="1:5">
      <c r="A1" s="3" t="s">
        <v>0</v>
      </c>
      <c r="B1" s="2" t="s">
        <v>2</v>
      </c>
      <c r="C1" s="3" t="s">
        <v>1</v>
      </c>
      <c r="D1" s="3" t="s">
        <v>3</v>
      </c>
      <c r="E1" s="3" t="s">
        <v>4</v>
      </c>
    </row>
    <row r="2" spans="1:5">
      <c r="A2" s="11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>
      <c r="A3" s="11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>
      <c r="A4" s="11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>
      <c r="A5" s="11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>
      <c r="A6" s="11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>
      <c r="A7" s="11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>
      <c r="A8" s="11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>
      <c r="A9" s="11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>
      <c r="A10" s="11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>
      <c r="A11" s="11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>
      <c r="A12" s="11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>
      <c r="A13" s="11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>
      <c r="A14" s="11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>
      <c r="A15" s="11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>
      <c r="A16" s="11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>
      <c r="A17" s="11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>
      <c r="A18" s="11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>
      <c r="A19" s="11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>
      <c r="A20" s="11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>
      <c r="A21" s="11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>
      <c r="A22" s="11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>
      <c r="A23" s="11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>
      <c r="A24" s="11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>
      <c r="A25" s="11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>
      <c r="A26" s="11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>
      <c r="A27" s="11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>
      <c r="A28" s="11">
        <v>43525</v>
      </c>
      <c r="B28" s="5">
        <v>4.7</v>
      </c>
      <c r="C28" s="5">
        <v>4.8</v>
      </c>
      <c r="D28" s="5">
        <v>4.5999999999999996</v>
      </c>
      <c r="E28" s="6">
        <v>5.5</v>
      </c>
    </row>
    <row r="29" spans="1:5">
      <c r="A29" s="11">
        <v>43556</v>
      </c>
      <c r="B29" s="5">
        <v>3.4</v>
      </c>
      <c r="C29" s="5">
        <v>1.6</v>
      </c>
      <c r="D29" s="5">
        <v>3.8</v>
      </c>
      <c r="E29" s="6">
        <v>3.8</v>
      </c>
    </row>
    <row r="30" spans="1:5">
      <c r="A30" s="11">
        <v>43586</v>
      </c>
      <c r="B30" s="5">
        <v>3.1</v>
      </c>
      <c r="C30" s="5">
        <v>0.6</v>
      </c>
      <c r="D30" s="5">
        <v>3.2</v>
      </c>
      <c r="E30" s="6">
        <v>7.7</v>
      </c>
    </row>
    <row r="31" spans="1:5">
      <c r="A31" s="11">
        <v>43617</v>
      </c>
      <c r="B31" s="5">
        <v>2.7</v>
      </c>
      <c r="C31" s="5">
        <v>2.5</v>
      </c>
      <c r="D31" s="5">
        <v>2.7</v>
      </c>
      <c r="E31" s="6">
        <v>2.6</v>
      </c>
    </row>
    <row r="32" spans="1:5">
      <c r="A32" s="11">
        <v>43647</v>
      </c>
      <c r="B32" s="5">
        <v>2.2000000000000002</v>
      </c>
      <c r="C32" s="5">
        <v>3.6</v>
      </c>
      <c r="D32" s="5">
        <v>2.1</v>
      </c>
      <c r="E32" s="6">
        <v>1.7</v>
      </c>
    </row>
    <row r="33" spans="1:5">
      <c r="A33" s="11">
        <v>43678</v>
      </c>
      <c r="B33" s="14">
        <v>4</v>
      </c>
      <c r="C33" s="5">
        <v>3.9</v>
      </c>
      <c r="D33" s="5">
        <v>4.5999999999999996</v>
      </c>
      <c r="E33" s="6">
        <v>2.1</v>
      </c>
    </row>
    <row r="34" spans="1:5">
      <c r="A34" s="11">
        <v>43709</v>
      </c>
      <c r="B34" s="14">
        <v>5.9</v>
      </c>
      <c r="C34" s="5">
        <v>8.5</v>
      </c>
      <c r="D34" s="5">
        <v>6.4</v>
      </c>
      <c r="E34" s="5">
        <v>3.4</v>
      </c>
    </row>
    <row r="35" spans="1:5">
      <c r="A35" s="11">
        <v>43739</v>
      </c>
      <c r="B35" s="14">
        <v>3.3</v>
      </c>
      <c r="C35" s="14">
        <v>2.8</v>
      </c>
      <c r="D35" s="14">
        <v>3.8</v>
      </c>
      <c r="E35" s="14">
        <v>2</v>
      </c>
    </row>
    <row r="36" spans="1:5">
      <c r="A36" s="11">
        <v>43770</v>
      </c>
      <c r="B36" s="14">
        <v>4.3</v>
      </c>
      <c r="C36" s="7">
        <v>7.3</v>
      </c>
      <c r="D36" s="7">
        <v>4</v>
      </c>
      <c r="E36" s="7">
        <v>3.8</v>
      </c>
    </row>
    <row r="37" spans="1:5">
      <c r="A37" s="11">
        <v>43800</v>
      </c>
      <c r="B37" s="14">
        <v>3.7</v>
      </c>
      <c r="C37" s="7">
        <v>2.1</v>
      </c>
      <c r="D37" s="7">
        <v>3.7</v>
      </c>
      <c r="E37" s="7">
        <v>4.5999999999999996</v>
      </c>
    </row>
    <row r="38" spans="1:5">
      <c r="A38" s="11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>
      <c r="A39" s="11">
        <v>43862</v>
      </c>
      <c r="B39" s="1">
        <v>2</v>
      </c>
      <c r="C39">
        <v>2.5</v>
      </c>
      <c r="D39">
        <v>2.4</v>
      </c>
      <c r="E39">
        <v>0.7</v>
      </c>
    </row>
    <row r="40" spans="1:5">
      <c r="A40" s="11">
        <v>43891</v>
      </c>
      <c r="B40" s="1">
        <v>3.3</v>
      </c>
      <c r="C40" s="16">
        <v>4.9000000000000004</v>
      </c>
      <c r="D40" s="16">
        <v>3.1</v>
      </c>
      <c r="E40" s="16">
        <v>3.3</v>
      </c>
    </row>
    <row r="41" spans="1:5">
      <c r="A41" s="11">
        <v>43922</v>
      </c>
      <c r="B41" s="1">
        <v>1.5</v>
      </c>
      <c r="C41" s="16">
        <v>4.8</v>
      </c>
      <c r="D41" s="16">
        <v>1.7</v>
      </c>
      <c r="E41" s="16">
        <v>-0.7</v>
      </c>
    </row>
    <row r="42" spans="1:5">
      <c r="A42" s="11">
        <v>43952</v>
      </c>
      <c r="B42" s="1">
        <v>1.5</v>
      </c>
      <c r="C42" s="16">
        <v>4.7</v>
      </c>
      <c r="D42" s="16">
        <v>1.6</v>
      </c>
      <c r="E42" s="16">
        <v>-0.1</v>
      </c>
    </row>
    <row r="43" spans="1:5">
      <c r="A43" s="11">
        <v>43983</v>
      </c>
      <c r="B43" s="1">
        <v>2.2000000000000002</v>
      </c>
      <c r="C43" s="16">
        <v>4.8</v>
      </c>
      <c r="D43" s="16">
        <v>2.2999999999999998</v>
      </c>
      <c r="E43" s="16">
        <v>0.7</v>
      </c>
    </row>
    <row r="44" spans="1:5">
      <c r="A44" s="11">
        <v>44013</v>
      </c>
      <c r="B44" s="1">
        <v>1.9</v>
      </c>
      <c r="C44" s="16">
        <v>0.9</v>
      </c>
      <c r="D44" s="16">
        <v>2.5</v>
      </c>
      <c r="E44" s="16">
        <v>0.5</v>
      </c>
    </row>
    <row r="45" spans="1:5">
      <c r="A45" s="11">
        <v>44044</v>
      </c>
      <c r="B45" s="1">
        <v>2.7</v>
      </c>
      <c r="C45" s="27">
        <v>4</v>
      </c>
      <c r="D45" s="27">
        <v>3</v>
      </c>
      <c r="E45" s="2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H2" sqref="H2:H14"/>
    </sheetView>
  </sheetViews>
  <sheetFormatPr baseColWidth="10" defaultRowHeight="15"/>
  <cols>
    <col min="1" max="1" width="34.42578125" customWidth="1"/>
  </cols>
  <sheetData>
    <row r="1" spans="1:8"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</row>
    <row r="2" spans="1:8">
      <c r="A2" s="9" t="s">
        <v>12</v>
      </c>
      <c r="B2" s="29">
        <v>2.7</v>
      </c>
      <c r="C2" s="31">
        <v>2.8</v>
      </c>
      <c r="D2" s="33">
        <v>2.6</v>
      </c>
      <c r="E2" s="35">
        <v>2.2999999999999998</v>
      </c>
      <c r="F2" s="37">
        <v>2.6</v>
      </c>
      <c r="G2" s="39">
        <v>2.7</v>
      </c>
      <c r="H2" s="41">
        <v>2.9</v>
      </c>
    </row>
    <row r="3" spans="1:8">
      <c r="A3" s="10" t="s">
        <v>13</v>
      </c>
      <c r="B3" s="28">
        <v>3.5</v>
      </c>
      <c r="C3" s="30">
        <v>3.7</v>
      </c>
      <c r="D3" s="32">
        <v>3.4</v>
      </c>
      <c r="E3" s="34">
        <v>2.9</v>
      </c>
      <c r="F3" s="36">
        <v>2.7</v>
      </c>
      <c r="G3" s="38">
        <v>3.3</v>
      </c>
      <c r="H3" s="40">
        <v>3.5</v>
      </c>
    </row>
    <row r="4" spans="1:8">
      <c r="A4" s="10" t="s">
        <v>14</v>
      </c>
      <c r="B4" s="28">
        <v>1.3</v>
      </c>
      <c r="C4" s="30">
        <v>1.5</v>
      </c>
      <c r="D4" s="32">
        <v>1.1000000000000001</v>
      </c>
      <c r="E4" s="34">
        <v>1.7</v>
      </c>
      <c r="F4" s="36">
        <v>1</v>
      </c>
      <c r="G4" s="38">
        <v>1</v>
      </c>
      <c r="H4" s="40">
        <v>1.1000000000000001</v>
      </c>
    </row>
    <row r="5" spans="1:8">
      <c r="A5" s="10" t="s">
        <v>15</v>
      </c>
      <c r="B5" s="28">
        <v>2.2000000000000002</v>
      </c>
      <c r="C5" s="30">
        <v>2.6</v>
      </c>
      <c r="D5" s="32">
        <v>1.9</v>
      </c>
      <c r="E5" s="34">
        <v>-0.5</v>
      </c>
      <c r="F5" s="36">
        <v>2.9</v>
      </c>
      <c r="G5" s="38">
        <v>2.4</v>
      </c>
      <c r="H5" s="40">
        <v>2.4</v>
      </c>
    </row>
    <row r="6" spans="1:8">
      <c r="A6" s="10" t="s">
        <v>24</v>
      </c>
      <c r="B6" s="28">
        <v>2.2999999999999998</v>
      </c>
      <c r="C6" s="30">
        <v>2.5</v>
      </c>
      <c r="D6" s="32">
        <v>2.1</v>
      </c>
      <c r="E6" s="34">
        <v>1.3</v>
      </c>
      <c r="F6" s="36">
        <v>2.8</v>
      </c>
      <c r="G6" s="38">
        <v>3.2</v>
      </c>
      <c r="H6" s="40">
        <v>1.4</v>
      </c>
    </row>
    <row r="7" spans="1:8">
      <c r="A7" s="10" t="s">
        <v>16</v>
      </c>
      <c r="B7" s="28">
        <v>3.5</v>
      </c>
      <c r="C7" s="30">
        <v>3.5</v>
      </c>
      <c r="D7" s="32">
        <v>3.4</v>
      </c>
      <c r="E7" s="34">
        <v>3.3</v>
      </c>
      <c r="F7" s="36">
        <v>2.9</v>
      </c>
      <c r="G7" s="38">
        <v>4</v>
      </c>
      <c r="H7" s="40">
        <v>4.5</v>
      </c>
    </row>
    <row r="8" spans="1:8">
      <c r="A8" s="10" t="s">
        <v>17</v>
      </c>
      <c r="B8" s="28">
        <v>2.4</v>
      </c>
      <c r="C8" s="30">
        <v>2.2999999999999998</v>
      </c>
      <c r="D8" s="32">
        <v>2.2999999999999998</v>
      </c>
      <c r="E8" s="34">
        <v>2.9</v>
      </c>
      <c r="F8" s="36">
        <v>2.8</v>
      </c>
      <c r="G8" s="38">
        <v>2.8</v>
      </c>
      <c r="H8" s="40">
        <v>2.2000000000000002</v>
      </c>
    </row>
    <row r="9" spans="1:8">
      <c r="A9" s="10" t="s">
        <v>18</v>
      </c>
      <c r="B9" s="28">
        <v>2.8</v>
      </c>
      <c r="C9" s="30">
        <v>2.8</v>
      </c>
      <c r="D9" s="32">
        <v>2.7</v>
      </c>
      <c r="E9" s="34">
        <v>3.9</v>
      </c>
      <c r="F9" s="36">
        <v>2.6</v>
      </c>
      <c r="G9" s="38">
        <v>3</v>
      </c>
      <c r="H9" s="40">
        <v>3.5</v>
      </c>
    </row>
    <row r="10" spans="1:8">
      <c r="A10" s="10" t="s">
        <v>19</v>
      </c>
      <c r="B10" s="28">
        <v>0.3</v>
      </c>
      <c r="C10" s="30">
        <v>0.3</v>
      </c>
      <c r="D10" s="32">
        <v>0</v>
      </c>
      <c r="E10" s="34">
        <v>0.7</v>
      </c>
      <c r="F10" s="36">
        <v>2.2999999999999998</v>
      </c>
      <c r="G10" s="38">
        <v>-0.3</v>
      </c>
      <c r="H10" s="40">
        <v>0</v>
      </c>
    </row>
    <row r="11" spans="1:8">
      <c r="A11" s="10" t="s">
        <v>20</v>
      </c>
      <c r="B11" s="28">
        <v>3.3</v>
      </c>
      <c r="C11" s="30">
        <v>3.3</v>
      </c>
      <c r="D11" s="32">
        <v>3.5</v>
      </c>
      <c r="E11" s="34">
        <v>1.8</v>
      </c>
      <c r="F11" s="36">
        <v>2.4</v>
      </c>
      <c r="G11" s="38">
        <v>2.7</v>
      </c>
      <c r="H11" s="40">
        <v>5.3</v>
      </c>
    </row>
    <row r="12" spans="1:8">
      <c r="A12" s="10" t="s">
        <v>21</v>
      </c>
      <c r="B12" s="28">
        <v>0.8</v>
      </c>
      <c r="C12" s="30">
        <v>1.1000000000000001</v>
      </c>
      <c r="D12" s="32">
        <v>0.5</v>
      </c>
      <c r="E12" s="34">
        <v>1.4</v>
      </c>
      <c r="F12" s="36">
        <v>0.8</v>
      </c>
      <c r="G12" s="38">
        <v>-0.3</v>
      </c>
      <c r="H12" s="40">
        <v>0</v>
      </c>
    </row>
    <row r="13" spans="1:8">
      <c r="A13" s="10" t="s">
        <v>22</v>
      </c>
      <c r="B13" s="28">
        <v>1.9</v>
      </c>
      <c r="C13" s="30">
        <v>1.6</v>
      </c>
      <c r="D13" s="32">
        <v>2.4</v>
      </c>
      <c r="E13" s="34">
        <v>1.6</v>
      </c>
      <c r="F13" s="36">
        <v>1.9</v>
      </c>
      <c r="G13" s="38">
        <v>1.4</v>
      </c>
      <c r="H13" s="40">
        <v>1.8</v>
      </c>
    </row>
    <row r="14" spans="1:8">
      <c r="A14" s="10" t="s">
        <v>23</v>
      </c>
      <c r="B14" s="28">
        <v>3.3</v>
      </c>
      <c r="C14" s="30">
        <v>5</v>
      </c>
      <c r="D14" s="32">
        <v>2.1</v>
      </c>
      <c r="E14" s="34">
        <v>3.1</v>
      </c>
      <c r="F14" s="36">
        <v>1.8</v>
      </c>
      <c r="G14" s="38">
        <v>1.2</v>
      </c>
      <c r="H14" s="40">
        <v>2.2000000000000002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4"/>
  <sheetViews>
    <sheetView tabSelected="1" workbookViewId="0">
      <selection activeCell="H2" sqref="H2:H14"/>
    </sheetView>
  </sheetViews>
  <sheetFormatPr baseColWidth="10" defaultRowHeight="15"/>
  <cols>
    <col min="1" max="1" width="18.85546875" customWidth="1"/>
  </cols>
  <sheetData>
    <row r="1" spans="1:8">
      <c r="A1" s="8"/>
      <c r="B1" s="8" t="s">
        <v>5</v>
      </c>
      <c r="C1" s="8" t="s">
        <v>6</v>
      </c>
      <c r="D1" s="8" t="s">
        <v>7</v>
      </c>
      <c r="E1" s="8" t="s">
        <v>8</v>
      </c>
      <c r="F1" s="8" t="s">
        <v>9</v>
      </c>
      <c r="G1" s="8" t="s">
        <v>10</v>
      </c>
      <c r="H1" s="8" t="s">
        <v>11</v>
      </c>
    </row>
    <row r="2" spans="1:8">
      <c r="A2" s="9" t="s">
        <v>12</v>
      </c>
      <c r="B2" s="42">
        <v>40.700000000000003</v>
      </c>
      <c r="C2" s="44">
        <v>39.200000000000003</v>
      </c>
      <c r="D2" s="46">
        <v>42.1</v>
      </c>
      <c r="E2" s="50">
        <v>44.1</v>
      </c>
      <c r="F2" s="48">
        <v>41.4</v>
      </c>
      <c r="G2" s="52">
        <v>41.3</v>
      </c>
      <c r="H2" s="54">
        <v>39.5</v>
      </c>
    </row>
    <row r="3" spans="1:8">
      <c r="A3" s="10" t="s">
        <v>13</v>
      </c>
      <c r="B3" s="43">
        <v>44.5</v>
      </c>
      <c r="C3" s="45">
        <v>43.9</v>
      </c>
      <c r="D3" s="47">
        <v>45.5</v>
      </c>
      <c r="E3" s="51">
        <v>46.3</v>
      </c>
      <c r="F3" s="49">
        <v>44.5</v>
      </c>
      <c r="G3" s="53">
        <v>43.9</v>
      </c>
      <c r="H3" s="55">
        <v>42.1</v>
      </c>
    </row>
    <row r="4" spans="1:8">
      <c r="A4" s="10" t="s">
        <v>14</v>
      </c>
      <c r="B4" s="43">
        <v>43.7</v>
      </c>
      <c r="C4" s="45">
        <v>44.2</v>
      </c>
      <c r="D4" s="47">
        <v>42.3</v>
      </c>
      <c r="E4" s="51">
        <v>43</v>
      </c>
      <c r="F4" s="49">
        <v>44.8</v>
      </c>
      <c r="G4" s="53">
        <v>45.2</v>
      </c>
      <c r="H4" s="55">
        <v>45.7</v>
      </c>
    </row>
    <row r="5" spans="1:8">
      <c r="A5" s="10" t="s">
        <v>15</v>
      </c>
      <c r="B5" s="43">
        <v>62.5</v>
      </c>
      <c r="C5" s="45">
        <v>62.2</v>
      </c>
      <c r="D5" s="47">
        <v>63.7</v>
      </c>
      <c r="E5" s="51">
        <v>55.6</v>
      </c>
      <c r="F5" s="49">
        <v>66.2</v>
      </c>
      <c r="G5" s="53">
        <v>67.400000000000006</v>
      </c>
      <c r="H5" s="55">
        <v>52.5</v>
      </c>
    </row>
    <row r="6" spans="1:8">
      <c r="A6" s="10" t="s">
        <v>24</v>
      </c>
      <c r="B6" s="43">
        <v>15.5</v>
      </c>
      <c r="C6" s="45">
        <v>15.6</v>
      </c>
      <c r="D6" s="47">
        <v>16.8</v>
      </c>
      <c r="E6" s="51">
        <v>18.399999999999999</v>
      </c>
      <c r="F6" s="49">
        <v>7.3</v>
      </c>
      <c r="G6" s="53">
        <v>16.2</v>
      </c>
      <c r="H6" s="55">
        <v>16.7</v>
      </c>
    </row>
    <row r="7" spans="1:8">
      <c r="A7" s="10" t="s">
        <v>16</v>
      </c>
      <c r="B7" s="43">
        <v>48.6</v>
      </c>
      <c r="C7" s="45">
        <v>49</v>
      </c>
      <c r="D7" s="47">
        <v>47.7</v>
      </c>
      <c r="E7" s="51">
        <v>54.3</v>
      </c>
      <c r="F7" s="49">
        <v>47.7</v>
      </c>
      <c r="G7" s="53">
        <v>47.6</v>
      </c>
      <c r="H7" s="55">
        <v>47.7</v>
      </c>
    </row>
    <row r="8" spans="1:8">
      <c r="A8" s="10" t="s">
        <v>17</v>
      </c>
      <c r="B8" s="43">
        <v>40.700000000000003</v>
      </c>
      <c r="C8" s="45">
        <v>36.6</v>
      </c>
      <c r="D8" s="47">
        <v>43.5</v>
      </c>
      <c r="E8" s="51">
        <v>46.7</v>
      </c>
      <c r="F8" s="49">
        <v>47.4</v>
      </c>
      <c r="G8" s="53">
        <v>42.9</v>
      </c>
      <c r="H8" s="55">
        <v>41.8</v>
      </c>
    </row>
    <row r="9" spans="1:8">
      <c r="A9" s="10" t="s">
        <v>18</v>
      </c>
      <c r="B9" s="43">
        <v>36.200000000000003</v>
      </c>
      <c r="C9" s="45">
        <v>31.7</v>
      </c>
      <c r="D9" s="47">
        <v>40.799999999999997</v>
      </c>
      <c r="E9" s="51">
        <v>43.9</v>
      </c>
      <c r="F9" s="49">
        <v>33.700000000000003</v>
      </c>
      <c r="G9" s="53">
        <v>37.700000000000003</v>
      </c>
      <c r="H9" s="55">
        <v>40</v>
      </c>
    </row>
    <row r="10" spans="1:8">
      <c r="A10" s="10" t="s">
        <v>19</v>
      </c>
      <c r="B10" s="43">
        <v>36.6</v>
      </c>
      <c r="C10" s="45">
        <v>39.700000000000003</v>
      </c>
      <c r="D10" s="47">
        <v>32.6</v>
      </c>
      <c r="E10" s="51">
        <v>35.6</v>
      </c>
      <c r="F10" s="49">
        <v>39</v>
      </c>
      <c r="G10" s="53">
        <v>34.200000000000003</v>
      </c>
      <c r="H10" s="55">
        <v>35.4</v>
      </c>
    </row>
    <row r="11" spans="1:8">
      <c r="A11" s="10" t="s">
        <v>20</v>
      </c>
      <c r="B11" s="43">
        <v>48.8</v>
      </c>
      <c r="C11" s="45">
        <v>50</v>
      </c>
      <c r="D11" s="47">
        <v>46.7</v>
      </c>
      <c r="E11" s="51">
        <v>54.2</v>
      </c>
      <c r="F11" s="49">
        <v>47.4</v>
      </c>
      <c r="G11" s="53">
        <v>49.5</v>
      </c>
      <c r="H11" s="55">
        <v>48.9</v>
      </c>
    </row>
    <row r="12" spans="1:8">
      <c r="A12" s="10" t="s">
        <v>21</v>
      </c>
      <c r="B12" s="43">
        <v>30</v>
      </c>
      <c r="C12" s="45">
        <v>33.799999999999997</v>
      </c>
      <c r="D12" s="47">
        <v>25.6</v>
      </c>
      <c r="E12" s="51">
        <v>30</v>
      </c>
      <c r="F12" s="49">
        <v>32</v>
      </c>
      <c r="G12" s="53">
        <v>28.3</v>
      </c>
      <c r="H12" s="55">
        <v>20.7</v>
      </c>
    </row>
    <row r="13" spans="1:8">
      <c r="A13" s="10" t="s">
        <v>22</v>
      </c>
      <c r="B13" s="43">
        <v>38.200000000000003</v>
      </c>
      <c r="C13" s="45">
        <v>37.4</v>
      </c>
      <c r="D13" s="47">
        <v>39.5</v>
      </c>
      <c r="E13" s="51">
        <v>40.799999999999997</v>
      </c>
      <c r="F13" s="49">
        <v>38.700000000000003</v>
      </c>
      <c r="G13" s="53">
        <v>37.1</v>
      </c>
      <c r="H13" s="55">
        <v>34.299999999999997</v>
      </c>
    </row>
    <row r="14" spans="1:8">
      <c r="A14" s="10" t="s">
        <v>23</v>
      </c>
      <c r="B14" s="43">
        <v>42.5</v>
      </c>
      <c r="C14" s="45">
        <v>44.1</v>
      </c>
      <c r="D14" s="47">
        <v>40.4</v>
      </c>
      <c r="E14" s="51">
        <v>44.5</v>
      </c>
      <c r="F14" s="49">
        <v>43.3</v>
      </c>
      <c r="G14" s="53">
        <v>43.7</v>
      </c>
      <c r="H14" s="55">
        <v>38.6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6"/>
  <sheetViews>
    <sheetView topLeftCell="A58" workbookViewId="0">
      <selection activeCell="C2" sqref="C2:C66"/>
    </sheetView>
  </sheetViews>
  <sheetFormatPr baseColWidth="10" defaultRowHeight="15"/>
  <cols>
    <col min="1" max="4" width="11.42578125" style="12"/>
  </cols>
  <sheetData>
    <row r="1" spans="1:4">
      <c r="A1" s="12" t="s">
        <v>25</v>
      </c>
      <c r="B1" s="12" t="s">
        <v>26</v>
      </c>
      <c r="C1" s="12" t="s">
        <v>31</v>
      </c>
      <c r="D1" s="12" t="s">
        <v>32</v>
      </c>
    </row>
    <row r="2" spans="1:4">
      <c r="A2" s="12">
        <v>2004</v>
      </c>
      <c r="B2" s="12" t="s">
        <v>27</v>
      </c>
      <c r="C2" s="13">
        <v>475571.25053602818</v>
      </c>
      <c r="D2" s="13">
        <v>460369.44223294873</v>
      </c>
    </row>
    <row r="3" spans="1:4">
      <c r="A3" s="12">
        <v>2004</v>
      </c>
      <c r="B3" s="12" t="s">
        <v>28</v>
      </c>
      <c r="C3" s="13">
        <v>470108.44496971456</v>
      </c>
      <c r="D3" s="13">
        <v>514395.68177236168</v>
      </c>
    </row>
    <row r="4" spans="1:4">
      <c r="A4" s="12">
        <v>2004</v>
      </c>
      <c r="B4" s="12" t="s">
        <v>29</v>
      </c>
      <c r="C4" s="13">
        <v>493804.50440805691</v>
      </c>
      <c r="D4" s="13">
        <v>481151.97994350811</v>
      </c>
    </row>
    <row r="5" spans="1:4">
      <c r="A5" s="12">
        <v>2004</v>
      </c>
      <c r="B5" s="12" t="s">
        <v>30</v>
      </c>
      <c r="C5" s="13">
        <v>500976.58062363119</v>
      </c>
      <c r="D5" s="13">
        <v>484543.6768765623</v>
      </c>
    </row>
    <row r="6" spans="1:4">
      <c r="A6" s="12">
        <v>2005</v>
      </c>
      <c r="B6" s="12" t="s">
        <v>27</v>
      </c>
      <c r="C6" s="13">
        <v>515427.02206872503</v>
      </c>
      <c r="D6" s="13">
        <v>493602.53057785495</v>
      </c>
    </row>
    <row r="7" spans="1:4">
      <c r="A7" s="12">
        <v>2005</v>
      </c>
      <c r="B7" s="12" t="s">
        <v>28</v>
      </c>
      <c r="C7" s="13">
        <v>526326.24994458677</v>
      </c>
      <c r="D7" s="13">
        <v>581668.24987960246</v>
      </c>
    </row>
    <row r="8" spans="1:4">
      <c r="A8" s="12">
        <v>2005</v>
      </c>
      <c r="B8" s="12" t="s">
        <v>29</v>
      </c>
      <c r="C8" s="13">
        <v>530023.10626443173</v>
      </c>
      <c r="D8" s="13">
        <v>514697.78950542817</v>
      </c>
    </row>
    <row r="9" spans="1:4">
      <c r="A9" s="12">
        <v>2005</v>
      </c>
      <c r="B9" s="12" t="s">
        <v>30</v>
      </c>
      <c r="C9" s="13">
        <v>540447.391735913</v>
      </c>
      <c r="D9" s="13">
        <v>522255.20005077147</v>
      </c>
    </row>
    <row r="10" spans="1:4">
      <c r="A10" s="12">
        <v>2006</v>
      </c>
      <c r="B10" s="12" t="s">
        <v>27</v>
      </c>
      <c r="C10" s="13">
        <v>554538.32519139664</v>
      </c>
      <c r="D10" s="13">
        <v>532348.2120169173</v>
      </c>
    </row>
    <row r="11" spans="1:4">
      <c r="A11" s="12">
        <v>2006</v>
      </c>
      <c r="B11" s="12" t="s">
        <v>28</v>
      </c>
      <c r="C11" s="13">
        <v>561239.01822536462</v>
      </c>
      <c r="D11" s="13">
        <v>614076.39260854386</v>
      </c>
    </row>
    <row r="12" spans="1:4">
      <c r="A12" s="12">
        <v>2006</v>
      </c>
      <c r="B12" s="12" t="s">
        <v>29</v>
      </c>
      <c r="C12" s="13">
        <v>576947.66556417441</v>
      </c>
      <c r="D12" s="13">
        <v>562978.96562687657</v>
      </c>
    </row>
    <row r="13" spans="1:4">
      <c r="A13" s="12">
        <v>2006</v>
      </c>
      <c r="B13" s="12" t="s">
        <v>30</v>
      </c>
      <c r="C13" s="13">
        <v>589472.60790199053</v>
      </c>
      <c r="D13" s="13">
        <v>572794.04663058836</v>
      </c>
    </row>
    <row r="14" spans="1:4">
      <c r="A14" s="12">
        <v>2007</v>
      </c>
      <c r="B14" s="12" t="s">
        <v>27</v>
      </c>
      <c r="C14" s="13">
        <v>603212.57489060587</v>
      </c>
      <c r="D14" s="13">
        <v>576846.88569942722</v>
      </c>
    </row>
    <row r="15" spans="1:4">
      <c r="A15" s="12">
        <v>2007</v>
      </c>
      <c r="B15" s="12" t="s">
        <v>28</v>
      </c>
      <c r="C15" s="13">
        <v>616343.09880483733</v>
      </c>
      <c r="D15" s="13">
        <v>674620.56300648488</v>
      </c>
    </row>
    <row r="16" spans="1:4">
      <c r="A16" s="12">
        <v>2007</v>
      </c>
      <c r="B16" s="12" t="s">
        <v>29</v>
      </c>
      <c r="C16" s="13">
        <v>624525.68012624152</v>
      </c>
      <c r="D16" s="13">
        <v>610425.69401485357</v>
      </c>
    </row>
    <row r="17" spans="1:4">
      <c r="A17" s="12">
        <v>2007</v>
      </c>
      <c r="B17" s="12" t="s">
        <v>30</v>
      </c>
      <c r="C17" s="13">
        <v>643688.65676267829</v>
      </c>
      <c r="D17" s="13">
        <v>625876.86786359688</v>
      </c>
    </row>
    <row r="18" spans="1:4">
      <c r="A18" s="12">
        <v>2008</v>
      </c>
      <c r="B18" s="12" t="s">
        <v>27</v>
      </c>
      <c r="C18" s="13">
        <v>649501.46048697969</v>
      </c>
      <c r="D18" s="13">
        <v>616720.35706447833</v>
      </c>
    </row>
    <row r="19" spans="1:4">
      <c r="A19" s="12">
        <v>2008</v>
      </c>
      <c r="B19" s="12" t="s">
        <v>28</v>
      </c>
      <c r="C19" s="13">
        <v>653583.96665373468</v>
      </c>
      <c r="D19" s="13">
        <v>711405.50045523292</v>
      </c>
    </row>
    <row r="20" spans="1:4">
      <c r="A20" s="12">
        <v>2008</v>
      </c>
      <c r="B20" s="12" t="s">
        <v>29</v>
      </c>
      <c r="C20" s="13">
        <v>658379.55318123323</v>
      </c>
      <c r="D20" s="13">
        <v>647087.95974249416</v>
      </c>
    </row>
    <row r="21" spans="1:4">
      <c r="A21" s="12">
        <v>2008</v>
      </c>
      <c r="B21" s="12" t="s">
        <v>30</v>
      </c>
      <c r="C21" s="13">
        <v>627239.65864290029</v>
      </c>
      <c r="D21" s="13">
        <v>613490.82170264097</v>
      </c>
    </row>
    <row r="22" spans="1:4">
      <c r="A22" s="12">
        <v>2009</v>
      </c>
      <c r="B22" s="12" t="s">
        <v>27</v>
      </c>
      <c r="C22" s="13">
        <v>604363.4433370214</v>
      </c>
      <c r="D22" s="13">
        <v>578553.04424240452</v>
      </c>
    </row>
    <row r="23" spans="1:4">
      <c r="A23" s="12">
        <v>2009</v>
      </c>
      <c r="B23" s="12" t="s">
        <v>28</v>
      </c>
      <c r="C23" s="13">
        <v>591251.99427603523</v>
      </c>
      <c r="D23" s="13">
        <v>631197.75186006888</v>
      </c>
    </row>
    <row r="24" spans="1:4">
      <c r="A24" s="12">
        <v>2009</v>
      </c>
      <c r="B24" s="12" t="s">
        <v>29</v>
      </c>
      <c r="C24" s="13">
        <v>614122.08939859062</v>
      </c>
      <c r="D24" s="13">
        <v>610519.85461172729</v>
      </c>
    </row>
    <row r="25" spans="1:4" ht="16.5" customHeight="1">
      <c r="A25" s="12">
        <v>2009</v>
      </c>
      <c r="B25" s="12" t="s">
        <v>30</v>
      </c>
      <c r="C25" s="13">
        <v>625753.97863985004</v>
      </c>
      <c r="D25" s="13">
        <v>615220.85493729718</v>
      </c>
    </row>
    <row r="26" spans="1:4">
      <c r="A26" s="12">
        <v>2010</v>
      </c>
      <c r="B26" s="12" t="s">
        <v>27</v>
      </c>
      <c r="C26" s="13">
        <v>644803.69602679112</v>
      </c>
      <c r="D26" s="13">
        <v>611607.33658973</v>
      </c>
    </row>
    <row r="27" spans="1:4">
      <c r="A27" s="12">
        <v>2010</v>
      </c>
      <c r="B27" s="12" t="s">
        <v>28</v>
      </c>
      <c r="C27" s="13">
        <v>673842.7320587663</v>
      </c>
      <c r="D27" s="13">
        <v>733730.77396890335</v>
      </c>
    </row>
    <row r="28" spans="1:4">
      <c r="A28" s="12">
        <v>2010</v>
      </c>
      <c r="B28" s="12" t="s">
        <v>29</v>
      </c>
      <c r="C28" s="13">
        <v>677041.99107720074</v>
      </c>
      <c r="D28" s="13">
        <v>668566.50948898587</v>
      </c>
    </row>
    <row r="29" spans="1:4">
      <c r="A29" s="12">
        <v>2010</v>
      </c>
      <c r="B29" s="12" t="s">
        <v>30</v>
      </c>
      <c r="C29" s="13">
        <v>686406.29860443575</v>
      </c>
      <c r="D29" s="13">
        <v>668190.09771957388</v>
      </c>
    </row>
    <row r="30" spans="1:4">
      <c r="A30" s="12">
        <v>2011</v>
      </c>
      <c r="B30" s="12" t="s">
        <v>27</v>
      </c>
      <c r="C30" s="13">
        <v>702868.46139711433</v>
      </c>
      <c r="D30" s="13">
        <v>662325.58597269515</v>
      </c>
    </row>
    <row r="31" spans="1:4">
      <c r="A31" s="12">
        <v>2011</v>
      </c>
      <c r="B31" s="12" t="s">
        <v>28</v>
      </c>
      <c r="C31" s="13">
        <v>709429.12082686974</v>
      </c>
      <c r="D31" s="13">
        <v>766332.95457161264</v>
      </c>
    </row>
    <row r="32" spans="1:4">
      <c r="A32" s="12">
        <v>2011</v>
      </c>
      <c r="B32" s="12" t="s">
        <v>29</v>
      </c>
      <c r="C32" s="13">
        <v>715057.02219640778</v>
      </c>
      <c r="D32" s="13">
        <v>711417.39193010493</v>
      </c>
    </row>
    <row r="33" spans="1:4">
      <c r="A33" s="12">
        <v>2011</v>
      </c>
      <c r="B33" s="12" t="s">
        <v>30</v>
      </c>
      <c r="C33" s="13">
        <v>715771.78446201445</v>
      </c>
      <c r="D33" s="13">
        <v>703050.45640799252</v>
      </c>
    </row>
    <row r="34" spans="1:4">
      <c r="A34" s="12">
        <v>2012</v>
      </c>
      <c r="B34" s="12" t="s">
        <v>27</v>
      </c>
      <c r="C34" s="13">
        <v>708015.47620610939</v>
      </c>
      <c r="D34" s="13">
        <v>672685.99363050424</v>
      </c>
    </row>
    <row r="35" spans="1:4">
      <c r="A35" s="12">
        <v>2012</v>
      </c>
      <c r="B35" s="12" t="s">
        <v>28</v>
      </c>
      <c r="C35" s="13">
        <v>683363.36592014041</v>
      </c>
      <c r="D35" s="13">
        <v>730838.27259277587</v>
      </c>
    </row>
    <row r="36" spans="1:4">
      <c r="A36" s="12">
        <v>2012</v>
      </c>
      <c r="B36" s="12" t="s">
        <v>29</v>
      </c>
      <c r="C36" s="13">
        <v>705154.06936352607</v>
      </c>
      <c r="D36" s="13">
        <v>703461.65253019624</v>
      </c>
    </row>
    <row r="37" spans="1:4">
      <c r="A37" s="12">
        <v>2012</v>
      </c>
      <c r="B37" s="12" t="s">
        <v>30</v>
      </c>
      <c r="C37" s="13">
        <v>717411.04634602205</v>
      </c>
      <c r="D37" s="13">
        <v>706958.03908231878</v>
      </c>
    </row>
    <row r="38" spans="1:4">
      <c r="A38" s="12">
        <v>2013</v>
      </c>
      <c r="B38" s="12" t="s">
        <v>27</v>
      </c>
      <c r="C38" s="13">
        <v>716256.44662174792</v>
      </c>
      <c r="D38" s="13">
        <v>677085.52917315089</v>
      </c>
    </row>
    <row r="39" spans="1:4">
      <c r="A39" s="12">
        <v>2013</v>
      </c>
      <c r="B39" s="12" t="s">
        <v>28</v>
      </c>
      <c r="C39" s="13">
        <v>721021.13494934991</v>
      </c>
      <c r="D39" s="13">
        <v>776486.60279942001</v>
      </c>
    </row>
    <row r="40" spans="1:4">
      <c r="A40" s="12">
        <v>2013</v>
      </c>
      <c r="B40" s="12" t="s">
        <v>29</v>
      </c>
      <c r="C40" s="13">
        <v>725695.4215217717</v>
      </c>
      <c r="D40" s="13">
        <v>721458.94421618234</v>
      </c>
    </row>
    <row r="41" spans="1:4">
      <c r="A41" s="12">
        <v>2013</v>
      </c>
      <c r="B41" s="12" t="s">
        <v>30</v>
      </c>
      <c r="C41" s="13">
        <v>718655.41811838944</v>
      </c>
      <c r="D41" s="13">
        <v>706597.3450225069</v>
      </c>
    </row>
    <row r="42" spans="1:4">
      <c r="A42" s="12">
        <v>2014</v>
      </c>
      <c r="B42" s="12" t="s">
        <v>27</v>
      </c>
      <c r="C42" s="13">
        <v>707735.35421217524</v>
      </c>
      <c r="D42" s="13">
        <v>671066.04663506267</v>
      </c>
    </row>
    <row r="43" spans="1:4">
      <c r="A43" s="12">
        <v>2014</v>
      </c>
      <c r="B43" s="12" t="s">
        <v>28</v>
      </c>
      <c r="C43" s="13">
        <v>703067.06032733177</v>
      </c>
      <c r="D43" s="13">
        <v>760576.86834800406</v>
      </c>
    </row>
    <row r="44" spans="1:4">
      <c r="A44" s="12">
        <v>2014</v>
      </c>
      <c r="B44" s="12" t="s">
        <v>29</v>
      </c>
      <c r="C44" s="13">
        <v>697385.00183770189</v>
      </c>
      <c r="D44" s="13">
        <v>690879.79825168336</v>
      </c>
    </row>
    <row r="45" spans="1:4">
      <c r="A45" s="12">
        <v>2014</v>
      </c>
      <c r="B45" s="12" t="s">
        <v>30</v>
      </c>
      <c r="C45" s="13">
        <v>701036.76747625391</v>
      </c>
      <c r="D45" s="13">
        <v>686701.4706187105</v>
      </c>
    </row>
    <row r="46" spans="1:4">
      <c r="A46" s="12">
        <v>2015</v>
      </c>
      <c r="B46" s="12" t="s">
        <v>27</v>
      </c>
      <c r="C46" s="13">
        <v>711582.18940482533</v>
      </c>
      <c r="D46" s="13">
        <v>672749.81139169924</v>
      </c>
    </row>
    <row r="47" spans="1:4">
      <c r="A47" s="12">
        <v>2015</v>
      </c>
      <c r="B47" s="12" t="s">
        <v>28</v>
      </c>
      <c r="C47" s="13">
        <v>727761.09033965564</v>
      </c>
      <c r="D47" s="13">
        <v>791235.96554167022</v>
      </c>
    </row>
    <row r="48" spans="1:4">
      <c r="A48" s="12">
        <v>2015</v>
      </c>
      <c r="B48" s="12" t="s">
        <v>29</v>
      </c>
      <c r="C48" s="13">
        <v>727254.70071660064</v>
      </c>
      <c r="D48" s="13">
        <v>718281.26544978167</v>
      </c>
    </row>
    <row r="49" spans="1:4">
      <c r="A49" s="12">
        <v>2015</v>
      </c>
      <c r="B49" s="12" t="s">
        <v>30</v>
      </c>
      <c r="C49" s="13">
        <v>719350.60609107849</v>
      </c>
      <c r="D49" s="13">
        <v>703681.54416900803</v>
      </c>
    </row>
    <row r="50" spans="1:4">
      <c r="A50" s="12">
        <v>2016</v>
      </c>
      <c r="B50" s="12" t="s">
        <v>27</v>
      </c>
      <c r="C50" s="13">
        <v>713366.05270365754</v>
      </c>
      <c r="D50" s="13">
        <v>677652.08911570266</v>
      </c>
    </row>
    <row r="51" spans="1:4">
      <c r="A51" s="12">
        <v>2016</v>
      </c>
      <c r="B51" s="12" t="s">
        <v>28</v>
      </c>
      <c r="C51" s="13">
        <v>700905.07564341312</v>
      </c>
      <c r="D51" s="13">
        <v>760703.28015165636</v>
      </c>
    </row>
    <row r="52" spans="1:4">
      <c r="A52" s="12">
        <v>2016</v>
      </c>
      <c r="B52" s="12" t="s">
        <v>29</v>
      </c>
      <c r="C52" s="13">
        <v>703426.86159018159</v>
      </c>
      <c r="D52" s="13">
        <v>694382.47577623045</v>
      </c>
    </row>
    <row r="53" spans="1:4">
      <c r="A53" s="12">
        <v>2016</v>
      </c>
      <c r="B53" s="12" t="s">
        <v>30</v>
      </c>
      <c r="C53" s="13">
        <v>708213.40445339365</v>
      </c>
      <c r="D53" s="13">
        <v>693173.54934705782</v>
      </c>
    </row>
    <row r="54" spans="1:4">
      <c r="A54" s="12">
        <v>2017</v>
      </c>
      <c r="B54" s="12" t="s">
        <v>27</v>
      </c>
      <c r="C54" s="13">
        <v>715597.31010988436</v>
      </c>
      <c r="D54" s="13">
        <v>681444.76611022244</v>
      </c>
    </row>
    <row r="55" spans="1:4">
      <c r="A55" s="12">
        <v>2017</v>
      </c>
      <c r="B55" s="12" t="s">
        <v>28</v>
      </c>
      <c r="C55" s="13">
        <v>720796.54414836504</v>
      </c>
      <c r="D55" s="13">
        <v>778401.67644931667</v>
      </c>
    </row>
    <row r="56" spans="1:4">
      <c r="A56" s="12">
        <v>2017</v>
      </c>
      <c r="B56" s="12" t="s">
        <v>29</v>
      </c>
      <c r="C56" s="13">
        <v>730363.31705270614</v>
      </c>
      <c r="D56" s="13">
        <v>721120.42685279413</v>
      </c>
    </row>
    <row r="57" spans="1:4">
      <c r="A57" s="12">
        <v>2017</v>
      </c>
      <c r="B57" s="12" t="s">
        <v>30</v>
      </c>
      <c r="C57" s="13">
        <v>738802.61974034144</v>
      </c>
      <c r="D57" s="13">
        <v>724592.92163896293</v>
      </c>
    </row>
    <row r="58" spans="1:4">
      <c r="A58" s="12">
        <v>2018</v>
      </c>
      <c r="B58" s="12" t="s">
        <v>27</v>
      </c>
      <c r="C58" s="13">
        <v>737939.9250553248</v>
      </c>
      <c r="D58" s="13">
        <v>707231.01699200924</v>
      </c>
    </row>
    <row r="59" spans="1:4">
      <c r="A59" s="12">
        <v>2018</v>
      </c>
      <c r="B59" s="12" t="s">
        <v>28</v>
      </c>
      <c r="C59" s="13">
        <v>700406.75563108665</v>
      </c>
      <c r="D59" s="13">
        <v>747420.07441892265</v>
      </c>
    </row>
    <row r="60" spans="1:4">
      <c r="A60" s="12">
        <v>2018</v>
      </c>
      <c r="B60" s="12" t="s">
        <v>29</v>
      </c>
      <c r="C60" s="13">
        <v>699939.38850586105</v>
      </c>
      <c r="D60" s="13">
        <v>696471.25579377101</v>
      </c>
    </row>
    <row r="61" spans="1:4">
      <c r="A61" s="12">
        <v>2018</v>
      </c>
      <c r="B61" s="12" t="s">
        <v>30</v>
      </c>
      <c r="C61" s="13">
        <v>692735.88922230015</v>
      </c>
      <c r="D61" s="13">
        <v>679899.61120987148</v>
      </c>
    </row>
    <row r="62" spans="1:4">
      <c r="A62" s="12">
        <v>2019</v>
      </c>
      <c r="B62" s="12" t="s">
        <v>27</v>
      </c>
      <c r="C62" s="13">
        <v>693692.82113442535</v>
      </c>
      <c r="D62" s="13">
        <v>665471.48418794025</v>
      </c>
    </row>
    <row r="63" spans="1:4">
      <c r="A63" s="12">
        <v>2019</v>
      </c>
      <c r="B63" s="12" t="s">
        <v>28</v>
      </c>
      <c r="C63" s="13">
        <v>691076.98633239197</v>
      </c>
      <c r="D63" s="13">
        <v>750203.91624211951</v>
      </c>
    </row>
    <row r="64" spans="1:4">
      <c r="A64" s="15">
        <v>2019</v>
      </c>
      <c r="B64" s="15" t="s">
        <v>29</v>
      </c>
      <c r="C64" s="13">
        <v>696715.27710983693</v>
      </c>
      <c r="D64" s="13">
        <v>683792.55791734927</v>
      </c>
    </row>
    <row r="65" spans="1:4">
      <c r="A65" s="17">
        <v>2019</v>
      </c>
      <c r="B65" s="17" t="s">
        <v>30</v>
      </c>
      <c r="C65" s="13">
        <v>690424.7181702106</v>
      </c>
      <c r="D65" s="12">
        <v>672441.84078677045</v>
      </c>
    </row>
    <row r="66" spans="1:4">
      <c r="A66" s="12">
        <v>2020</v>
      </c>
      <c r="B66" s="20" t="s">
        <v>27</v>
      </c>
      <c r="C66" s="12">
        <v>656978.78374522761</v>
      </c>
      <c r="D66" s="12">
        <v>629398.33221060247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5"/>
  <sheetViews>
    <sheetView workbookViewId="0">
      <selection activeCell="F3" sqref="F3"/>
    </sheetView>
  </sheetViews>
  <sheetFormatPr baseColWidth="10" defaultRowHeight="15"/>
  <cols>
    <col min="1" max="1" width="32.28515625" customWidth="1"/>
  </cols>
  <sheetData>
    <row r="1" spans="1:5">
      <c r="A1" s="16" t="s">
        <v>71</v>
      </c>
      <c r="B1" s="26" t="s">
        <v>72</v>
      </c>
      <c r="C1" s="26"/>
      <c r="D1" s="26" t="s">
        <v>73</v>
      </c>
      <c r="E1" s="26"/>
    </row>
    <row r="2" spans="1:5">
      <c r="A2" s="16"/>
      <c r="B2" s="16" t="s">
        <v>68</v>
      </c>
      <c r="C2" s="16" t="s">
        <v>69</v>
      </c>
      <c r="D2" s="16" t="s">
        <v>68</v>
      </c>
      <c r="E2" s="16" t="s">
        <v>69</v>
      </c>
    </row>
    <row r="3" spans="1:5">
      <c r="A3" s="19" t="s">
        <v>67</v>
      </c>
      <c r="B3">
        <v>25.9</v>
      </c>
      <c r="C3">
        <v>35.5</v>
      </c>
      <c r="D3">
        <v>5.7</v>
      </c>
      <c r="E3">
        <v>8</v>
      </c>
    </row>
    <row r="4" spans="1:5">
      <c r="A4" t="s">
        <v>34</v>
      </c>
      <c r="B4">
        <v>8.6999999999999993</v>
      </c>
      <c r="C4">
        <v>13.5</v>
      </c>
      <c r="D4">
        <v>1.2</v>
      </c>
      <c r="E4">
        <v>1.3</v>
      </c>
    </row>
    <row r="5" spans="1:5">
      <c r="A5" t="s">
        <v>35</v>
      </c>
      <c r="B5">
        <v>31.8</v>
      </c>
      <c r="C5">
        <v>40.5</v>
      </c>
      <c r="D5">
        <v>8.6</v>
      </c>
      <c r="E5">
        <v>11.3</v>
      </c>
    </row>
    <row r="6" spans="1:5">
      <c r="A6" t="s">
        <v>62</v>
      </c>
      <c r="B6">
        <v>28.9</v>
      </c>
      <c r="C6">
        <v>38.6</v>
      </c>
      <c r="D6">
        <v>5.6</v>
      </c>
      <c r="E6">
        <v>7.9</v>
      </c>
    </row>
    <row r="7" spans="1:5">
      <c r="A7" t="s">
        <v>63</v>
      </c>
      <c r="B7">
        <v>20.9</v>
      </c>
      <c r="C7">
        <v>32.299999999999997</v>
      </c>
      <c r="D7">
        <v>2.4</v>
      </c>
      <c r="E7">
        <v>3.4</v>
      </c>
    </row>
    <row r="8" spans="1:5">
      <c r="A8" t="s">
        <v>36</v>
      </c>
      <c r="B8">
        <v>25.3</v>
      </c>
      <c r="C8">
        <v>35</v>
      </c>
      <c r="D8">
        <v>2.5</v>
      </c>
      <c r="E8">
        <v>3.5</v>
      </c>
    </row>
    <row r="9" spans="1:5">
      <c r="A9" t="s">
        <v>37</v>
      </c>
      <c r="B9">
        <v>27.6</v>
      </c>
      <c r="C9">
        <v>37.9</v>
      </c>
      <c r="D9">
        <v>3.9</v>
      </c>
      <c r="E9">
        <v>6.8</v>
      </c>
    </row>
    <row r="10" spans="1:5">
      <c r="A10" t="s">
        <v>38</v>
      </c>
      <c r="B10">
        <v>31.2</v>
      </c>
      <c r="C10">
        <v>41.6</v>
      </c>
      <c r="D10">
        <v>4.4000000000000004</v>
      </c>
      <c r="E10">
        <v>5.8</v>
      </c>
    </row>
    <row r="11" spans="1:5">
      <c r="A11" t="s">
        <v>97</v>
      </c>
      <c r="B11" s="18"/>
      <c r="C11" s="18"/>
      <c r="D11" s="18"/>
      <c r="E11" s="18"/>
    </row>
    <row r="12" spans="1:5">
      <c r="A12" t="s">
        <v>39</v>
      </c>
      <c r="B12">
        <v>30.9</v>
      </c>
      <c r="C12">
        <v>41.3</v>
      </c>
      <c r="D12">
        <v>5.3</v>
      </c>
      <c r="E12">
        <v>8.6</v>
      </c>
    </row>
    <row r="13" spans="1:5">
      <c r="A13" t="s">
        <v>40</v>
      </c>
      <c r="B13">
        <v>30.4</v>
      </c>
      <c r="C13">
        <v>39.6</v>
      </c>
      <c r="D13">
        <v>6.4</v>
      </c>
      <c r="E13">
        <v>7.6</v>
      </c>
    </row>
    <row r="14" spans="1:5">
      <c r="A14" t="s">
        <v>41</v>
      </c>
      <c r="B14">
        <v>27.9</v>
      </c>
      <c r="C14">
        <v>37.299999999999997</v>
      </c>
      <c r="D14">
        <v>4.7</v>
      </c>
      <c r="E14">
        <v>6.8</v>
      </c>
    </row>
    <row r="15" spans="1:5">
      <c r="A15" t="s">
        <v>42</v>
      </c>
      <c r="B15">
        <v>28.2</v>
      </c>
      <c r="C15">
        <v>37.799999999999997</v>
      </c>
      <c r="D15">
        <v>4.3</v>
      </c>
      <c r="E15">
        <v>5.7</v>
      </c>
    </row>
    <row r="16" spans="1:5">
      <c r="A16" t="s">
        <v>64</v>
      </c>
      <c r="B16">
        <v>27.2</v>
      </c>
      <c r="C16">
        <v>38</v>
      </c>
      <c r="D16">
        <v>2.2999999999999998</v>
      </c>
      <c r="E16">
        <v>3.2</v>
      </c>
    </row>
    <row r="17" spans="1:5">
      <c r="A17" t="s">
        <v>43</v>
      </c>
      <c r="B17">
        <v>34.5</v>
      </c>
      <c r="C17">
        <v>45.5</v>
      </c>
      <c r="D17">
        <v>6</v>
      </c>
      <c r="E17">
        <v>7.9</v>
      </c>
    </row>
    <row r="18" spans="1:5">
      <c r="A18" t="s">
        <v>65</v>
      </c>
      <c r="B18">
        <v>34.5</v>
      </c>
      <c r="C18">
        <v>45.2</v>
      </c>
      <c r="D18">
        <v>4</v>
      </c>
      <c r="E18">
        <v>4.8</v>
      </c>
    </row>
    <row r="19" spans="1:5">
      <c r="A19" t="s">
        <v>45</v>
      </c>
      <c r="B19">
        <v>20.8</v>
      </c>
      <c r="C19">
        <v>28.1</v>
      </c>
      <c r="D19">
        <v>3.8</v>
      </c>
      <c r="E19">
        <v>4.4000000000000004</v>
      </c>
    </row>
    <row r="20" spans="1:5">
      <c r="A20" t="s">
        <v>66</v>
      </c>
      <c r="B20">
        <v>40.700000000000003</v>
      </c>
      <c r="C20">
        <v>51.1</v>
      </c>
      <c r="D20">
        <v>8.4</v>
      </c>
      <c r="E20">
        <v>11</v>
      </c>
    </row>
    <row r="21" spans="1:5">
      <c r="A21" t="s">
        <v>46</v>
      </c>
      <c r="B21">
        <v>25.5</v>
      </c>
      <c r="C21">
        <v>37.4</v>
      </c>
      <c r="D21">
        <v>3.7</v>
      </c>
      <c r="E21">
        <v>5.7</v>
      </c>
    </row>
    <row r="22" spans="1:5">
      <c r="A22" t="s">
        <v>47</v>
      </c>
      <c r="B22">
        <v>22</v>
      </c>
      <c r="C22">
        <v>30.6</v>
      </c>
      <c r="D22">
        <v>5</v>
      </c>
      <c r="E22">
        <v>7.6</v>
      </c>
    </row>
    <row r="23" spans="1:5">
      <c r="A23" t="s">
        <v>48</v>
      </c>
      <c r="B23">
        <v>25.5</v>
      </c>
      <c r="C23">
        <v>35</v>
      </c>
      <c r="D23">
        <v>5.4</v>
      </c>
      <c r="E23">
        <v>7.3</v>
      </c>
    </row>
    <row r="24" spans="1:5">
      <c r="A24" t="s">
        <v>61</v>
      </c>
      <c r="B24">
        <v>20.6</v>
      </c>
      <c r="C24">
        <v>30</v>
      </c>
      <c r="D24">
        <v>3.1</v>
      </c>
      <c r="E24">
        <v>5.0999999999999996</v>
      </c>
    </row>
    <row r="25" spans="1:5">
      <c r="A25" t="s">
        <v>49</v>
      </c>
      <c r="B25">
        <v>23</v>
      </c>
      <c r="C25">
        <v>34.4</v>
      </c>
      <c r="D25">
        <v>4.2</v>
      </c>
      <c r="E25">
        <v>7</v>
      </c>
    </row>
    <row r="26" spans="1:5">
      <c r="A26" t="s">
        <v>50</v>
      </c>
      <c r="B26">
        <v>18.399999999999999</v>
      </c>
      <c r="C26">
        <v>25</v>
      </c>
      <c r="D26">
        <v>4.2</v>
      </c>
      <c r="E26">
        <v>6.6</v>
      </c>
    </row>
    <row r="27" spans="1:5">
      <c r="A27" t="s">
        <v>51</v>
      </c>
      <c r="B27">
        <v>21.2</v>
      </c>
      <c r="C27">
        <v>29.4</v>
      </c>
      <c r="D27">
        <v>3.5</v>
      </c>
      <c r="E27">
        <v>4.5</v>
      </c>
    </row>
    <row r="28" spans="1:5">
      <c r="A28" t="s">
        <v>52</v>
      </c>
      <c r="B28">
        <v>23.9</v>
      </c>
      <c r="C28">
        <v>33.9</v>
      </c>
      <c r="D28">
        <v>4.2</v>
      </c>
      <c r="E28">
        <v>5.5</v>
      </c>
    </row>
    <row r="29" spans="1:5">
      <c r="A29" t="s">
        <v>59</v>
      </c>
      <c r="B29">
        <v>29.1</v>
      </c>
      <c r="C29">
        <v>39.6</v>
      </c>
      <c r="D29">
        <v>6.8</v>
      </c>
      <c r="E29">
        <v>8.6</v>
      </c>
    </row>
    <row r="30" spans="1:5">
      <c r="A30" t="s">
        <v>54</v>
      </c>
      <c r="B30">
        <v>19.7</v>
      </c>
      <c r="C30">
        <v>26.2</v>
      </c>
      <c r="D30">
        <v>3.4</v>
      </c>
      <c r="E30">
        <v>4.4000000000000004</v>
      </c>
    </row>
    <row r="31" spans="1:5">
      <c r="A31" t="s">
        <v>55</v>
      </c>
      <c r="B31">
        <v>21.9</v>
      </c>
      <c r="C31">
        <v>28.6</v>
      </c>
      <c r="D31">
        <v>3.5</v>
      </c>
      <c r="E31">
        <v>4.4000000000000004</v>
      </c>
    </row>
    <row r="32" spans="1:5">
      <c r="A32" t="s">
        <v>56</v>
      </c>
      <c r="B32">
        <v>19.3</v>
      </c>
      <c r="C32">
        <v>25.7</v>
      </c>
      <c r="D32">
        <v>2.1</v>
      </c>
      <c r="E32">
        <v>2.8</v>
      </c>
    </row>
    <row r="33" spans="1:5">
      <c r="A33" t="s">
        <v>57</v>
      </c>
      <c r="B33">
        <v>23.9</v>
      </c>
      <c r="C33">
        <v>31.5</v>
      </c>
      <c r="D33">
        <v>4.5</v>
      </c>
      <c r="E33">
        <v>5.0999999999999996</v>
      </c>
    </row>
    <row r="34" spans="1:5">
      <c r="A34" t="s">
        <v>60</v>
      </c>
      <c r="B34">
        <v>28.5</v>
      </c>
      <c r="C34">
        <v>39.5</v>
      </c>
      <c r="D34">
        <v>5.8</v>
      </c>
      <c r="E34">
        <v>8.3000000000000007</v>
      </c>
    </row>
    <row r="35" spans="1:5">
      <c r="A35" t="s">
        <v>58</v>
      </c>
      <c r="B35">
        <v>22</v>
      </c>
      <c r="C35">
        <v>32.9</v>
      </c>
      <c r="D35">
        <v>3.3</v>
      </c>
      <c r="E35">
        <v>5.0999999999999996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B3" sqref="B3:E3"/>
    </sheetView>
  </sheetViews>
  <sheetFormatPr baseColWidth="10" defaultRowHeight="15"/>
  <cols>
    <col min="1" max="1" width="19" customWidth="1"/>
  </cols>
  <sheetData>
    <row r="1" spans="1:5">
      <c r="A1" s="8" t="s">
        <v>71</v>
      </c>
      <c r="B1" s="26" t="s">
        <v>72</v>
      </c>
      <c r="C1" s="26"/>
      <c r="D1" s="26" t="s">
        <v>73</v>
      </c>
      <c r="E1" s="26"/>
    </row>
    <row r="2" spans="1:5">
      <c r="B2" s="8" t="s">
        <v>68</v>
      </c>
      <c r="C2" s="8" t="s">
        <v>69</v>
      </c>
      <c r="D2" s="8" t="s">
        <v>68</v>
      </c>
      <c r="E2" s="8" t="s">
        <v>69</v>
      </c>
    </row>
    <row r="3" spans="1:5">
      <c r="A3" s="8" t="s">
        <v>70</v>
      </c>
      <c r="B3" s="16">
        <v>25.9</v>
      </c>
      <c r="C3" s="16">
        <v>35.5</v>
      </c>
      <c r="D3" s="16">
        <v>5.7</v>
      </c>
      <c r="E3" s="16">
        <v>8</v>
      </c>
    </row>
    <row r="4" spans="1:5">
      <c r="A4" s="8" t="s">
        <v>10</v>
      </c>
      <c r="B4">
        <v>26.2</v>
      </c>
      <c r="C4">
        <v>36.299999999999997</v>
      </c>
      <c r="D4">
        <v>4.3</v>
      </c>
      <c r="E4">
        <v>6</v>
      </c>
    </row>
    <row r="5" spans="1:5">
      <c r="A5" s="8" t="s">
        <v>33</v>
      </c>
      <c r="B5">
        <v>26.1</v>
      </c>
      <c r="C5">
        <v>35.200000000000003</v>
      </c>
      <c r="D5">
        <v>6.8</v>
      </c>
      <c r="E5">
        <v>9.3000000000000007</v>
      </c>
    </row>
    <row r="6" spans="1:5">
      <c r="A6" s="8" t="s">
        <v>8</v>
      </c>
      <c r="B6">
        <v>29.7</v>
      </c>
      <c r="C6">
        <v>40.1</v>
      </c>
      <c r="D6">
        <v>4.5</v>
      </c>
      <c r="E6">
        <v>7.2</v>
      </c>
    </row>
    <row r="7" spans="1:5">
      <c r="A7" s="8" t="s">
        <v>9</v>
      </c>
      <c r="B7">
        <v>30.5</v>
      </c>
      <c r="C7">
        <v>40.700000000000003</v>
      </c>
      <c r="D7">
        <v>4.8</v>
      </c>
      <c r="E7">
        <v>6.4</v>
      </c>
    </row>
    <row r="8" spans="1:5">
      <c r="A8" s="8" t="s">
        <v>44</v>
      </c>
      <c r="B8">
        <v>23.8</v>
      </c>
      <c r="C8">
        <v>33.700000000000003</v>
      </c>
      <c r="D8">
        <v>4.5</v>
      </c>
      <c r="E8">
        <v>6.6</v>
      </c>
    </row>
    <row r="9" spans="1:5">
      <c r="A9" s="8" t="s">
        <v>53</v>
      </c>
      <c r="B9">
        <v>22.4</v>
      </c>
      <c r="C9">
        <v>30</v>
      </c>
      <c r="D9">
        <v>3.8</v>
      </c>
      <c r="E9">
        <v>4.9000000000000004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C8" sqref="C8"/>
    </sheetView>
  </sheetViews>
  <sheetFormatPr baseColWidth="10" defaultRowHeight="15"/>
  <cols>
    <col min="1" max="1" width="11.42578125" style="8"/>
  </cols>
  <sheetData>
    <row r="1" spans="1:4">
      <c r="A1" s="8" t="s">
        <v>77</v>
      </c>
      <c r="B1" s="8" t="s">
        <v>74</v>
      </c>
      <c r="C1" s="8" t="s">
        <v>75</v>
      </c>
      <c r="D1" s="8" t="s">
        <v>76</v>
      </c>
    </row>
    <row r="2" spans="1:4">
      <c r="A2" s="8" t="s">
        <v>78</v>
      </c>
      <c r="B2" s="16">
        <v>5118</v>
      </c>
      <c r="C2">
        <v>5986</v>
      </c>
      <c r="D2">
        <f>B2-C2</f>
        <v>-868</v>
      </c>
    </row>
    <row r="3" spans="1:4">
      <c r="A3" s="8" t="s">
        <v>79</v>
      </c>
      <c r="B3" s="16">
        <v>1638</v>
      </c>
      <c r="C3">
        <v>257</v>
      </c>
      <c r="D3" s="16">
        <f t="shared" ref="D3:D20" si="0">B3-C3</f>
        <v>1381</v>
      </c>
    </row>
    <row r="4" spans="1:4">
      <c r="A4" s="8" t="s">
        <v>80</v>
      </c>
      <c r="B4" s="16">
        <v>1698</v>
      </c>
      <c r="C4">
        <v>953</v>
      </c>
      <c r="D4" s="16">
        <f t="shared" si="0"/>
        <v>745</v>
      </c>
    </row>
    <row r="5" spans="1:4">
      <c r="A5" s="8" t="s">
        <v>81</v>
      </c>
      <c r="B5" s="16">
        <v>332</v>
      </c>
      <c r="C5">
        <v>12</v>
      </c>
      <c r="D5" s="16">
        <f t="shared" si="0"/>
        <v>320</v>
      </c>
    </row>
    <row r="6" spans="1:4">
      <c r="A6" s="8" t="s">
        <v>82</v>
      </c>
      <c r="B6" s="16">
        <v>2351</v>
      </c>
      <c r="C6">
        <v>3207</v>
      </c>
      <c r="D6" s="16">
        <f t="shared" si="0"/>
        <v>-856</v>
      </c>
    </row>
    <row r="7" spans="1:4">
      <c r="A7" s="8" t="s">
        <v>83</v>
      </c>
      <c r="B7" s="16">
        <v>3739</v>
      </c>
      <c r="C7">
        <v>3720</v>
      </c>
      <c r="D7" s="16">
        <f t="shared" si="0"/>
        <v>19</v>
      </c>
    </row>
    <row r="8" spans="1:4" s="16" customFormat="1">
      <c r="A8" s="16" t="s">
        <v>96</v>
      </c>
      <c r="B8" s="16">
        <v>344</v>
      </c>
      <c r="C8" s="16">
        <v>176</v>
      </c>
      <c r="D8" s="16">
        <f t="shared" si="0"/>
        <v>168</v>
      </c>
    </row>
    <row r="9" spans="1:4">
      <c r="A9" s="8" t="s">
        <v>84</v>
      </c>
      <c r="B9" s="16">
        <v>652</v>
      </c>
      <c r="C9">
        <v>235</v>
      </c>
      <c r="D9" s="16">
        <f t="shared" si="0"/>
        <v>417</v>
      </c>
    </row>
    <row r="10" spans="1:4">
      <c r="A10" s="8" t="s">
        <v>85</v>
      </c>
      <c r="B10" s="16">
        <v>427</v>
      </c>
      <c r="C10">
        <v>91</v>
      </c>
      <c r="D10" s="16">
        <f t="shared" si="0"/>
        <v>336</v>
      </c>
    </row>
    <row r="11" spans="1:4">
      <c r="A11" s="8" t="s">
        <v>86</v>
      </c>
      <c r="B11" s="16">
        <v>3875</v>
      </c>
      <c r="C11">
        <v>1355</v>
      </c>
      <c r="D11" s="16">
        <f t="shared" si="0"/>
        <v>2520</v>
      </c>
    </row>
    <row r="12" spans="1:4">
      <c r="A12" s="8" t="s">
        <v>87</v>
      </c>
      <c r="B12" s="16">
        <v>3409</v>
      </c>
      <c r="C12">
        <v>4312</v>
      </c>
      <c r="D12" s="16">
        <f t="shared" si="0"/>
        <v>-903</v>
      </c>
    </row>
    <row r="13" spans="1:4">
      <c r="A13" s="8" t="s">
        <v>88</v>
      </c>
      <c r="B13" s="16">
        <v>329</v>
      </c>
      <c r="C13">
        <v>214</v>
      </c>
      <c r="D13" s="16">
        <f t="shared" si="0"/>
        <v>115</v>
      </c>
    </row>
    <row r="14" spans="1:4">
      <c r="A14" s="8" t="s">
        <v>89</v>
      </c>
      <c r="B14" s="16">
        <v>156</v>
      </c>
      <c r="C14">
        <v>397</v>
      </c>
      <c r="D14" s="16">
        <f t="shared" si="0"/>
        <v>-241</v>
      </c>
    </row>
    <row r="15" spans="1:4">
      <c r="A15" s="8" t="s">
        <v>90</v>
      </c>
      <c r="B15" s="16">
        <v>1482</v>
      </c>
      <c r="C15">
        <v>463</v>
      </c>
      <c r="D15" s="16">
        <f t="shared" si="0"/>
        <v>1019</v>
      </c>
    </row>
    <row r="16" spans="1:4">
      <c r="A16" s="8" t="s">
        <v>91</v>
      </c>
      <c r="B16" s="16">
        <v>1958</v>
      </c>
      <c r="C16">
        <v>279</v>
      </c>
      <c r="D16" s="16">
        <f t="shared" si="0"/>
        <v>1679</v>
      </c>
    </row>
    <row r="17" spans="1:4">
      <c r="A17" s="8" t="s">
        <v>92</v>
      </c>
      <c r="B17" s="16">
        <v>2119</v>
      </c>
      <c r="C17">
        <v>214</v>
      </c>
      <c r="D17" s="16">
        <f t="shared" si="0"/>
        <v>1905</v>
      </c>
    </row>
    <row r="18" spans="1:4">
      <c r="A18" s="8" t="s">
        <v>93</v>
      </c>
      <c r="B18" s="16">
        <v>197</v>
      </c>
      <c r="C18">
        <v>58</v>
      </c>
      <c r="D18" s="16">
        <f t="shared" si="0"/>
        <v>139</v>
      </c>
    </row>
    <row r="19" spans="1:4">
      <c r="A19" s="8" t="s">
        <v>94</v>
      </c>
      <c r="B19" s="16">
        <v>386</v>
      </c>
      <c r="C19">
        <v>98</v>
      </c>
      <c r="D19" s="16">
        <f t="shared" si="0"/>
        <v>288</v>
      </c>
    </row>
    <row r="20" spans="1:4">
      <c r="A20" s="8" t="s">
        <v>95</v>
      </c>
      <c r="B20" s="16">
        <v>2081</v>
      </c>
      <c r="C20">
        <v>691</v>
      </c>
      <c r="D20" s="16">
        <f t="shared" si="0"/>
        <v>1390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8"/>
  <sheetViews>
    <sheetView workbookViewId="0">
      <selection activeCell="C2" sqref="C2"/>
    </sheetView>
  </sheetViews>
  <sheetFormatPr baseColWidth="10" defaultRowHeight="15"/>
  <cols>
    <col min="1" max="1" width="75.140625" customWidth="1"/>
    <col min="3" max="3" width="16.28515625" customWidth="1"/>
  </cols>
  <sheetData>
    <row r="1" spans="1:3">
      <c r="A1" s="19" t="s">
        <v>98</v>
      </c>
      <c r="B1" s="19" t="s">
        <v>99</v>
      </c>
      <c r="C1" s="19" t="s">
        <v>116</v>
      </c>
    </row>
    <row r="2" spans="1:3">
      <c r="A2" t="s">
        <v>100</v>
      </c>
      <c r="B2">
        <v>522595</v>
      </c>
      <c r="C2">
        <v>-5.0999999999999996</v>
      </c>
    </row>
    <row r="3" spans="1:3">
      <c r="A3" t="s">
        <v>101</v>
      </c>
      <c r="B3">
        <v>37895</v>
      </c>
      <c r="C3">
        <v>-6.2</v>
      </c>
    </row>
    <row r="4" spans="1:3">
      <c r="A4" t="s">
        <v>102</v>
      </c>
      <c r="B4">
        <v>1578</v>
      </c>
      <c r="C4">
        <v>-30.4</v>
      </c>
    </row>
    <row r="5" spans="1:3">
      <c r="A5" t="s">
        <v>103</v>
      </c>
      <c r="B5">
        <v>20975</v>
      </c>
      <c r="C5">
        <v>0.3</v>
      </c>
    </row>
    <row r="6" spans="1:3">
      <c r="A6" t="s">
        <v>104</v>
      </c>
      <c r="B6">
        <v>92632</v>
      </c>
      <c r="C6">
        <v>-6.5</v>
      </c>
    </row>
    <row r="7" spans="1:3">
      <c r="A7" t="s">
        <v>105</v>
      </c>
      <c r="B7">
        <v>1267</v>
      </c>
      <c r="C7">
        <v>3.8</v>
      </c>
    </row>
    <row r="8" spans="1:3">
      <c r="A8" t="s">
        <v>106</v>
      </c>
      <c r="B8">
        <v>17239</v>
      </c>
      <c r="C8">
        <v>-20.8</v>
      </c>
    </row>
    <row r="9" spans="1:3">
      <c r="A9" t="s">
        <v>107</v>
      </c>
      <c r="B9">
        <v>7634</v>
      </c>
      <c r="C9">
        <v>-6.5</v>
      </c>
    </row>
    <row r="10" spans="1:3">
      <c r="A10" t="s">
        <v>108</v>
      </c>
      <c r="B10">
        <v>10353</v>
      </c>
      <c r="C10">
        <v>-10.199999999999999</v>
      </c>
    </row>
    <row r="11" spans="1:3">
      <c r="A11" t="s">
        <v>109</v>
      </c>
      <c r="B11">
        <v>52738</v>
      </c>
      <c r="C11">
        <v>-5.4</v>
      </c>
    </row>
    <row r="12" spans="1:3">
      <c r="A12" t="s">
        <v>110</v>
      </c>
      <c r="B12">
        <v>24704</v>
      </c>
      <c r="C12">
        <v>-5.9</v>
      </c>
    </row>
    <row r="13" spans="1:3">
      <c r="A13" t="s">
        <v>111</v>
      </c>
      <c r="B13">
        <v>71147</v>
      </c>
      <c r="C13">
        <v>-2</v>
      </c>
    </row>
    <row r="14" spans="1:3">
      <c r="A14" s="16" t="s">
        <v>117</v>
      </c>
      <c r="B14">
        <v>33142</v>
      </c>
      <c r="C14">
        <v>0.2</v>
      </c>
    </row>
    <row r="15" spans="1:3">
      <c r="A15" t="s">
        <v>112</v>
      </c>
      <c r="B15">
        <v>27302</v>
      </c>
      <c r="C15">
        <v>1.2</v>
      </c>
    </row>
    <row r="16" spans="1:3">
      <c r="A16" t="s">
        <v>113</v>
      </c>
      <c r="B16">
        <v>22567</v>
      </c>
      <c r="C16">
        <v>-3.7</v>
      </c>
    </row>
    <row r="17" spans="1:3">
      <c r="A17" t="s">
        <v>114</v>
      </c>
      <c r="B17">
        <v>16874</v>
      </c>
      <c r="C17">
        <v>-7.2</v>
      </c>
    </row>
    <row r="18" spans="1:3">
      <c r="A18" t="s">
        <v>115</v>
      </c>
      <c r="B18">
        <v>4438</v>
      </c>
      <c r="C18">
        <v>-2.6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55"/>
  <sheetViews>
    <sheetView workbookViewId="0">
      <selection activeCell="D1" sqref="D1"/>
    </sheetView>
  </sheetViews>
  <sheetFormatPr baseColWidth="10" defaultRowHeight="15"/>
  <cols>
    <col min="2" max="2" width="29.140625" customWidth="1"/>
    <col min="3" max="3" width="23.5703125" customWidth="1"/>
    <col min="4" max="4" width="27.5703125" customWidth="1"/>
  </cols>
  <sheetData>
    <row r="1" spans="1:4">
      <c r="A1" s="24" t="s">
        <v>118</v>
      </c>
      <c r="B1" s="25" t="s">
        <v>119</v>
      </c>
      <c r="C1" s="24" t="s">
        <v>120</v>
      </c>
      <c r="D1" s="24" t="s">
        <v>121</v>
      </c>
    </row>
    <row r="2" spans="1:4">
      <c r="A2" s="11">
        <v>42370</v>
      </c>
      <c r="B2" s="21">
        <v>134.74645041349706</v>
      </c>
      <c r="C2" s="21">
        <v>147.86337571377604</v>
      </c>
      <c r="D2" s="21">
        <v>147.17697825117915</v>
      </c>
    </row>
    <row r="3" spans="1:4">
      <c r="A3" s="11">
        <v>42401</v>
      </c>
      <c r="B3" s="21">
        <v>134.23236103862521</v>
      </c>
      <c r="C3" s="21">
        <v>146.84393197927398</v>
      </c>
      <c r="D3" s="21">
        <v>146.62106427636331</v>
      </c>
    </row>
    <row r="4" spans="1:4">
      <c r="A4" s="11">
        <v>42430</v>
      </c>
      <c r="B4" s="21">
        <v>150.0878942366954</v>
      </c>
      <c r="C4" s="21">
        <v>146.43134947782625</v>
      </c>
      <c r="D4" s="21">
        <v>146.10045078853742</v>
      </c>
    </row>
    <row r="5" spans="1:4">
      <c r="A5" s="11">
        <v>42461</v>
      </c>
      <c r="B5" s="21">
        <v>153.25067436662908</v>
      </c>
      <c r="C5" s="21">
        <v>144.70726596935651</v>
      </c>
      <c r="D5" s="21">
        <v>145.64999424484782</v>
      </c>
    </row>
    <row r="6" spans="1:4">
      <c r="A6" s="11">
        <v>42491</v>
      </c>
      <c r="B6" s="21">
        <v>163.51360808690507</v>
      </c>
      <c r="C6" s="21">
        <v>144.24555721449209</v>
      </c>
      <c r="D6" s="21">
        <v>145.29558330185444</v>
      </c>
    </row>
    <row r="7" spans="1:4">
      <c r="A7" s="11">
        <v>42522</v>
      </c>
      <c r="B7" s="21">
        <v>153.66209524099784</v>
      </c>
      <c r="C7" s="21">
        <v>144.47638888863597</v>
      </c>
      <c r="D7" s="21">
        <v>145.05583857646258</v>
      </c>
    </row>
    <row r="8" spans="1:4">
      <c r="A8" s="11">
        <v>42552</v>
      </c>
      <c r="B8" s="21">
        <v>143.73110098180126</v>
      </c>
      <c r="C8" s="21">
        <v>144.44793055599717</v>
      </c>
      <c r="D8" s="21">
        <v>144.94036515112285</v>
      </c>
    </row>
    <row r="9" spans="1:4">
      <c r="A9" s="11">
        <v>42583</v>
      </c>
      <c r="B9" s="21">
        <v>143.6741026486049</v>
      </c>
      <c r="C9" s="21">
        <v>145.35747190730874</v>
      </c>
      <c r="D9" s="21">
        <v>144.95225973609783</v>
      </c>
    </row>
    <row r="10" spans="1:4">
      <c r="A10" s="11">
        <v>42614</v>
      </c>
      <c r="B10" s="21">
        <v>142.00773744282046</v>
      </c>
      <c r="C10" s="21">
        <v>145.24795004611377</v>
      </c>
      <c r="D10" s="21">
        <v>145.08656493324827</v>
      </c>
    </row>
    <row r="11" spans="1:4">
      <c r="A11" s="11">
        <v>42644</v>
      </c>
      <c r="B11" s="21">
        <v>141.13686329808141</v>
      </c>
      <c r="C11" s="21">
        <v>145.06183294019505</v>
      </c>
      <c r="D11" s="21">
        <v>145.33280595074299</v>
      </c>
    </row>
    <row r="12" spans="1:4">
      <c r="A12" s="11">
        <v>42675</v>
      </c>
      <c r="B12" s="21">
        <v>144.93832064073018</v>
      </c>
      <c r="C12" s="21">
        <v>146.11022407387216</v>
      </c>
      <c r="D12" s="21">
        <v>145.67842802271554</v>
      </c>
    </row>
    <row r="13" spans="1:4">
      <c r="A13" s="11">
        <v>42705</v>
      </c>
      <c r="B13" s="21">
        <v>142.59014516031914</v>
      </c>
      <c r="C13" s="21">
        <v>146.7780750312121</v>
      </c>
      <c r="D13" s="21">
        <v>146.11073335050062</v>
      </c>
    </row>
    <row r="14" spans="1:4">
      <c r="A14" s="11">
        <v>42736</v>
      </c>
      <c r="B14" s="21">
        <v>136.7258774086435</v>
      </c>
      <c r="C14" s="21">
        <v>147.61405239987857</v>
      </c>
      <c r="D14" s="21">
        <v>146.61657419760434</v>
      </c>
    </row>
    <row r="15" spans="1:4">
      <c r="A15" s="11">
        <v>42767</v>
      </c>
      <c r="B15" s="21">
        <v>132.54052520440143</v>
      </c>
      <c r="C15" s="21">
        <v>146.80840714667116</v>
      </c>
      <c r="D15" s="21">
        <v>147.18068897228747</v>
      </c>
    </row>
    <row r="16" spans="1:4">
      <c r="A16" s="11">
        <v>42795</v>
      </c>
      <c r="B16" s="21">
        <v>152.145731768997</v>
      </c>
      <c r="C16" s="21">
        <v>148.07519627379236</v>
      </c>
      <c r="D16" s="21">
        <v>147.78581762528452</v>
      </c>
    </row>
    <row r="17" spans="1:4">
      <c r="A17" s="11">
        <v>42826</v>
      </c>
      <c r="B17" s="21">
        <v>152.20883250679566</v>
      </c>
      <c r="C17" s="21">
        <v>147.65382778205736</v>
      </c>
      <c r="D17" s="21">
        <v>148.41248070650221</v>
      </c>
    </row>
    <row r="18" spans="1:4">
      <c r="A18" s="11">
        <v>42856</v>
      </c>
      <c r="B18" s="21">
        <v>167.46154818637638</v>
      </c>
      <c r="C18" s="21">
        <v>148.27602945341309</v>
      </c>
      <c r="D18" s="21">
        <v>149.03726903893946</v>
      </c>
    </row>
    <row r="19" spans="1:4">
      <c r="A19" s="11">
        <v>42887</v>
      </c>
      <c r="B19" s="21">
        <v>161.70085905013559</v>
      </c>
      <c r="C19" s="21">
        <v>149.85985638237861</v>
      </c>
      <c r="D19" s="21">
        <v>149.6299106659998</v>
      </c>
    </row>
    <row r="20" spans="1:4">
      <c r="A20" s="11">
        <v>42917</v>
      </c>
      <c r="B20" s="21">
        <v>149.78297310853262</v>
      </c>
      <c r="C20" s="21">
        <v>149.99771584335744</v>
      </c>
      <c r="D20" s="21">
        <v>150.15534093554578</v>
      </c>
    </row>
    <row r="21" spans="1:4">
      <c r="A21" s="11">
        <v>42948</v>
      </c>
      <c r="B21" s="21">
        <v>149.4590923353316</v>
      </c>
      <c r="C21" s="21">
        <v>149.93734112861281</v>
      </c>
      <c r="D21" s="21">
        <v>150.57598699101979</v>
      </c>
    </row>
    <row r="22" spans="1:4">
      <c r="A22" s="11">
        <v>42979</v>
      </c>
      <c r="B22" s="21">
        <v>146.70588711165021</v>
      </c>
      <c r="C22" s="21">
        <v>151.75747869191821</v>
      </c>
      <c r="D22" s="21">
        <v>150.8555392336381</v>
      </c>
    </row>
    <row r="23" spans="1:4">
      <c r="A23" s="11">
        <v>43009</v>
      </c>
      <c r="B23" s="21">
        <v>149.62906247744323</v>
      </c>
      <c r="C23" s="21">
        <v>151.42353157286692</v>
      </c>
      <c r="D23" s="21">
        <v>150.96333628180651</v>
      </c>
    </row>
    <row r="24" spans="1:4">
      <c r="A24" s="11">
        <v>43040</v>
      </c>
      <c r="B24" s="21">
        <v>152.38283025725997</v>
      </c>
      <c r="C24" s="21">
        <v>153.05967068973709</v>
      </c>
      <c r="D24" s="21">
        <v>150.87607723057013</v>
      </c>
    </row>
    <row r="25" spans="1:4">
      <c r="A25" s="11">
        <v>43070</v>
      </c>
      <c r="B25" s="21">
        <v>146.08348469256237</v>
      </c>
      <c r="C25" s="21">
        <v>152.36359699262178</v>
      </c>
      <c r="D25" s="21">
        <v>150.58322064649997</v>
      </c>
    </row>
    <row r="26" spans="1:4">
      <c r="A26" s="11">
        <v>43101</v>
      </c>
      <c r="B26" s="21">
        <v>142.64696239584413</v>
      </c>
      <c r="C26" s="21">
        <v>152.18718012229664</v>
      </c>
      <c r="D26" s="21">
        <v>150.09380330106256</v>
      </c>
    </row>
    <row r="27" spans="1:4">
      <c r="A27" s="11">
        <v>43132</v>
      </c>
      <c r="B27" s="21">
        <v>139.07181989111268</v>
      </c>
      <c r="C27" s="21">
        <v>152.14740308563989</v>
      </c>
      <c r="D27" s="21">
        <v>149.43107896008593</v>
      </c>
    </row>
    <row r="28" spans="1:4">
      <c r="A28" s="11">
        <v>43160</v>
      </c>
      <c r="B28" s="21">
        <v>155.63982283229944</v>
      </c>
      <c r="C28" s="21">
        <v>152.0911330688333</v>
      </c>
      <c r="D28" s="21">
        <v>148.63061866008715</v>
      </c>
    </row>
    <row r="29" spans="1:4">
      <c r="A29" s="11">
        <v>43191</v>
      </c>
      <c r="B29" s="21">
        <v>151.60135644382305</v>
      </c>
      <c r="C29" s="21">
        <v>146.97102238315017</v>
      </c>
      <c r="D29" s="21">
        <v>147.73838474507906</v>
      </c>
    </row>
    <row r="30" spans="1:4">
      <c r="A30" s="11">
        <v>43221</v>
      </c>
      <c r="B30" s="21">
        <v>159.16207548226589</v>
      </c>
      <c r="C30" s="21">
        <v>143.86439552450364</v>
      </c>
      <c r="D30" s="21">
        <v>146.80738436414754</v>
      </c>
    </row>
    <row r="31" spans="1:4">
      <c r="A31" s="11">
        <v>43252</v>
      </c>
      <c r="B31" s="21">
        <v>151.44848091721315</v>
      </c>
      <c r="C31" s="21">
        <v>142.28757369118409</v>
      </c>
      <c r="D31" s="21">
        <v>145.89161546626929</v>
      </c>
    </row>
    <row r="32" spans="1:4">
      <c r="A32" s="11">
        <v>43282</v>
      </c>
      <c r="B32" s="21">
        <v>145.76463042864052</v>
      </c>
      <c r="C32" s="21">
        <v>143.1735202789892</v>
      </c>
      <c r="D32" s="21">
        <v>145.03881329250115</v>
      </c>
    </row>
    <row r="33" spans="1:4">
      <c r="A33" s="11">
        <v>43313</v>
      </c>
      <c r="B33" s="21">
        <v>147.04553382400547</v>
      </c>
      <c r="C33" s="21">
        <v>145.89114386993973</v>
      </c>
      <c r="D33" s="21">
        <v>144.2864377931854</v>
      </c>
    </row>
    <row r="34" spans="1:4">
      <c r="A34" s="11">
        <v>43344</v>
      </c>
      <c r="B34" s="21">
        <v>137.8944988928931</v>
      </c>
      <c r="C34" s="21">
        <v>143.76802317308389</v>
      </c>
      <c r="D34" s="21">
        <v>143.65811682428125</v>
      </c>
    </row>
    <row r="35" spans="1:4">
      <c r="A35" s="11">
        <v>43374</v>
      </c>
      <c r="B35" s="21">
        <v>143.57320349337792</v>
      </c>
      <c r="C35" s="21">
        <v>143.61958694114858</v>
      </c>
      <c r="D35" s="21">
        <v>143.16783236739641</v>
      </c>
    </row>
    <row r="36" spans="1:4">
      <c r="A36" s="11">
        <v>43405</v>
      </c>
      <c r="B36" s="21">
        <v>141.21184890028576</v>
      </c>
      <c r="C36" s="21">
        <v>142.21755105909986</v>
      </c>
      <c r="D36" s="21">
        <v>142.81685029466342</v>
      </c>
    </row>
    <row r="37" spans="1:4">
      <c r="A37" s="11">
        <v>43435</v>
      </c>
      <c r="B37" s="21">
        <v>135.67154302632184</v>
      </c>
      <c r="C37" s="21">
        <v>142.5132435730055</v>
      </c>
      <c r="D37" s="21">
        <v>142.59342708728775</v>
      </c>
    </row>
    <row r="38" spans="1:4">
      <c r="A38" s="11">
        <v>43466</v>
      </c>
      <c r="B38" s="21">
        <v>134.54499531326459</v>
      </c>
      <c r="C38" s="21">
        <v>143.29029549921839</v>
      </c>
      <c r="D38" s="21">
        <v>142.47581458693261</v>
      </c>
    </row>
    <row r="39" spans="1:4">
      <c r="A39" s="11">
        <v>43497</v>
      </c>
      <c r="B39" s="21">
        <v>132.57194718265788</v>
      </c>
      <c r="C39" s="21">
        <v>143.63578779494426</v>
      </c>
      <c r="D39" s="21">
        <v>142.43623735552936</v>
      </c>
    </row>
    <row r="40" spans="1:4">
      <c r="A40" s="11">
        <v>43525</v>
      </c>
      <c r="B40" s="21">
        <v>144.41715750575651</v>
      </c>
      <c r="C40" s="21">
        <v>142.18108049588707</v>
      </c>
      <c r="D40" s="21">
        <v>142.44518190407581</v>
      </c>
    </row>
    <row r="41" spans="1:4">
      <c r="A41" s="11">
        <v>43556</v>
      </c>
      <c r="B41" s="21">
        <v>149.83961931661509</v>
      </c>
      <c r="C41" s="21">
        <v>142.26821474744145</v>
      </c>
      <c r="D41" s="21">
        <v>142.47270600477859</v>
      </c>
    </row>
    <row r="42" spans="1:4">
      <c r="A42" s="11">
        <v>43586</v>
      </c>
      <c r="B42" s="21">
        <v>162.83974753189364</v>
      </c>
      <c r="C42" s="21">
        <v>142.6905744166057</v>
      </c>
      <c r="D42" s="21">
        <v>142.49064342229983</v>
      </c>
    </row>
    <row r="43" spans="1:4">
      <c r="A43" s="11">
        <v>43617</v>
      </c>
      <c r="B43" s="21">
        <v>151.25410111244764</v>
      </c>
      <c r="C43" s="21">
        <v>142.30764129197613</v>
      </c>
      <c r="D43" s="21">
        <v>142.47509654077692</v>
      </c>
    </row>
    <row r="44" spans="1:4">
      <c r="A44" s="11">
        <v>43647</v>
      </c>
      <c r="B44" s="21">
        <v>146.20323233619627</v>
      </c>
      <c r="C44" s="21">
        <v>144.73761547036995</v>
      </c>
      <c r="D44" s="21">
        <v>142.40857787309338</v>
      </c>
    </row>
    <row r="45" spans="1:4">
      <c r="A45" s="11">
        <v>43678</v>
      </c>
      <c r="B45" s="21">
        <v>141.60332874981128</v>
      </c>
      <c r="C45" s="21">
        <v>143.86829469760013</v>
      </c>
      <c r="D45" s="21">
        <v>142.28142802411494</v>
      </c>
    </row>
    <row r="46" spans="1:4">
      <c r="A46" s="11">
        <v>43709</v>
      </c>
      <c r="B46" s="21">
        <v>135.0574708022306</v>
      </c>
      <c r="C46" s="21">
        <v>142.27742307242687</v>
      </c>
      <c r="D46" s="21">
        <v>142.09237518880394</v>
      </c>
    </row>
    <row r="47" spans="1:4">
      <c r="A47" s="11">
        <v>43739</v>
      </c>
      <c r="B47" s="21">
        <v>142.24064825618933</v>
      </c>
      <c r="C47" s="21">
        <v>143.52555021851464</v>
      </c>
      <c r="D47" s="21">
        <v>141.84830559836868</v>
      </c>
    </row>
    <row r="48" spans="1:4">
      <c r="A48" s="11">
        <v>43770</v>
      </c>
      <c r="B48" s="21">
        <v>138.15855707957144</v>
      </c>
      <c r="C48" s="21">
        <v>141.76717431530429</v>
      </c>
      <c r="D48" s="21">
        <v>141.56344960861557</v>
      </c>
    </row>
    <row r="49" spans="1:4">
      <c r="A49" s="11">
        <v>43800</v>
      </c>
      <c r="B49" s="21">
        <v>135.44543162767988</v>
      </c>
      <c r="C49" s="21">
        <v>141.62658733380695</v>
      </c>
      <c r="D49" s="21">
        <v>141.25595104596914</v>
      </c>
    </row>
    <row r="50" spans="1:4">
      <c r="A50" s="11">
        <v>43831</v>
      </c>
      <c r="B50" s="21">
        <v>131.98752045748455</v>
      </c>
      <c r="C50" s="21">
        <v>141.21224133467769</v>
      </c>
      <c r="D50" s="21">
        <v>140.94404290748923</v>
      </c>
    </row>
    <row r="51" spans="1:4">
      <c r="A51" s="11">
        <v>43862</v>
      </c>
      <c r="B51" s="21">
        <v>129.36907641347452</v>
      </c>
      <c r="C51" s="21">
        <v>140.63200702832683</v>
      </c>
      <c r="D51" s="21">
        <v>140.64357807246958</v>
      </c>
    </row>
    <row r="52" spans="1:4">
      <c r="A52" s="11">
        <v>43891</v>
      </c>
      <c r="B52" s="21">
        <v>127.8695117502436</v>
      </c>
      <c r="C52" s="21">
        <v>126.23789602896198</v>
      </c>
      <c r="D52" s="21">
        <v>140.36851999813075</v>
      </c>
    </row>
    <row r="53" spans="1:4">
      <c r="A53" s="11">
        <v>43922</v>
      </c>
      <c r="B53" s="21">
        <v>110.93186850418589</v>
      </c>
      <c r="C53" s="21">
        <v>103.96341939328124</v>
      </c>
      <c r="D53" s="21">
        <v>140.12869925719787</v>
      </c>
    </row>
    <row r="54" spans="1:4">
      <c r="A54" s="11">
        <v>43952</v>
      </c>
      <c r="B54" s="21">
        <v>129.44814813827429</v>
      </c>
      <c r="C54" s="21">
        <v>114.03003432651929</v>
      </c>
      <c r="D54" s="21">
        <v>139.92913705887614</v>
      </c>
    </row>
    <row r="55" spans="1:4">
      <c r="A55" s="23">
        <v>43983</v>
      </c>
      <c r="B55" s="22">
        <v>132.71700174512995</v>
      </c>
      <c r="C55" s="22">
        <v>122.42049453879248</v>
      </c>
      <c r="D55" s="22">
        <v>139.769887675879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IPC-Seriemensual</vt:lpstr>
      <vt:lpstr>IPC-Jun-Div</vt:lpstr>
      <vt:lpstr>IPC-Interanual</vt:lpstr>
      <vt:lpstr>Producto</vt:lpstr>
      <vt:lpstr>Pobreza-Aglo</vt:lpstr>
      <vt:lpstr>Pobreza regiones</vt:lpstr>
      <vt:lpstr>BC por zonas</vt:lpstr>
      <vt:lpstr>VAB</vt:lpstr>
      <vt:lpstr>EMAE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Nahuel</dc:creator>
  <cp:lastModifiedBy>Nahuel </cp:lastModifiedBy>
  <dcterms:created xsi:type="dcterms:W3CDTF">2019-09-25T23:03:49Z</dcterms:created>
  <dcterms:modified xsi:type="dcterms:W3CDTF">2020-09-16T19:18:36Z</dcterms:modified>
</cp:coreProperties>
</file>