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indeco\indeco\bases\"/>
    </mc:Choice>
  </mc:AlternateContent>
  <xr:revisionPtr revIDLastSave="0" documentId="13_ncr:1_{F8E642D1-CD81-4C1E-8087-42D3D380BCA3}" xr6:coauthVersionLast="47" xr6:coauthVersionMax="47" xr10:uidLastSave="{00000000-0000-0000-0000-000000000000}"/>
  <bookViews>
    <workbookView xWindow="-120" yWindow="-120" windowWidth="19440" windowHeight="11160" tabRatio="500" firstSheet="7" activeTab="11" xr2:uid="{00000000-000D-0000-FFFF-FFFF00000000}"/>
  </bookViews>
  <sheets>
    <sheet name="IPC-Seriemensual" sheetId="1" r:id="rId1"/>
    <sheet name="IPC-DIC-Div" sheetId="2" r:id="rId2"/>
    <sheet name="IPC-Interanual" sheetId="3" r:id="rId3"/>
    <sheet name="Producto" sheetId="4" r:id="rId4"/>
    <sheet name="Pobreza-Aglo" sheetId="5" r:id="rId5"/>
    <sheet name="Pobreza regiones" sheetId="6" r:id="rId6"/>
    <sheet name="BC por zonas" sheetId="7" r:id="rId7"/>
    <sheet name="Expo-ICA" sheetId="11" r:id="rId8"/>
    <sheet name="Impo-ICA" sheetId="12" r:id="rId9"/>
    <sheet name="VAB" sheetId="8" r:id="rId10"/>
    <sheet name="EMAE" sheetId="9" r:id="rId11"/>
    <sheet name="Aperturas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1" i="7" l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" i="7"/>
</calcChain>
</file>

<file path=xl/sharedStrings.xml><?xml version="1.0" encoding="utf-8"?>
<sst xmlns="http://schemas.openxmlformats.org/spreadsheetml/2006/main" count="329" uniqueCount="219">
  <si>
    <t>Período</t>
  </si>
  <si>
    <t>IPC General</t>
  </si>
  <si>
    <t>Estacional</t>
  </si>
  <si>
    <t xml:space="preserve">Nucleo </t>
  </si>
  <si>
    <t>Regulados</t>
  </si>
  <si>
    <t>Nacional</t>
  </si>
  <si>
    <t>GBA</t>
  </si>
  <si>
    <t xml:space="preserve">Pampeana </t>
  </si>
  <si>
    <t>Noreste</t>
  </si>
  <si>
    <t>Noroeste</t>
  </si>
  <si>
    <t>Cuyo</t>
  </si>
  <si>
    <t>Patagonia</t>
  </si>
  <si>
    <t>Nivel General</t>
  </si>
  <si>
    <t>Alimentos y bebidas no alcohólicas</t>
  </si>
  <si>
    <t>Bebidas alcohólicas y tabaco</t>
  </si>
  <si>
    <t>Prendas de vestir y calzado</t>
  </si>
  <si>
    <t>Vivienda, agua, electricidad y otros combustibles</t>
  </si>
  <si>
    <t>Equipamiento y mantenimiento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</si>
  <si>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</si>
  <si>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</si>
  <si>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</si>
  <si>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</si>
  <si>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</si>
  <si>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</si>
  <si>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varios</t>
  </si>
  <si>
    <t>Año</t>
  </si>
  <si>
    <t>Trimestre</t>
  </si>
  <si>
    <t>PIB DESEST</t>
  </si>
  <si>
    <t>PBI</t>
  </si>
  <si>
    <t>I</t>
  </si>
  <si>
    <t>II</t>
  </si>
  <si>
    <t>III</t>
  </si>
  <si>
    <t>IV</t>
  </si>
  <si>
    <t>Grupo</t>
  </si>
  <si>
    <t>Pobreza</t>
  </si>
  <si>
    <t>Indigencia</t>
  </si>
  <si>
    <t>Hogares</t>
  </si>
  <si>
    <t>Personas</t>
  </si>
  <si>
    <t>Total  Aglomerados</t>
  </si>
  <si>
    <t>Ciudad Autónoma de Buenos Aires</t>
  </si>
  <si>
    <t>Partidos del GBA</t>
  </si>
  <si>
    <t xml:space="preserve">Gran Mendoza </t>
  </si>
  <si>
    <t xml:space="preserve">Gran San Juan </t>
  </si>
  <si>
    <t>Gran San Luis</t>
  </si>
  <si>
    <t>Corrientes</t>
  </si>
  <si>
    <t>Formosa</t>
  </si>
  <si>
    <t xml:space="preserve">Gran Resistencia </t>
  </si>
  <si>
    <t>Posadas</t>
  </si>
  <si>
    <t>Gran Catamarca</t>
  </si>
  <si>
    <t>Gran Tucumán - Tafí Viejo</t>
  </si>
  <si>
    <t>Jujuy - Palpalá</t>
  </si>
  <si>
    <t>La Rioja</t>
  </si>
  <si>
    <t>Salta</t>
  </si>
  <si>
    <t xml:space="preserve">Santiago del Estero - La Banda </t>
  </si>
  <si>
    <t>Bahía Blanca - Cerri</t>
  </si>
  <si>
    <t xml:space="preserve">Concordia </t>
  </si>
  <si>
    <t>Gran Córdoba</t>
  </si>
  <si>
    <t>Gran La Plata</t>
  </si>
  <si>
    <t>Gran Rosario</t>
  </si>
  <si>
    <t xml:space="preserve">Gran Paraná </t>
  </si>
  <si>
    <t>Gran Santa Fe</t>
  </si>
  <si>
    <t xml:space="preserve">Mar del Plata </t>
  </si>
  <si>
    <t>Río Cuarto</t>
  </si>
  <si>
    <t>Santa Rosa - Toay</t>
  </si>
  <si>
    <t xml:space="preserve">San Nicolás - Villa Constitución </t>
  </si>
  <si>
    <t>Comodoro Rivadavia - Rada Tilly</t>
  </si>
  <si>
    <t>Neuquen - Plottier</t>
  </si>
  <si>
    <t>Río Gallegos</t>
  </si>
  <si>
    <t>Ushuaia - Río Grande</t>
  </si>
  <si>
    <t xml:space="preserve">Rawson - Trelew </t>
  </si>
  <si>
    <t>Viedma - Carmen de Patagones</t>
  </si>
  <si>
    <t>Total país</t>
  </si>
  <si>
    <t>Gran Buenos Aires</t>
  </si>
  <si>
    <t>Pampeana</t>
  </si>
  <si>
    <t>Patagónica</t>
  </si>
  <si>
    <t>Nombre</t>
  </si>
  <si>
    <t>Expo</t>
  </si>
  <si>
    <t>Impo</t>
  </si>
  <si>
    <t>Saldo</t>
  </si>
  <si>
    <t>Mercosur</t>
  </si>
  <si>
    <t>Chile</t>
  </si>
  <si>
    <t>Resto de ALADI</t>
  </si>
  <si>
    <t>ASEAN</t>
  </si>
  <si>
    <t>China</t>
  </si>
  <si>
    <t>India</t>
  </si>
  <si>
    <t>Medio Oriente</t>
  </si>
  <si>
    <t>Magreb y Egipto</t>
  </si>
  <si>
    <t>SACU</t>
  </si>
  <si>
    <t>Oceanía</t>
  </si>
  <si>
    <t>Resto del mundo</t>
  </si>
  <si>
    <t xml:space="preserve">Nombre </t>
  </si>
  <si>
    <t>Valor</t>
  </si>
  <si>
    <t>Variación anual</t>
  </si>
  <si>
    <t>Valor agregado bruto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</si>
  <si>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</si>
  <si>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</si>
  <si>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</si>
  <si>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</si>
  <si>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</si>
  <si>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</si>
  <si>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</si>
  <si>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</si>
  <si>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 y comunicaciones</t>
  </si>
  <si>
    <t>Intermediación financiera</t>
  </si>
  <si>
    <t>Actividades inmobiliarias, empresariales y de alquiler</t>
  </si>
  <si>
    <t>Administración pública y defensa, seguridad social obligatoria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</si>
  <si>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</si>
  <si>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</si>
  <si>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</si>
  <si>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</si>
  <si>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Fecha</t>
  </si>
  <si>
    <t>Original</t>
  </si>
  <si>
    <t xml:space="preserve"> Desestacionalizada</t>
  </si>
  <si>
    <t>Tendencia_Ciclo</t>
  </si>
  <si>
    <t>Aperturas</t>
  </si>
  <si>
    <t>PAMPEANA</t>
  </si>
  <si>
    <t>NORESTE</t>
  </si>
  <si>
    <t>NOROESTE</t>
  </si>
  <si>
    <t>CUYO</t>
  </si>
  <si>
    <t>PATAGONIA</t>
  </si>
  <si>
    <t>NACIONAL</t>
  </si>
  <si>
    <t>Pan y cereales</t>
  </si>
  <si>
    <t>Carnes y derivados</t>
  </si>
  <si>
    <t>Leche, productos lácteos y huevos</t>
  </si>
  <si>
    <t>Aceites, grasas y manteca</t>
  </si>
  <si>
    <t>Frutas</t>
  </si>
  <si>
    <t>Verduras, tubérculos y legumbres</t>
  </si>
  <si>
    <t>Azúcar, dulces, chocolate, golosinas, etc.</t>
  </si>
  <si>
    <t>Café, té, yerba y cacao</t>
  </si>
  <si>
    <t>Aguas minerales, bebidas gaseosas y jugos</t>
  </si>
  <si>
    <t>Animales vivos</t>
  </si>
  <si>
    <t>Pescados y mariscos sin elaborar</t>
  </si>
  <si>
    <t>Miel</t>
  </si>
  <si>
    <t>Hortalizas y legumbres sin elaborar</t>
  </si>
  <si>
    <t>Frutas frescas</t>
  </si>
  <si>
    <t>Cereales</t>
  </si>
  <si>
    <t>Semillas y frutos oleaginosos</t>
  </si>
  <si>
    <t>Tabaco sin elaborar</t>
  </si>
  <si>
    <t>Lanas sucias</t>
  </si>
  <si>
    <t>Fibras de algodón</t>
  </si>
  <si>
    <t>Minerales metalíferos, escorias y cenizas</t>
  </si>
  <si>
    <t>Resto de productos primarios</t>
  </si>
  <si>
    <t>Carnes y sus preparados</t>
  </si>
  <si>
    <t>Pescados y mariscos elaborados</t>
  </si>
  <si>
    <t>Productos lácteos</t>
  </si>
  <si>
    <t>Otros productos de origen animal</t>
  </si>
  <si>
    <t>Frutas secas o procesadas</t>
  </si>
  <si>
    <t>Café, té, yerba mate y especias</t>
  </si>
  <si>
    <t>Productos de molinería y sus preparaciones</t>
  </si>
  <si>
    <t>Grasas y aceites</t>
  </si>
  <si>
    <t>Azúcar, cacao y artículos de confitería</t>
  </si>
  <si>
    <t>Preparados de hortalizas, legumbres y frutas</t>
  </si>
  <si>
    <t>Bebidas, líquidos alcohólicos y vinagre</t>
  </si>
  <si>
    <t>Residuos y desperdicios de la industria alimenticia</t>
  </si>
  <si>
    <t>Extractos curtientes y tintóreos</t>
  </si>
  <si>
    <t>Pieles y cueros</t>
  </si>
  <si>
    <t>Lanas elaboradas</t>
  </si>
  <si>
    <t>Resto de MOA</t>
  </si>
  <si>
    <t>Productos químicos y conexos</t>
  </si>
  <si>
    <t>Materias plásticas y sus manufacturas</t>
  </si>
  <si>
    <t>Caucho y sus manufacturas</t>
  </si>
  <si>
    <t>Manufacturas de cuero, marroquinería, etcétera</t>
  </si>
  <si>
    <t>Papel, cartón, impresos y publicaciones</t>
  </si>
  <si>
    <t>Textiles y confecciones</t>
  </si>
  <si>
    <t>Calzado y sus partes componentes</t>
  </si>
  <si>
    <t>Manufacturas de piedra, yeso, vidrio, etcétera</t>
  </si>
  <si>
    <t>Piedras, metales preciosos y sus manufacturas; monedas</t>
  </si>
  <si>
    <t>Metales comunes y sus manufacturas</t>
  </si>
  <si>
    <t>Máquinas y aparatos, material eléctrico</t>
  </si>
  <si>
    <t>Material de transporte terrestre</t>
  </si>
  <si>
    <t>Vehículos de navegación aérea, marítima y fluvial</t>
  </si>
  <si>
    <t>Resto de MOI</t>
  </si>
  <si>
    <t>Petróleo crudo</t>
  </si>
  <si>
    <t>Carburantes</t>
  </si>
  <si>
    <t>Grasas y aceites lubricantes</t>
  </si>
  <si>
    <t>Gas de petróleo, otros hidrocarburos gaseosos y energía eléctrica</t>
  </si>
  <si>
    <t xml:space="preserve">Resto de combustibles </t>
  </si>
  <si>
    <t>Productos primarios (PP)</t>
  </si>
  <si>
    <t>Manufacturas de origen agropecuario (MOA)</t>
  </si>
  <si>
    <t>Manufacturas de origen industrial (MOI)</t>
  </si>
  <si>
    <t>Combustibles y energía (CyE)</t>
  </si>
  <si>
    <t>Total</t>
  </si>
  <si>
    <t>Resto</t>
  </si>
  <si>
    <t>Concepto</t>
  </si>
  <si>
    <t xml:space="preserve">USMCA </t>
  </si>
  <si>
    <t xml:space="preserve">Unión Europea </t>
  </si>
  <si>
    <t>Total general</t>
  </si>
  <si>
    <t xml:space="preserve">   Bienes de capital (BK)</t>
  </si>
  <si>
    <t xml:space="preserve">      Bienes de capital excluido equipos de transporte</t>
  </si>
  <si>
    <t xml:space="preserve">      Computadoras y Telefonos</t>
  </si>
  <si>
    <t xml:space="preserve">      Equipos de transporte industriales</t>
  </si>
  <si>
    <t xml:space="preserve">   Bienes intermedios (BI)</t>
  </si>
  <si>
    <t xml:space="preserve">      Alimentos y bebidas basicos fundamentalmente para la industria</t>
  </si>
  <si>
    <t xml:space="preserve">      Alimentos y bebidas elaborados fundalmentalmente para la industria</t>
  </si>
  <si>
    <t xml:space="preserve">      Suministros industriales basicos no especificados en otras partidas</t>
  </si>
  <si>
    <t xml:space="preserve">      Suministros industriales elaborados no especificados en otras partidas</t>
  </si>
  <si>
    <t xml:space="preserve">      Medicamentos</t>
  </si>
  <si>
    <t xml:space="preserve">   Combustibles y lubricantes (CyL)</t>
  </si>
  <si>
    <t xml:space="preserve">      Combustibles y lubricantes basicos</t>
  </si>
  <si>
    <t xml:space="preserve">      Combustibles y lubricantes elaborados</t>
  </si>
  <si>
    <t xml:space="preserve">   Piezas y accesorios para bienes de capital (PyA)</t>
  </si>
  <si>
    <t xml:space="preserve">      Piezas y accesorios para bienes de capital</t>
  </si>
  <si>
    <t xml:space="preserve">      Partes y piezas para computadoras y telefonos</t>
  </si>
  <si>
    <t xml:space="preserve">      Piezas y accesorios para equipos de transporte</t>
  </si>
  <si>
    <t xml:space="preserve">   Bienes de consumo (BC)</t>
  </si>
  <si>
    <t xml:space="preserve">      Alimentos y bebidas basicos fundalmentalmente para el hogar</t>
  </si>
  <si>
    <t xml:space="preserve">      Alimentos y bebidas elaborados fundalmentalmente para el hogar</t>
  </si>
  <si>
    <t xml:space="preserve">      Equipos de transporte no industriales</t>
  </si>
  <si>
    <t xml:space="preserve">      Articulos de consumo duraderos no especificados en otra partida</t>
  </si>
  <si>
    <t xml:space="preserve">      Articulos de consumo semiduraderos no especificados en otra partida</t>
  </si>
  <si>
    <t xml:space="preserve">      Articulos de consumo no duraderos no especificados en otra partida</t>
  </si>
  <si>
    <t xml:space="preserve">   Vehículos automotores de pasajeros (VA)</t>
  </si>
  <si>
    <t>Brasil</t>
  </si>
  <si>
    <t>Perú</t>
  </si>
  <si>
    <t>Estados Unidos</t>
  </si>
  <si>
    <t>Alemania</t>
  </si>
  <si>
    <t>Países Bajos</t>
  </si>
  <si>
    <t>Viet Nam</t>
  </si>
  <si>
    <t>Indonesia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</si>
</sst>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"/>
    <numFmt numFmtId="165" formatCode="0.0"/>
    <numFmt numFmtId="166" formatCode="_ * #,##0.00_ ;_ * \-#,##0.00_ ;_ * &quot;-&quot;??_ ;_ @_ "/>
    <numFmt numFmtId="167" formatCode="0.0_ ;\-0.0\ "/>
  </numFmts>
  <fonts count="1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8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  <scheme val="minor"/>
    </font>
    <font>
      <b/>
      <sz val="8"/>
      <color theme="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0">
    <xf numFmtId="0" fontId="0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3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164" fontId="0" fillId="0" borderId="0" xfId="0" applyNumberFormat="1"/>
    <xf numFmtId="165" fontId="4" fillId="0" borderId="0" xfId="0" applyNumberFormat="1" applyFont="1"/>
    <xf numFmtId="165" fontId="0" fillId="0" borderId="0" xfId="0" applyNumberFormat="1"/>
    <xf numFmtId="165" fontId="5" fillId="0" borderId="0" xfId="0" applyNumberFormat="1" applyFont="1"/>
    <xf numFmtId="0" fontId="6" fillId="0" borderId="0" xfId="0" applyFont="1"/>
    <xf numFmtId="0" fontId="7" fillId="0" borderId="0" xfId="0" applyFont="1" applyAlignment="1">
      <alignment horizontal="left" indent="4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8" fillId="0" borderId="1" xfId="3" applyFont="1" applyBorder="1" applyAlignment="1">
      <alignment horizontal="left" wrapText="1"/>
    </xf>
    <xf numFmtId="0" fontId="5" fillId="0" borderId="0" xfId="0" applyFont="1" applyAlignment="1">
      <alignment horizontal="left" indent="5"/>
    </xf>
    <xf numFmtId="165" fontId="7" fillId="2" borderId="0" xfId="0" applyNumberFormat="1" applyFont="1" applyFill="1" applyAlignment="1">
      <alignment horizontal="center"/>
    </xf>
    <xf numFmtId="165" fontId="10" fillId="0" borderId="0" xfId="0" applyNumberFormat="1" applyFont="1"/>
    <xf numFmtId="165" fontId="11" fillId="0" borderId="0" xfId="7" applyNumberFormat="1" applyFont="1"/>
    <xf numFmtId="14" fontId="0" fillId="0" borderId="0" xfId="0" applyNumberFormat="1"/>
    <xf numFmtId="165" fontId="10" fillId="3" borderId="0" xfId="0" applyNumberFormat="1" applyFont="1" applyFill="1" applyAlignment="1">
      <alignment horizontal="center"/>
    </xf>
    <xf numFmtId="165" fontId="11" fillId="0" borderId="0" xfId="0" applyNumberFormat="1" applyFont="1"/>
    <xf numFmtId="165" fontId="12" fillId="0" borderId="0" xfId="0" applyNumberFormat="1" applyFont="1"/>
    <xf numFmtId="165" fontId="14" fillId="0" borderId="0" xfId="0" applyNumberFormat="1" applyFont="1"/>
    <xf numFmtId="0" fontId="11" fillId="0" borderId="0" xfId="0" applyFont="1"/>
    <xf numFmtId="0" fontId="11" fillId="0" borderId="1" xfId="0" applyFont="1" applyBorder="1"/>
    <xf numFmtId="0" fontId="12" fillId="0" borderId="0" xfId="0" applyFont="1"/>
    <xf numFmtId="49" fontId="12" fillId="0" borderId="0" xfId="0" quotePrefix="1" applyNumberFormat="1" applyFont="1" applyAlignment="1">
      <alignment horizontal="left" vertical="center"/>
    </xf>
    <xf numFmtId="0" fontId="12" fillId="0" borderId="1" xfId="0" applyFont="1" applyBorder="1"/>
    <xf numFmtId="165" fontId="10" fillId="0" borderId="1" xfId="0" applyNumberFormat="1" applyFont="1" applyBorder="1"/>
    <xf numFmtId="3" fontId="0" fillId="0" borderId="0" xfId="0" applyNumberFormat="1"/>
    <xf numFmtId="0" fontId="15" fillId="0" borderId="0" xfId="0" applyFont="1"/>
    <xf numFmtId="167" fontId="10" fillId="0" borderId="0" xfId="0" applyNumberFormat="1" applyFont="1"/>
    <xf numFmtId="167" fontId="10" fillId="0" borderId="1" xfId="0" applyNumberFormat="1" applyFont="1" applyBorder="1"/>
    <xf numFmtId="3" fontId="14" fillId="0" borderId="0" xfId="0" applyNumberFormat="1" applyFont="1"/>
    <xf numFmtId="3" fontId="10" fillId="0" borderId="0" xfId="0" applyNumberFormat="1" applyFont="1"/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 indent="1"/>
    </xf>
    <xf numFmtId="0" fontId="14" fillId="0" borderId="0" xfId="0" applyFont="1"/>
    <xf numFmtId="0" fontId="10" fillId="0" borderId="0" xfId="0" applyFont="1"/>
    <xf numFmtId="0" fontId="14" fillId="0" borderId="1" xfId="0" applyFont="1" applyBorder="1"/>
    <xf numFmtId="3" fontId="14" fillId="0" borderId="1" xfId="0" applyNumberFormat="1" applyFont="1" applyBorder="1"/>
    <xf numFmtId="0" fontId="10" fillId="0" borderId="0" xfId="0" quotePrefix="1" applyFont="1" applyAlignment="1">
      <alignment horizontal="left" vertical="top" wrapText="1" indent="1"/>
    </xf>
    <xf numFmtId="3" fontId="14" fillId="4" borderId="0" xfId="0" applyNumberFormat="1" applyFont="1" applyFill="1"/>
    <xf numFmtId="3" fontId="10" fillId="4" borderId="0" xfId="0" applyNumberFormat="1" applyFont="1" applyFill="1"/>
    <xf numFmtId="3" fontId="14" fillId="4" borderId="1" xfId="0" applyNumberFormat="1" applyFont="1" applyFill="1" applyBorder="1"/>
    <xf numFmtId="3" fontId="10" fillId="4" borderId="1" xfId="0" applyNumberFormat="1" applyFont="1" applyFill="1" applyBorder="1"/>
    <xf numFmtId="0" fontId="0" fillId="0" borderId="0" xfId="0" applyAlignment="1">
      <alignment horizontal="center"/>
    </xf>
  </cellXfs>
  <cellStyles count="10">
    <cellStyle name="Millares 2" xfId="6" xr:uid="{FE049F7D-2F48-430C-A6DF-C6EF2EAFCD09}"/>
    <cellStyle name="Normal" xfId="0" builtinId="0"/>
    <cellStyle name="Normal 2" xfId="1" xr:uid="{00000000-0005-0000-0000-000006000000}"/>
    <cellStyle name="Normal 2 2" xfId="7" xr:uid="{60FE958B-CBAD-47E9-996D-F35CFD516135}"/>
    <cellStyle name="Normal 3" xfId="2" xr:uid="{00000000-0005-0000-0000-000007000000}"/>
    <cellStyle name="Normal 3 2" xfId="8" xr:uid="{E262F4F4-CC44-4288-BFD8-331F267AEC7D}"/>
    <cellStyle name="Normal 4" xfId="4" xr:uid="{96BF4BC7-C0CD-4025-9744-09E899D239DC}"/>
    <cellStyle name="Normal 5" xfId="5" xr:uid="{8C5D40F4-187A-432B-BF78-6331D592F0F7}"/>
    <cellStyle name="Normal_Hoja1" xfId="3" xr:uid="{00000000-0005-0000-0000-000008000000}"/>
    <cellStyle name="Porcentaje 2" xfId="9" xr:uid="{90BD4D26-776C-4BB5-A73A-76C4DABAE8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1"/>
  <sheetViews>
    <sheetView topLeftCell="A75" zoomScaleNormal="100" workbookViewId="0">
      <selection activeCell="B81" sqref="B81:E81"/>
    </sheetView>
  </sheetViews>
  <sheetFormatPr baseColWidth="10" defaultColWidth="10.7109375" defaultRowHeight="15" x14ac:dyDescent="0.25"/>
  <cols>
    <col min="2" max="2" width="11.42578125" style="1" customWidth="1"/>
  </cols>
  <sheetData>
    <row r="1" spans="1:5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4">
        <v>42736</v>
      </c>
      <c r="B2" s="5">
        <v>1.6</v>
      </c>
      <c r="C2" s="5">
        <v>1.7</v>
      </c>
      <c r="D2" s="5">
        <v>1.5</v>
      </c>
      <c r="E2" s="5">
        <v>2.2999999999999998</v>
      </c>
    </row>
    <row r="3" spans="1:5" x14ac:dyDescent="0.25">
      <c r="A3" s="4">
        <v>42767</v>
      </c>
      <c r="B3" s="5">
        <v>2.1</v>
      </c>
      <c r="C3" s="5">
        <v>0.6</v>
      </c>
      <c r="D3" s="5">
        <v>1.7</v>
      </c>
      <c r="E3" s="5">
        <v>4.3</v>
      </c>
    </row>
    <row r="4" spans="1:5" x14ac:dyDescent="0.25">
      <c r="A4" s="4">
        <v>42795</v>
      </c>
      <c r="B4" s="5">
        <v>2.4</v>
      </c>
      <c r="C4" s="5">
        <v>2.4</v>
      </c>
      <c r="D4" s="5">
        <v>1.9</v>
      </c>
      <c r="E4" s="5">
        <v>8.6999999999999993</v>
      </c>
    </row>
    <row r="5" spans="1:5" x14ac:dyDescent="0.25">
      <c r="A5" s="4">
        <v>42826</v>
      </c>
      <c r="B5" s="5">
        <v>2.7</v>
      </c>
      <c r="C5" s="5">
        <v>3.2</v>
      </c>
      <c r="D5" s="5">
        <v>2.1</v>
      </c>
      <c r="E5" s="5">
        <v>4.5</v>
      </c>
    </row>
    <row r="6" spans="1:5" x14ac:dyDescent="0.25">
      <c r="A6" s="4">
        <v>42856</v>
      </c>
      <c r="B6" s="5">
        <v>1.4</v>
      </c>
      <c r="C6" s="5">
        <v>0.8</v>
      </c>
      <c r="D6" s="5">
        <v>1.7</v>
      </c>
      <c r="E6" s="5">
        <v>1.6</v>
      </c>
    </row>
    <row r="7" spans="1:5" x14ac:dyDescent="0.25">
      <c r="A7" s="4">
        <v>42887</v>
      </c>
      <c r="B7" s="5">
        <v>1.2</v>
      </c>
      <c r="C7" s="5">
        <v>0.9</v>
      </c>
      <c r="D7" s="5">
        <v>1.3</v>
      </c>
      <c r="E7" s="5">
        <v>0.5</v>
      </c>
    </row>
    <row r="8" spans="1:5" x14ac:dyDescent="0.25">
      <c r="A8" s="4">
        <v>42917</v>
      </c>
      <c r="B8" s="5">
        <v>1.7</v>
      </c>
      <c r="C8" s="5">
        <v>0.5</v>
      </c>
      <c r="D8" s="5">
        <v>1.8</v>
      </c>
      <c r="E8" s="5">
        <v>2.1</v>
      </c>
    </row>
    <row r="9" spans="1:5" x14ac:dyDescent="0.25">
      <c r="A9" s="4">
        <v>42948</v>
      </c>
      <c r="B9" s="5">
        <v>1.4</v>
      </c>
      <c r="C9" s="5">
        <v>1.1000000000000001</v>
      </c>
      <c r="D9" s="5">
        <v>1.4</v>
      </c>
      <c r="E9" s="5">
        <v>1.4</v>
      </c>
    </row>
    <row r="10" spans="1:5" x14ac:dyDescent="0.25">
      <c r="A10" s="4">
        <v>42979</v>
      </c>
      <c r="B10" s="5">
        <v>1.9</v>
      </c>
      <c r="C10" s="5">
        <v>4</v>
      </c>
      <c r="D10" s="5">
        <v>1.6</v>
      </c>
      <c r="E10" s="5">
        <v>0.7</v>
      </c>
    </row>
    <row r="11" spans="1:5" x14ac:dyDescent="0.25">
      <c r="A11" s="4">
        <v>43009</v>
      </c>
      <c r="B11" s="5">
        <v>1.5</v>
      </c>
      <c r="C11" s="5">
        <v>2.4</v>
      </c>
      <c r="D11" s="5">
        <v>1.3</v>
      </c>
      <c r="E11" s="5">
        <v>1.8</v>
      </c>
    </row>
    <row r="12" spans="1:5" x14ac:dyDescent="0.25">
      <c r="A12" s="4">
        <v>43040</v>
      </c>
      <c r="B12" s="5">
        <v>1.4</v>
      </c>
      <c r="C12" s="5">
        <v>1.7</v>
      </c>
      <c r="D12" s="5">
        <v>1.3</v>
      </c>
      <c r="E12" s="5">
        <v>1.4</v>
      </c>
    </row>
    <row r="13" spans="1:5" x14ac:dyDescent="0.25">
      <c r="A13" s="4">
        <v>43070</v>
      </c>
      <c r="B13" s="5">
        <v>3.1</v>
      </c>
      <c r="C13" s="5">
        <v>0.3</v>
      </c>
      <c r="D13" s="5">
        <v>1.7</v>
      </c>
      <c r="E13" s="5">
        <v>6.9</v>
      </c>
    </row>
    <row r="14" spans="1:5" x14ac:dyDescent="0.25">
      <c r="A14" s="4">
        <v>43101</v>
      </c>
      <c r="B14" s="5">
        <v>1.8</v>
      </c>
      <c r="C14" s="5">
        <v>2.7</v>
      </c>
      <c r="D14" s="5">
        <v>1.5</v>
      </c>
      <c r="E14" s="5">
        <v>3</v>
      </c>
    </row>
    <row r="15" spans="1:5" x14ac:dyDescent="0.25">
      <c r="A15" s="4">
        <v>43132</v>
      </c>
      <c r="B15" s="5">
        <v>2.4</v>
      </c>
      <c r="C15" s="5">
        <v>-0.7</v>
      </c>
      <c r="D15" s="5">
        <v>2.1</v>
      </c>
      <c r="E15" s="5">
        <v>4.4000000000000004</v>
      </c>
    </row>
    <row r="16" spans="1:5" x14ac:dyDescent="0.25">
      <c r="A16" s="4">
        <v>43160</v>
      </c>
      <c r="B16" s="5">
        <v>2.2999999999999998</v>
      </c>
      <c r="C16" s="5">
        <v>1.6</v>
      </c>
      <c r="D16" s="5">
        <v>2.6</v>
      </c>
      <c r="E16" s="5">
        <v>4.5999999999999996</v>
      </c>
    </row>
    <row r="17" spans="1:5" x14ac:dyDescent="0.25">
      <c r="A17" s="4">
        <v>43191</v>
      </c>
      <c r="B17" s="5">
        <v>2.7</v>
      </c>
      <c r="C17" s="5">
        <v>0.9</v>
      </c>
      <c r="D17" s="5">
        <v>2.1</v>
      </c>
      <c r="E17" s="5">
        <v>6.1</v>
      </c>
    </row>
    <row r="18" spans="1:5" x14ac:dyDescent="0.25">
      <c r="A18" s="4">
        <v>43221</v>
      </c>
      <c r="B18" s="5">
        <v>2.1</v>
      </c>
      <c r="C18" s="5">
        <v>2.5</v>
      </c>
      <c r="D18" s="5">
        <v>2.7</v>
      </c>
      <c r="E18" s="5">
        <v>2.1</v>
      </c>
    </row>
    <row r="19" spans="1:5" x14ac:dyDescent="0.25">
      <c r="A19" s="4">
        <v>43252</v>
      </c>
      <c r="B19" s="5">
        <v>3.7</v>
      </c>
      <c r="C19" s="5">
        <v>3.4</v>
      </c>
      <c r="D19" s="5">
        <v>4.0999999999999996</v>
      </c>
      <c r="E19" s="5">
        <v>2.1</v>
      </c>
    </row>
    <row r="20" spans="1:5" x14ac:dyDescent="0.25">
      <c r="A20" s="4">
        <v>43282</v>
      </c>
      <c r="B20" s="5">
        <v>3.1</v>
      </c>
      <c r="C20" s="5">
        <v>3.8</v>
      </c>
      <c r="D20" s="5">
        <v>3.2</v>
      </c>
      <c r="E20" s="5">
        <v>2.4</v>
      </c>
    </row>
    <row r="21" spans="1:5" x14ac:dyDescent="0.25">
      <c r="A21" s="4">
        <v>43313</v>
      </c>
      <c r="B21" s="5">
        <v>3.9</v>
      </c>
      <c r="C21" s="5">
        <v>1.9</v>
      </c>
      <c r="D21" s="5">
        <v>3.4</v>
      </c>
      <c r="E21" s="5">
        <v>5.9</v>
      </c>
    </row>
    <row r="22" spans="1:5" x14ac:dyDescent="0.25">
      <c r="A22" s="4">
        <v>43344</v>
      </c>
      <c r="B22" s="5">
        <v>6.5</v>
      </c>
      <c r="C22" s="5">
        <v>4</v>
      </c>
      <c r="D22" s="5">
        <v>7.6</v>
      </c>
      <c r="E22" s="5">
        <v>4.2</v>
      </c>
    </row>
    <row r="23" spans="1:5" x14ac:dyDescent="0.25">
      <c r="A23" s="4">
        <v>43374</v>
      </c>
      <c r="B23" s="5">
        <v>5.4</v>
      </c>
      <c r="C23" s="5">
        <v>6.2</v>
      </c>
      <c r="D23" s="5">
        <v>4.5</v>
      </c>
      <c r="E23" s="5">
        <v>6</v>
      </c>
    </row>
    <row r="24" spans="1:5" x14ac:dyDescent="0.25">
      <c r="A24" s="4">
        <v>43405</v>
      </c>
      <c r="B24" s="5">
        <v>3.2</v>
      </c>
      <c r="C24" s="5">
        <v>3</v>
      </c>
      <c r="D24" s="5">
        <v>3.3</v>
      </c>
      <c r="E24" s="5">
        <v>2.8</v>
      </c>
    </row>
    <row r="25" spans="1:5" x14ac:dyDescent="0.25">
      <c r="A25" s="4">
        <v>43435</v>
      </c>
      <c r="B25" s="5">
        <v>2.6</v>
      </c>
      <c r="C25" s="5">
        <v>1.4</v>
      </c>
      <c r="D25" s="5">
        <v>2.7</v>
      </c>
      <c r="E25" s="5">
        <v>2.5</v>
      </c>
    </row>
    <row r="26" spans="1:5" x14ac:dyDescent="0.25">
      <c r="A26" s="4">
        <v>43466</v>
      </c>
      <c r="B26" s="5">
        <v>2.9</v>
      </c>
      <c r="C26" s="5">
        <v>1.1000000000000001</v>
      </c>
      <c r="D26" s="5">
        <v>3</v>
      </c>
      <c r="E26" s="5">
        <v>3.7</v>
      </c>
    </row>
    <row r="27" spans="1:5" x14ac:dyDescent="0.25">
      <c r="A27" s="4">
        <v>43497</v>
      </c>
      <c r="B27" s="5">
        <v>3.8</v>
      </c>
      <c r="C27" s="5">
        <v>1.9</v>
      </c>
      <c r="D27" s="5">
        <v>3.9</v>
      </c>
      <c r="E27" s="5">
        <v>3.9</v>
      </c>
    </row>
    <row r="28" spans="1:5" x14ac:dyDescent="0.25">
      <c r="A28" s="4">
        <v>43525</v>
      </c>
      <c r="B28" s="5">
        <v>4.7</v>
      </c>
      <c r="C28" s="5">
        <v>4.8</v>
      </c>
      <c r="D28" s="5">
        <v>4.5999999999999996</v>
      </c>
      <c r="E28" s="5">
        <v>5.5</v>
      </c>
    </row>
    <row r="29" spans="1:5" x14ac:dyDescent="0.25">
      <c r="A29" s="4">
        <v>43556</v>
      </c>
      <c r="B29" s="5">
        <v>3.4</v>
      </c>
      <c r="C29" s="5">
        <v>1.6</v>
      </c>
      <c r="D29" s="5">
        <v>3.8</v>
      </c>
      <c r="E29" s="5">
        <v>3.8</v>
      </c>
    </row>
    <row r="30" spans="1:5" x14ac:dyDescent="0.25">
      <c r="A30" s="4">
        <v>43586</v>
      </c>
      <c r="B30" s="5">
        <v>3.1</v>
      </c>
      <c r="C30" s="5">
        <v>0.6</v>
      </c>
      <c r="D30" s="5">
        <v>3.2</v>
      </c>
      <c r="E30" s="5">
        <v>7.7</v>
      </c>
    </row>
    <row r="31" spans="1:5" x14ac:dyDescent="0.25">
      <c r="A31" s="4">
        <v>43617</v>
      </c>
      <c r="B31" s="5">
        <v>2.7</v>
      </c>
      <c r="C31" s="5">
        <v>2.5</v>
      </c>
      <c r="D31" s="5">
        <v>2.7</v>
      </c>
      <c r="E31" s="5">
        <v>2.6</v>
      </c>
    </row>
    <row r="32" spans="1:5" x14ac:dyDescent="0.25">
      <c r="A32" s="4">
        <v>43647</v>
      </c>
      <c r="B32" s="5">
        <v>2.2000000000000002</v>
      </c>
      <c r="C32" s="5">
        <v>3.6</v>
      </c>
      <c r="D32" s="5">
        <v>2.1</v>
      </c>
      <c r="E32" s="5">
        <v>1.7</v>
      </c>
    </row>
    <row r="33" spans="1:5" x14ac:dyDescent="0.25">
      <c r="A33" s="4">
        <v>43678</v>
      </c>
      <c r="B33" s="6">
        <v>4</v>
      </c>
      <c r="C33" s="5">
        <v>3.9</v>
      </c>
      <c r="D33" s="5">
        <v>4.5999999999999996</v>
      </c>
      <c r="E33" s="5">
        <v>2.1</v>
      </c>
    </row>
    <row r="34" spans="1:5" x14ac:dyDescent="0.25">
      <c r="A34" s="4">
        <v>43709</v>
      </c>
      <c r="B34" s="6">
        <v>5.9</v>
      </c>
      <c r="C34" s="5">
        <v>8.5</v>
      </c>
      <c r="D34" s="5">
        <v>6.4</v>
      </c>
      <c r="E34" s="5">
        <v>3.4</v>
      </c>
    </row>
    <row r="35" spans="1:5" x14ac:dyDescent="0.25">
      <c r="A35" s="4">
        <v>43739</v>
      </c>
      <c r="B35" s="6">
        <v>3.3</v>
      </c>
      <c r="C35" s="6">
        <v>2.8</v>
      </c>
      <c r="D35" s="6">
        <v>3.8</v>
      </c>
      <c r="E35" s="6">
        <v>2</v>
      </c>
    </row>
    <row r="36" spans="1:5" x14ac:dyDescent="0.25">
      <c r="A36" s="4">
        <v>43770</v>
      </c>
      <c r="B36" s="6">
        <v>4.3</v>
      </c>
      <c r="C36" s="7">
        <v>7.3</v>
      </c>
      <c r="D36" s="7">
        <v>4</v>
      </c>
      <c r="E36" s="7">
        <v>3.8</v>
      </c>
    </row>
    <row r="37" spans="1:5" x14ac:dyDescent="0.25">
      <c r="A37" s="4">
        <v>43800</v>
      </c>
      <c r="B37" s="6">
        <v>3.7</v>
      </c>
      <c r="C37" s="7">
        <v>2.1</v>
      </c>
      <c r="D37" s="7">
        <v>3.7</v>
      </c>
      <c r="E37" s="7">
        <v>4.5999999999999996</v>
      </c>
    </row>
    <row r="38" spans="1:5" x14ac:dyDescent="0.25">
      <c r="A38" s="4">
        <v>43831</v>
      </c>
      <c r="B38" s="1">
        <v>2.2999999999999998</v>
      </c>
      <c r="C38" s="7">
        <v>3.6</v>
      </c>
      <c r="D38" s="7">
        <v>2.4</v>
      </c>
      <c r="E38" s="7">
        <v>1.1000000000000001</v>
      </c>
    </row>
    <row r="39" spans="1:5" x14ac:dyDescent="0.25">
      <c r="A39" s="4">
        <v>43862</v>
      </c>
      <c r="B39" s="1">
        <v>2</v>
      </c>
      <c r="C39">
        <v>2.5</v>
      </c>
      <c r="D39">
        <v>2.4</v>
      </c>
      <c r="E39">
        <v>0.7</v>
      </c>
    </row>
    <row r="40" spans="1:5" x14ac:dyDescent="0.25">
      <c r="A40" s="4">
        <v>43891</v>
      </c>
      <c r="B40" s="1">
        <v>3.3</v>
      </c>
      <c r="C40">
        <v>4.9000000000000004</v>
      </c>
      <c r="D40">
        <v>3.1</v>
      </c>
      <c r="E40">
        <v>3.3</v>
      </c>
    </row>
    <row r="41" spans="1:5" x14ac:dyDescent="0.25">
      <c r="A41" s="4">
        <v>43922</v>
      </c>
      <c r="B41" s="1">
        <v>1.5</v>
      </c>
      <c r="C41">
        <v>4.8</v>
      </c>
      <c r="D41">
        <v>1.7</v>
      </c>
      <c r="E41">
        <v>-0.7</v>
      </c>
    </row>
    <row r="42" spans="1:5" x14ac:dyDescent="0.25">
      <c r="A42" s="4">
        <v>43952</v>
      </c>
      <c r="B42" s="1">
        <v>1.5</v>
      </c>
      <c r="C42">
        <v>4.7</v>
      </c>
      <c r="D42">
        <v>1.6</v>
      </c>
      <c r="E42">
        <v>-0.1</v>
      </c>
    </row>
    <row r="43" spans="1:5" x14ac:dyDescent="0.25">
      <c r="A43" s="4">
        <v>43983</v>
      </c>
      <c r="B43" s="1">
        <v>2.2000000000000002</v>
      </c>
      <c r="C43">
        <v>4.8</v>
      </c>
      <c r="D43">
        <v>2.2999999999999998</v>
      </c>
      <c r="E43">
        <v>0.7</v>
      </c>
    </row>
    <row r="44" spans="1:5" x14ac:dyDescent="0.25">
      <c r="A44" s="4">
        <v>44013</v>
      </c>
      <c r="B44" s="1">
        <v>1.9</v>
      </c>
      <c r="C44">
        <v>0.9</v>
      </c>
      <c r="D44">
        <v>2.5</v>
      </c>
      <c r="E44">
        <v>0.5</v>
      </c>
    </row>
    <row r="45" spans="1:5" x14ac:dyDescent="0.25">
      <c r="A45" s="4">
        <v>44044</v>
      </c>
      <c r="B45" s="1">
        <v>2.7</v>
      </c>
      <c r="C45">
        <v>4</v>
      </c>
      <c r="D45">
        <v>3</v>
      </c>
      <c r="E45">
        <v>1</v>
      </c>
    </row>
    <row r="46" spans="1:5" x14ac:dyDescent="0.25">
      <c r="A46" s="4">
        <v>44075</v>
      </c>
      <c r="B46" s="1">
        <v>2.8</v>
      </c>
      <c r="C46">
        <v>7.9</v>
      </c>
      <c r="D46">
        <v>2.2999999999999998</v>
      </c>
      <c r="E46">
        <v>1.9</v>
      </c>
    </row>
    <row r="47" spans="1:5" x14ac:dyDescent="0.25">
      <c r="A47" s="4">
        <v>44105</v>
      </c>
      <c r="B47" s="1">
        <v>3.8</v>
      </c>
      <c r="C47">
        <v>9.6</v>
      </c>
      <c r="D47">
        <v>3.5</v>
      </c>
      <c r="E47">
        <v>1.5</v>
      </c>
    </row>
    <row r="48" spans="1:5" x14ac:dyDescent="0.25">
      <c r="A48" s="4">
        <v>44136</v>
      </c>
      <c r="B48" s="1">
        <v>3.2</v>
      </c>
      <c r="C48">
        <v>2</v>
      </c>
      <c r="D48">
        <v>3.9</v>
      </c>
      <c r="E48">
        <v>1.2</v>
      </c>
    </row>
    <row r="49" spans="1:8" x14ac:dyDescent="0.25">
      <c r="A49" s="4">
        <v>44166</v>
      </c>
      <c r="B49" s="1">
        <v>4</v>
      </c>
      <c r="C49">
        <v>2</v>
      </c>
      <c r="D49">
        <v>3.2</v>
      </c>
      <c r="E49">
        <v>4.3</v>
      </c>
    </row>
    <row r="50" spans="1:8" x14ac:dyDescent="0.25">
      <c r="A50" s="4">
        <v>44197</v>
      </c>
      <c r="B50" s="1">
        <v>4</v>
      </c>
      <c r="C50">
        <v>3</v>
      </c>
      <c r="D50">
        <v>3.9</v>
      </c>
      <c r="E50">
        <v>5.0999999999999996</v>
      </c>
    </row>
    <row r="51" spans="1:8" x14ac:dyDescent="0.25">
      <c r="A51" s="4">
        <v>44228</v>
      </c>
      <c r="B51" s="1">
        <v>3.6</v>
      </c>
      <c r="C51">
        <v>3.1</v>
      </c>
      <c r="D51">
        <v>4.0999999999999996</v>
      </c>
      <c r="E51">
        <v>2.2000000000000002</v>
      </c>
    </row>
    <row r="52" spans="1:8" x14ac:dyDescent="0.25">
      <c r="A52" s="4">
        <v>44256</v>
      </c>
      <c r="B52" s="1">
        <v>4.8</v>
      </c>
      <c r="C52">
        <v>7.2</v>
      </c>
      <c r="D52">
        <v>4.5</v>
      </c>
      <c r="E52">
        <v>4.5</v>
      </c>
      <c r="H52" s="18"/>
    </row>
    <row r="53" spans="1:8" x14ac:dyDescent="0.25">
      <c r="A53" s="4">
        <v>44287</v>
      </c>
      <c r="B53" s="1">
        <v>4.0999999999999996</v>
      </c>
      <c r="C53">
        <v>2.2000000000000002</v>
      </c>
      <c r="D53">
        <v>4.5999999999999996</v>
      </c>
      <c r="E53">
        <v>3.5</v>
      </c>
      <c r="H53" s="18"/>
    </row>
    <row r="54" spans="1:8" x14ac:dyDescent="0.25">
      <c r="A54" s="4">
        <v>44317</v>
      </c>
      <c r="B54" s="1">
        <v>3.3</v>
      </c>
      <c r="C54">
        <v>1.5</v>
      </c>
      <c r="D54">
        <v>3.5</v>
      </c>
      <c r="E54">
        <v>3.8</v>
      </c>
      <c r="H54" s="18"/>
    </row>
    <row r="55" spans="1:8" x14ac:dyDescent="0.25">
      <c r="A55" s="4">
        <v>44348</v>
      </c>
      <c r="B55" s="1">
        <v>3.2</v>
      </c>
      <c r="C55">
        <v>0.5</v>
      </c>
      <c r="D55">
        <v>3.6</v>
      </c>
      <c r="E55">
        <v>3.2</v>
      </c>
    </row>
    <row r="56" spans="1:8" x14ac:dyDescent="0.25">
      <c r="A56" s="4">
        <v>44378</v>
      </c>
      <c r="B56" s="1">
        <v>3</v>
      </c>
      <c r="C56">
        <v>4.9000000000000004</v>
      </c>
      <c r="D56">
        <v>3.1</v>
      </c>
      <c r="E56">
        <v>1.4</v>
      </c>
    </row>
    <row r="57" spans="1:8" x14ac:dyDescent="0.25">
      <c r="A57" s="4">
        <v>44409</v>
      </c>
      <c r="B57" s="1">
        <v>2.5</v>
      </c>
      <c r="C57">
        <v>0.6</v>
      </c>
      <c r="D57">
        <v>3.1</v>
      </c>
      <c r="E57">
        <v>1.1000000000000001</v>
      </c>
    </row>
    <row r="58" spans="1:8" x14ac:dyDescent="0.25">
      <c r="A58" s="4">
        <v>44440</v>
      </c>
      <c r="B58" s="1">
        <v>3.5</v>
      </c>
      <c r="C58">
        <v>6.4</v>
      </c>
      <c r="D58">
        <v>3.3</v>
      </c>
      <c r="E58">
        <v>3</v>
      </c>
    </row>
    <row r="59" spans="1:8" x14ac:dyDescent="0.25">
      <c r="A59" s="19">
        <v>44470</v>
      </c>
      <c r="B59" s="1">
        <v>3.5</v>
      </c>
      <c r="C59">
        <v>8.1</v>
      </c>
      <c r="D59">
        <v>3.2</v>
      </c>
      <c r="E59">
        <v>1.9</v>
      </c>
    </row>
    <row r="60" spans="1:8" x14ac:dyDescent="0.25">
      <c r="A60" s="4">
        <v>44501</v>
      </c>
      <c r="B60" s="1">
        <v>2.5</v>
      </c>
      <c r="C60">
        <v>0.5</v>
      </c>
      <c r="D60">
        <v>3.3</v>
      </c>
      <c r="E60">
        <v>1</v>
      </c>
    </row>
    <row r="61" spans="1:8" x14ac:dyDescent="0.25">
      <c r="A61" s="19">
        <v>44531</v>
      </c>
      <c r="B61" s="1">
        <v>3.8</v>
      </c>
      <c r="C61">
        <v>3.7</v>
      </c>
      <c r="D61">
        <v>4.4000000000000004</v>
      </c>
      <c r="E61">
        <v>1.7</v>
      </c>
    </row>
    <row r="62" spans="1:8" x14ac:dyDescent="0.25">
      <c r="A62" s="4">
        <v>44562</v>
      </c>
      <c r="B62" s="1">
        <v>3.9</v>
      </c>
      <c r="C62">
        <v>9</v>
      </c>
      <c r="D62">
        <v>3.3</v>
      </c>
      <c r="E62">
        <v>2.8</v>
      </c>
    </row>
    <row r="63" spans="1:8" x14ac:dyDescent="0.25">
      <c r="A63" s="19">
        <v>44593</v>
      </c>
      <c r="B63" s="1">
        <v>4.7</v>
      </c>
      <c r="C63">
        <v>8.4</v>
      </c>
      <c r="D63">
        <v>4.5</v>
      </c>
      <c r="E63">
        <v>3.1</v>
      </c>
    </row>
    <row r="64" spans="1:8" x14ac:dyDescent="0.25">
      <c r="A64" s="4">
        <v>44621</v>
      </c>
      <c r="B64" s="1">
        <v>6.7</v>
      </c>
      <c r="C64">
        <v>6.2</v>
      </c>
      <c r="D64">
        <v>6.4</v>
      </c>
      <c r="E64">
        <v>8.4</v>
      </c>
    </row>
    <row r="65" spans="1:5" x14ac:dyDescent="0.25">
      <c r="A65" s="19">
        <v>44652</v>
      </c>
      <c r="B65" s="1">
        <v>6</v>
      </c>
      <c r="C65">
        <v>5.4</v>
      </c>
      <c r="D65">
        <v>6.7</v>
      </c>
      <c r="E65">
        <v>3.9</v>
      </c>
    </row>
    <row r="66" spans="1:5" x14ac:dyDescent="0.25">
      <c r="A66" s="19">
        <v>44682</v>
      </c>
      <c r="B66" s="1">
        <v>5.0999999999999996</v>
      </c>
      <c r="C66">
        <v>3.4</v>
      </c>
      <c r="D66">
        <v>5.2</v>
      </c>
      <c r="E66">
        <v>5.7</v>
      </c>
    </row>
    <row r="67" spans="1:5" x14ac:dyDescent="0.25">
      <c r="A67" s="19">
        <v>44713</v>
      </c>
      <c r="B67" s="1">
        <v>5.3</v>
      </c>
      <c r="C67">
        <v>6.6</v>
      </c>
      <c r="D67">
        <v>5.0999999999999996</v>
      </c>
      <c r="E67">
        <v>5.3</v>
      </c>
    </row>
    <row r="68" spans="1:5" x14ac:dyDescent="0.25">
      <c r="A68" s="19">
        <v>44743</v>
      </c>
      <c r="B68" s="1">
        <v>7.4</v>
      </c>
      <c r="C68">
        <v>11.3</v>
      </c>
      <c r="D68">
        <v>7.3</v>
      </c>
      <c r="E68">
        <v>4.9000000000000004</v>
      </c>
    </row>
    <row r="69" spans="1:5" x14ac:dyDescent="0.25">
      <c r="A69" s="19">
        <v>44774</v>
      </c>
      <c r="B69" s="1">
        <v>7</v>
      </c>
      <c r="C69">
        <v>8.6999999999999993</v>
      </c>
      <c r="D69">
        <v>6.8</v>
      </c>
      <c r="E69">
        <v>6.3</v>
      </c>
    </row>
    <row r="70" spans="1:5" x14ac:dyDescent="0.25">
      <c r="A70" s="19">
        <v>44805</v>
      </c>
      <c r="B70" s="1">
        <v>6.2</v>
      </c>
      <c r="C70">
        <v>11.7</v>
      </c>
      <c r="D70">
        <v>5.5</v>
      </c>
      <c r="E70">
        <v>4.5</v>
      </c>
    </row>
    <row r="71" spans="1:5" x14ac:dyDescent="0.25">
      <c r="A71" s="19">
        <v>44835</v>
      </c>
      <c r="B71" s="1">
        <v>6.3</v>
      </c>
      <c r="C71">
        <v>9</v>
      </c>
      <c r="D71">
        <v>5.5</v>
      </c>
      <c r="E71">
        <v>7.4</v>
      </c>
    </row>
    <row r="72" spans="1:5" x14ac:dyDescent="0.25">
      <c r="A72" s="19">
        <v>44866</v>
      </c>
      <c r="B72" s="1">
        <v>4.9000000000000004</v>
      </c>
      <c r="C72">
        <v>4.0999999999999996</v>
      </c>
      <c r="D72">
        <v>4.8</v>
      </c>
      <c r="E72">
        <v>6.2</v>
      </c>
    </row>
    <row r="73" spans="1:5" x14ac:dyDescent="0.25">
      <c r="A73" s="19">
        <v>44896</v>
      </c>
      <c r="B73" s="1">
        <v>5.0999999999999996</v>
      </c>
      <c r="C73">
        <v>4.5999999999999996</v>
      </c>
      <c r="D73">
        <v>5.3</v>
      </c>
      <c r="E73">
        <v>5.0999999999999996</v>
      </c>
    </row>
    <row r="74" spans="1:5" x14ac:dyDescent="0.25">
      <c r="A74" s="19">
        <v>44927</v>
      </c>
      <c r="B74" s="1">
        <v>6</v>
      </c>
      <c r="C74">
        <v>7.9</v>
      </c>
      <c r="D74">
        <v>5.4</v>
      </c>
      <c r="E74">
        <v>7.1</v>
      </c>
    </row>
    <row r="75" spans="1:5" x14ac:dyDescent="0.25">
      <c r="A75" s="19">
        <v>44958</v>
      </c>
      <c r="B75" s="1">
        <v>6.6</v>
      </c>
      <c r="C75">
        <v>3.3</v>
      </c>
      <c r="D75">
        <v>7.7</v>
      </c>
      <c r="E75">
        <v>5.0999999999999996</v>
      </c>
    </row>
    <row r="76" spans="1:5" x14ac:dyDescent="0.25">
      <c r="A76" s="19">
        <v>44986</v>
      </c>
      <c r="B76" s="1">
        <v>7.7</v>
      </c>
      <c r="C76">
        <v>9.3000000000000007</v>
      </c>
      <c r="D76">
        <v>7.2</v>
      </c>
      <c r="E76">
        <v>8.3000000000000007</v>
      </c>
    </row>
    <row r="77" spans="1:5" x14ac:dyDescent="0.25">
      <c r="A77" s="19">
        <v>45017</v>
      </c>
      <c r="B77" s="1">
        <v>8.4</v>
      </c>
      <c r="C77" s="21">
        <v>12.6</v>
      </c>
      <c r="D77" s="21">
        <v>8.4</v>
      </c>
      <c r="E77" s="21">
        <v>4.9000000000000004</v>
      </c>
    </row>
    <row r="78" spans="1:5" x14ac:dyDescent="0.25">
      <c r="A78" s="19">
        <v>45047</v>
      </c>
      <c r="B78" s="1">
        <v>7.8</v>
      </c>
      <c r="C78" s="21">
        <v>6</v>
      </c>
      <c r="D78" s="21">
        <v>7.8</v>
      </c>
      <c r="E78" s="21">
        <v>9</v>
      </c>
    </row>
    <row r="79" spans="1:5" x14ac:dyDescent="0.25">
      <c r="A79" s="19">
        <v>45078</v>
      </c>
      <c r="B79" s="1">
        <v>6</v>
      </c>
      <c r="C79">
        <v>1.8</v>
      </c>
      <c r="D79">
        <v>6.5</v>
      </c>
      <c r="E79">
        <v>7.2</v>
      </c>
    </row>
    <row r="80" spans="1:5" x14ac:dyDescent="0.25">
      <c r="A80" s="19">
        <v>45108</v>
      </c>
      <c r="B80" s="1">
        <v>6.3</v>
      </c>
      <c r="C80">
        <v>5.0999999999999996</v>
      </c>
      <c r="D80">
        <v>6.5</v>
      </c>
      <c r="E80">
        <v>6.7</v>
      </c>
    </row>
    <row r="81" spans="1:5" x14ac:dyDescent="0.25">
      <c r="A81" s="19">
        <v>45139</v>
      </c>
      <c r="B81" s="1">
        <v>12.4</v>
      </c>
      <c r="C81">
        <v>10.7</v>
      </c>
      <c r="D81">
        <v>13.8</v>
      </c>
      <c r="E81">
        <v>8.3000000000000007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8"/>
  <sheetViews>
    <sheetView zoomScaleNormal="100" workbookViewId="0">
      <selection activeCell="C2" sqref="C2:C18"/>
    </sheetView>
  </sheetViews>
  <sheetFormatPr baseColWidth="10" defaultColWidth="10.7109375" defaultRowHeight="15" x14ac:dyDescent="0.25"/>
  <cols>
    <col min="1" max="1" width="75.140625" customWidth="1"/>
    <col min="3" max="3" width="16.28515625" customWidth="1"/>
  </cols>
  <sheetData>
    <row r="1" spans="1:3" x14ac:dyDescent="0.25">
      <c r="A1" s="12" t="s">
        <v>90</v>
      </c>
      <c r="B1" s="12" t="s">
        <v>91</v>
      </c>
      <c r="C1" s="12" t="s">
        <v>92</v>
      </c>
    </row>
    <row r="2" spans="1:3" x14ac:dyDescent="0.25">
      <c r="A2" t="s">
        <v>93</v>
      </c>
      <c r="B2">
        <v>580780.40966649633</v>
      </c>
      <c r="C2">
        <v>1.7031687962213438</v>
      </c>
    </row>
    <row r="3" spans="1:3" x14ac:dyDescent="0.25">
      <c r="A3" t="s">
        <v>94</v>
      </c>
      <c r="B3">
        <v>35939.264939236411</v>
      </c>
      <c r="C3">
        <v>-11.903326158254778</v>
      </c>
    </row>
    <row r="4" spans="1:3" x14ac:dyDescent="0.25">
      <c r="A4" t="s">
        <v>95</v>
      </c>
      <c r="B4">
        <v>2001.0164333347309</v>
      </c>
      <c r="C4">
        <v>4.5049191822970291</v>
      </c>
    </row>
    <row r="5" spans="1:3" x14ac:dyDescent="0.25">
      <c r="A5" t="s">
        <v>96</v>
      </c>
      <c r="B5">
        <v>25330.574241611965</v>
      </c>
      <c r="C5">
        <v>11.890073713268979</v>
      </c>
    </row>
    <row r="6" spans="1:3" x14ac:dyDescent="0.25">
      <c r="A6" t="s">
        <v>97</v>
      </c>
      <c r="B6">
        <v>111347.4289637395</v>
      </c>
      <c r="C6">
        <v>2.8103491541911163</v>
      </c>
    </row>
    <row r="7" spans="1:3" x14ac:dyDescent="0.25">
      <c r="A7" t="s">
        <v>98</v>
      </c>
      <c r="B7">
        <v>13795.080203149728</v>
      </c>
      <c r="C7">
        <v>6.5185771506471202</v>
      </c>
    </row>
    <row r="8" spans="1:3" x14ac:dyDescent="0.25">
      <c r="A8" t="s">
        <v>99</v>
      </c>
      <c r="B8">
        <v>23148.991345457311</v>
      </c>
      <c r="C8">
        <v>3.1834100840910651</v>
      </c>
    </row>
    <row r="9" spans="1:3" x14ac:dyDescent="0.25">
      <c r="A9" t="s">
        <v>100</v>
      </c>
      <c r="B9">
        <v>91559.6795971416</v>
      </c>
      <c r="C9">
        <v>2.652932373968242</v>
      </c>
    </row>
    <row r="10" spans="1:3" x14ac:dyDescent="0.25">
      <c r="A10" t="s">
        <v>101</v>
      </c>
      <c r="B10">
        <v>10301.376463384977</v>
      </c>
      <c r="C10">
        <v>8.549418087800408</v>
      </c>
    </row>
    <row r="11" spans="1:3" x14ac:dyDescent="0.25">
      <c r="A11" t="s">
        <v>102</v>
      </c>
      <c r="B11">
        <v>52590.673951939192</v>
      </c>
      <c r="C11">
        <v>0.312624661083305</v>
      </c>
    </row>
    <row r="12" spans="1:3" x14ac:dyDescent="0.25">
      <c r="A12" t="s">
        <v>103</v>
      </c>
      <c r="B12">
        <v>24846.770632382897</v>
      </c>
      <c r="C12">
        <v>-3.4290262390648252</v>
      </c>
    </row>
    <row r="13" spans="1:3" x14ac:dyDescent="0.25">
      <c r="A13" t="s">
        <v>104</v>
      </c>
      <c r="B13">
        <v>79857.545189548619</v>
      </c>
      <c r="C13">
        <v>2.7289867882631658</v>
      </c>
    </row>
    <row r="14" spans="1:3" x14ac:dyDescent="0.25">
      <c r="A14" t="s">
        <v>105</v>
      </c>
      <c r="B14">
        <v>35596.471351069886</v>
      </c>
      <c r="C14">
        <v>2.1047330427266919</v>
      </c>
    </row>
    <row r="15" spans="1:3" x14ac:dyDescent="0.25">
      <c r="A15" t="s">
        <v>106</v>
      </c>
      <c r="B15">
        <v>28354.720672513839</v>
      </c>
      <c r="C15">
        <v>2.572074849328021</v>
      </c>
    </row>
    <row r="16" spans="1:3" x14ac:dyDescent="0.25">
      <c r="A16" t="s">
        <v>107</v>
      </c>
      <c r="B16">
        <v>24250.682874296701</v>
      </c>
      <c r="C16">
        <v>0.90649978298003031</v>
      </c>
    </row>
    <row r="17" spans="1:3" x14ac:dyDescent="0.25">
      <c r="A17" t="s">
        <v>108</v>
      </c>
      <c r="B17">
        <v>17344.647911869339</v>
      </c>
      <c r="C17">
        <v>3.6771046344834968</v>
      </c>
    </row>
    <row r="18" spans="1:3" x14ac:dyDescent="0.25">
      <c r="A18" t="s">
        <v>109</v>
      </c>
      <c r="B18">
        <v>4515.4848958196326</v>
      </c>
      <c r="C18">
        <v>8.2316332049797936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91"/>
  <sheetViews>
    <sheetView topLeftCell="A82" zoomScaleNormal="100" workbookViewId="0">
      <selection activeCell="A89" sqref="A89:A91"/>
    </sheetView>
  </sheetViews>
  <sheetFormatPr baseColWidth="10" defaultColWidth="10.7109375" defaultRowHeight="15" x14ac:dyDescent="0.25"/>
  <cols>
    <col min="2" max="2" width="29.140625" customWidth="1"/>
    <col min="3" max="3" width="23.5703125" customWidth="1"/>
    <col min="4" max="4" width="27.5703125" customWidth="1"/>
  </cols>
  <sheetData>
    <row r="1" spans="1:4" x14ac:dyDescent="0.25">
      <c r="A1" s="13" t="s">
        <v>110</v>
      </c>
      <c r="B1" s="14" t="s">
        <v>111</v>
      </c>
      <c r="C1" s="13" t="s">
        <v>112</v>
      </c>
      <c r="D1" s="13" t="s">
        <v>113</v>
      </c>
    </row>
    <row r="2" spans="1:4" x14ac:dyDescent="0.25">
      <c r="A2" s="4">
        <v>42370</v>
      </c>
      <c r="B2" s="17">
        <v>134.74645041349706</v>
      </c>
      <c r="C2" s="32">
        <v>147.76376358249792</v>
      </c>
      <c r="D2" s="32">
        <v>147.05874236311683</v>
      </c>
    </row>
    <row r="3" spans="1:4" x14ac:dyDescent="0.25">
      <c r="A3" s="4">
        <v>42401</v>
      </c>
      <c r="B3" s="17">
        <v>134.23236103862521</v>
      </c>
      <c r="C3" s="32">
        <v>146.90397314589762</v>
      </c>
      <c r="D3" s="32">
        <v>146.48896735304089</v>
      </c>
    </row>
    <row r="4" spans="1:4" x14ac:dyDescent="0.25">
      <c r="A4" s="4">
        <v>42430</v>
      </c>
      <c r="B4" s="17">
        <v>150.0878942366954</v>
      </c>
      <c r="C4" s="32">
        <v>146.13157485760317</v>
      </c>
      <c r="D4" s="32">
        <v>145.94451772384798</v>
      </c>
    </row>
    <row r="5" spans="1:4" x14ac:dyDescent="0.25">
      <c r="A5" s="4">
        <v>42461</v>
      </c>
      <c r="B5" s="17">
        <v>153.25067436662908</v>
      </c>
      <c r="C5" s="32">
        <v>144.80713479794079</v>
      </c>
      <c r="D5" s="32">
        <v>145.46162737616518</v>
      </c>
    </row>
    <row r="6" spans="1:4" x14ac:dyDescent="0.25">
      <c r="A6" s="4">
        <v>42491</v>
      </c>
      <c r="B6" s="17">
        <v>163.51360808690507</v>
      </c>
      <c r="C6" s="32">
        <v>144.54736184143835</v>
      </c>
      <c r="D6" s="32">
        <v>145.0687082367331</v>
      </c>
    </row>
    <row r="7" spans="1:4" x14ac:dyDescent="0.25">
      <c r="A7" s="4">
        <v>42522</v>
      </c>
      <c r="B7" s="17">
        <v>153.66209524099784</v>
      </c>
      <c r="C7" s="32">
        <v>144.33767966625692</v>
      </c>
      <c r="D7" s="32">
        <v>144.78773426095671</v>
      </c>
    </row>
    <row r="8" spans="1:4" x14ac:dyDescent="0.25">
      <c r="A8" s="4">
        <v>42552</v>
      </c>
      <c r="B8" s="17">
        <v>143.73110098180126</v>
      </c>
      <c r="C8" s="32">
        <v>144.52160525905089</v>
      </c>
      <c r="D8" s="32">
        <v>144.63029123156323</v>
      </c>
    </row>
    <row r="9" spans="1:4" x14ac:dyDescent="0.25">
      <c r="A9" s="4">
        <v>42583</v>
      </c>
      <c r="B9" s="17">
        <v>143.6741026486049</v>
      </c>
      <c r="C9" s="32">
        <v>145.69083930599362</v>
      </c>
      <c r="D9" s="32">
        <v>144.60254794395476</v>
      </c>
    </row>
    <row r="10" spans="1:4" x14ac:dyDescent="0.25">
      <c r="A10" s="4">
        <v>42614</v>
      </c>
      <c r="B10" s="17">
        <v>142.00773744282046</v>
      </c>
      <c r="C10" s="32">
        <v>145.0246520186561</v>
      </c>
      <c r="D10" s="32">
        <v>144.70701060279174</v>
      </c>
    </row>
    <row r="11" spans="1:4" x14ac:dyDescent="0.25">
      <c r="A11" s="4">
        <v>42644</v>
      </c>
      <c r="B11" s="17">
        <v>141.13686329808141</v>
      </c>
      <c r="C11" s="32">
        <v>145.00861567364856</v>
      </c>
      <c r="D11" s="32">
        <v>144.93860836054122</v>
      </c>
    </row>
    <row r="12" spans="1:4" x14ac:dyDescent="0.25">
      <c r="A12" s="4">
        <v>42675</v>
      </c>
      <c r="B12" s="17">
        <v>144.93832064073018</v>
      </c>
      <c r="C12" s="32">
        <v>145.74888999079624</v>
      </c>
      <c r="D12" s="32">
        <v>145.28411857253724</v>
      </c>
    </row>
    <row r="13" spans="1:4" x14ac:dyDescent="0.25">
      <c r="A13" s="4">
        <v>42705</v>
      </c>
      <c r="B13" s="17">
        <v>142.59014516031914</v>
      </c>
      <c r="C13" s="32">
        <v>147.08526360252895</v>
      </c>
      <c r="D13" s="32">
        <v>145.7302010648682</v>
      </c>
    </row>
    <row r="14" spans="1:4" x14ac:dyDescent="0.25">
      <c r="A14" s="4">
        <v>42736</v>
      </c>
      <c r="B14" s="17">
        <v>136.63265948316217</v>
      </c>
      <c r="C14" s="32">
        <v>147.1889183556417</v>
      </c>
      <c r="D14" s="32">
        <v>146.25965372205917</v>
      </c>
    </row>
    <row r="15" spans="1:4" x14ac:dyDescent="0.25">
      <c r="A15" s="4">
        <v>42767</v>
      </c>
      <c r="B15" s="17">
        <v>132.15851633982282</v>
      </c>
      <c r="C15" s="32">
        <v>146.78079065084148</v>
      </c>
      <c r="D15" s="32">
        <v>146.85275007041966</v>
      </c>
    </row>
    <row r="16" spans="1:4" x14ac:dyDescent="0.25">
      <c r="A16" s="4">
        <v>42795</v>
      </c>
      <c r="B16" s="17">
        <v>152.62095855905741</v>
      </c>
      <c r="C16" s="32">
        <v>147.69363527176228</v>
      </c>
      <c r="D16" s="32">
        <v>147.48996775741864</v>
      </c>
    </row>
    <row r="17" spans="1:4" x14ac:dyDescent="0.25">
      <c r="A17" s="4">
        <v>42826</v>
      </c>
      <c r="B17" s="17">
        <v>151.94634480448744</v>
      </c>
      <c r="C17" s="32">
        <v>147.69558947355657</v>
      </c>
      <c r="D17" s="32">
        <v>148.14859585193892</v>
      </c>
    </row>
    <row r="18" spans="1:4" x14ac:dyDescent="0.25">
      <c r="A18" s="4">
        <v>42856</v>
      </c>
      <c r="B18" s="17">
        <v>168.3892094693679</v>
      </c>
      <c r="C18" s="32">
        <v>148.54983711105808</v>
      </c>
      <c r="D18" s="32">
        <v>148.80104123985359</v>
      </c>
    </row>
    <row r="19" spans="1:4" x14ac:dyDescent="0.25">
      <c r="A19" s="4">
        <v>42887</v>
      </c>
      <c r="B19" s="17">
        <v>161.03568546945243</v>
      </c>
      <c r="C19" s="32">
        <v>150.21964741662663</v>
      </c>
      <c r="D19" s="32">
        <v>149.41580299745507</v>
      </c>
    </row>
    <row r="20" spans="1:4" x14ac:dyDescent="0.25">
      <c r="A20" s="4">
        <v>42917</v>
      </c>
      <c r="B20" s="17">
        <v>150.30605012392004</v>
      </c>
      <c r="C20" s="32">
        <v>150.44490267143877</v>
      </c>
      <c r="D20" s="32">
        <v>149.95827419355064</v>
      </c>
    </row>
    <row r="21" spans="1:4" x14ac:dyDescent="0.25">
      <c r="A21" s="4">
        <v>42948</v>
      </c>
      <c r="B21" s="17">
        <v>149.25534277384119</v>
      </c>
      <c r="C21" s="32">
        <v>150.52432641603457</v>
      </c>
      <c r="D21" s="32">
        <v>150.39232616436837</v>
      </c>
    </row>
    <row r="22" spans="1:4" x14ac:dyDescent="0.25">
      <c r="A22" s="4">
        <v>42979</v>
      </c>
      <c r="B22" s="17">
        <v>146.38655965775399</v>
      </c>
      <c r="C22" s="32">
        <v>151.1892087975686</v>
      </c>
      <c r="D22" s="32">
        <v>150.68223830437424</v>
      </c>
    </row>
    <row r="23" spans="1:4" x14ac:dyDescent="0.25">
      <c r="A23" s="4">
        <v>43009</v>
      </c>
      <c r="B23" s="17">
        <v>149.3859496660148</v>
      </c>
      <c r="C23" s="32">
        <v>151.66527342611286</v>
      </c>
      <c r="D23" s="32">
        <v>150.79992594694622</v>
      </c>
    </row>
    <row r="24" spans="1:4" x14ac:dyDescent="0.25">
      <c r="A24" s="4">
        <v>43040</v>
      </c>
      <c r="B24" s="17">
        <v>151.92604285202708</v>
      </c>
      <c r="C24" s="32">
        <v>152.54632819410338</v>
      </c>
      <c r="D24" s="32">
        <v>150.72210425735452</v>
      </c>
    </row>
    <row r="25" spans="1:4" x14ac:dyDescent="0.25">
      <c r="A25" s="4">
        <v>43070</v>
      </c>
      <c r="B25" s="17">
        <v>146.78338490922437</v>
      </c>
      <c r="C25" s="32">
        <v>152.32824651524882</v>
      </c>
      <c r="D25" s="32">
        <v>150.43758634827512</v>
      </c>
    </row>
    <row r="26" spans="1:4" x14ac:dyDescent="0.25">
      <c r="A26" s="4">
        <v>43101</v>
      </c>
      <c r="B26" s="17">
        <v>142.74091260617169</v>
      </c>
      <c r="C26" s="32">
        <v>151.14835187683829</v>
      </c>
      <c r="D26" s="32">
        <v>149.95271352214124</v>
      </c>
    </row>
    <row r="27" spans="1:4" x14ac:dyDescent="0.25">
      <c r="A27" s="4">
        <v>43132</v>
      </c>
      <c r="B27" s="17">
        <v>138.81804035165726</v>
      </c>
      <c r="C27" s="32">
        <v>152.15752320303844</v>
      </c>
      <c r="D27" s="32">
        <v>149.28991594596957</v>
      </c>
    </row>
    <row r="28" spans="1:4" x14ac:dyDescent="0.25">
      <c r="A28" s="4">
        <v>43160</v>
      </c>
      <c r="B28" s="17">
        <v>155.8573195357707</v>
      </c>
      <c r="C28" s="32">
        <v>151.45529904293522</v>
      </c>
      <c r="D28" s="32">
        <v>148.48646061595014</v>
      </c>
    </row>
    <row r="29" spans="1:4" x14ac:dyDescent="0.25">
      <c r="A29" s="4">
        <v>43191</v>
      </c>
      <c r="B29" s="17">
        <v>151.52454398394624</v>
      </c>
      <c r="C29" s="32">
        <v>146.72591490390738</v>
      </c>
      <c r="D29" s="32">
        <v>147.58674330445689</v>
      </c>
    </row>
    <row r="30" spans="1:4" x14ac:dyDescent="0.25">
      <c r="A30" s="4">
        <v>43221</v>
      </c>
      <c r="B30" s="17">
        <v>159.56669237791792</v>
      </c>
      <c r="C30" s="32">
        <v>144.51099719596712</v>
      </c>
      <c r="D30" s="32">
        <v>146.64313971349262</v>
      </c>
    </row>
    <row r="31" spans="1:4" x14ac:dyDescent="0.25">
      <c r="A31" s="4">
        <v>43252</v>
      </c>
      <c r="B31" s="17">
        <v>151.12576323345138</v>
      </c>
      <c r="C31" s="32">
        <v>143.19452256913721</v>
      </c>
      <c r="D31" s="32">
        <v>145.71070154374056</v>
      </c>
    </row>
    <row r="32" spans="1:4" x14ac:dyDescent="0.25">
      <c r="A32" s="4">
        <v>43282</v>
      </c>
      <c r="B32" s="17">
        <v>145.96352442999225</v>
      </c>
      <c r="C32" s="32">
        <v>143.66206317503202</v>
      </c>
      <c r="D32" s="32">
        <v>144.84003427413211</v>
      </c>
    </row>
    <row r="33" spans="1:4" x14ac:dyDescent="0.25">
      <c r="A33" s="4">
        <v>43313</v>
      </c>
      <c r="B33" s="17">
        <v>146.76596003413451</v>
      </c>
      <c r="C33" s="32">
        <v>146.55917060874319</v>
      </c>
      <c r="D33" s="32">
        <v>144.07894844676903</v>
      </c>
    </row>
    <row r="34" spans="1:4" x14ac:dyDescent="0.25">
      <c r="A34" s="4">
        <v>43344</v>
      </c>
      <c r="B34" s="17">
        <v>137.74656971866582</v>
      </c>
      <c r="C34" s="32">
        <v>143.22160419114988</v>
      </c>
      <c r="D34" s="32">
        <v>143.46178073939865</v>
      </c>
    </row>
    <row r="35" spans="1:4" x14ac:dyDescent="0.25">
      <c r="A35" s="4">
        <v>43374</v>
      </c>
      <c r="B35" s="17">
        <v>142.84327598462417</v>
      </c>
      <c r="C35" s="32">
        <v>143.61167768894578</v>
      </c>
      <c r="D35" s="32">
        <v>143.0057535453802</v>
      </c>
    </row>
    <row r="36" spans="1:4" x14ac:dyDescent="0.25">
      <c r="A36" s="4">
        <v>43405</v>
      </c>
      <c r="B36" s="17">
        <v>140.59240732535952</v>
      </c>
      <c r="C36" s="32">
        <v>141.66323053580658</v>
      </c>
      <c r="D36" s="32">
        <v>142.71378226587007</v>
      </c>
    </row>
    <row r="37" spans="1:4" x14ac:dyDescent="0.25">
      <c r="A37" s="4">
        <v>43435</v>
      </c>
      <c r="B37" s="17">
        <v>136.25161596897618</v>
      </c>
      <c r="C37" s="32">
        <v>141.8862707460346</v>
      </c>
      <c r="D37" s="32">
        <v>142.57463989669782</v>
      </c>
    </row>
    <row r="38" spans="1:4" x14ac:dyDescent="0.25">
      <c r="A38" s="4">
        <v>43466</v>
      </c>
      <c r="B38" s="17">
        <v>134.53623985644015</v>
      </c>
      <c r="C38" s="32">
        <v>141.71582589132223</v>
      </c>
      <c r="D38" s="32">
        <v>142.56192287708114</v>
      </c>
    </row>
    <row r="39" spans="1:4" x14ac:dyDescent="0.25">
      <c r="A39" s="4">
        <v>43497</v>
      </c>
      <c r="B39" s="17">
        <v>132.26788861262889</v>
      </c>
      <c r="C39" s="32">
        <v>143.66677998222247</v>
      </c>
      <c r="D39" s="32">
        <v>142.63904634758785</v>
      </c>
    </row>
    <row r="40" spans="1:4" x14ac:dyDescent="0.25">
      <c r="A40" s="4">
        <v>43525</v>
      </c>
      <c r="B40" s="17">
        <v>144.96325495611279</v>
      </c>
      <c r="C40" s="32">
        <v>141.84707317838755</v>
      </c>
      <c r="D40" s="32">
        <v>142.76370869358257</v>
      </c>
    </row>
    <row r="41" spans="1:4" x14ac:dyDescent="0.25">
      <c r="A41" s="4">
        <v>43556</v>
      </c>
      <c r="B41" s="17">
        <v>149.91622140468112</v>
      </c>
      <c r="C41" s="32">
        <v>142.57705847087723</v>
      </c>
      <c r="D41" s="32">
        <v>142.88991553792494</v>
      </c>
    </row>
    <row r="42" spans="1:4" x14ac:dyDescent="0.25">
      <c r="A42" s="4">
        <v>43586</v>
      </c>
      <c r="B42" s="17">
        <v>164.13569907640877</v>
      </c>
      <c r="C42" s="32">
        <v>144.60446188508215</v>
      </c>
      <c r="D42" s="32">
        <v>142.97595838177114</v>
      </c>
    </row>
    <row r="43" spans="1:4" x14ac:dyDescent="0.25">
      <c r="A43" s="4">
        <v>43617</v>
      </c>
      <c r="B43" s="17">
        <v>150.8589717394847</v>
      </c>
      <c r="C43" s="32">
        <v>144.02326237710753</v>
      </c>
      <c r="D43" s="32">
        <v>142.9862018011693</v>
      </c>
    </row>
    <row r="44" spans="1:4" x14ac:dyDescent="0.25">
      <c r="A44" s="4">
        <v>43647</v>
      </c>
      <c r="B44" s="17">
        <v>146.77702963482406</v>
      </c>
      <c r="C44" s="32">
        <v>145.85802293430527</v>
      </c>
      <c r="D44" s="32">
        <v>142.88981967759412</v>
      </c>
    </row>
    <row r="45" spans="1:4" x14ac:dyDescent="0.25">
      <c r="A45" s="4">
        <v>43678</v>
      </c>
      <c r="B45" s="17">
        <v>141.27693467862889</v>
      </c>
      <c r="C45" s="32">
        <v>144.93888228131723</v>
      </c>
      <c r="D45" s="32">
        <v>142.6669541669352</v>
      </c>
    </row>
    <row r="46" spans="1:4" x14ac:dyDescent="0.25">
      <c r="A46" s="4">
        <v>43709</v>
      </c>
      <c r="B46" s="17">
        <v>134.87706648739453</v>
      </c>
      <c r="C46" s="32">
        <v>140.7121182491035</v>
      </c>
      <c r="D46" s="32">
        <v>142.31001807813701</v>
      </c>
    </row>
    <row r="47" spans="1:4" x14ac:dyDescent="0.25">
      <c r="A47" s="4">
        <v>43739</v>
      </c>
      <c r="B47" s="17">
        <v>141.63933664077578</v>
      </c>
      <c r="C47" s="32">
        <v>143.8922005111169</v>
      </c>
      <c r="D47" s="32">
        <v>141.82370152743042</v>
      </c>
    </row>
    <row r="48" spans="1:4" x14ac:dyDescent="0.25">
      <c r="A48" s="4">
        <v>43770</v>
      </c>
      <c r="B48" s="17">
        <v>137.77182967934803</v>
      </c>
      <c r="C48" s="32">
        <v>140.88494098543657</v>
      </c>
      <c r="D48" s="32">
        <v>141.22498689791391</v>
      </c>
    </row>
    <row r="49" spans="1:4" x14ac:dyDescent="0.25">
      <c r="A49" s="4">
        <v>43800</v>
      </c>
      <c r="B49" s="17">
        <v>135.76515449385673</v>
      </c>
      <c r="C49" s="32">
        <v>140.06500069745496</v>
      </c>
      <c r="D49" s="32">
        <v>140.54363533620028</v>
      </c>
    </row>
    <row r="50" spans="1:4" x14ac:dyDescent="0.25">
      <c r="A50" s="4">
        <v>43831</v>
      </c>
      <c r="B50" s="17">
        <v>133.89108598194986</v>
      </c>
      <c r="C50" s="32">
        <v>141.09918808810929</v>
      </c>
      <c r="D50" s="32">
        <v>139.81293604139324</v>
      </c>
    </row>
    <row r="51" spans="1:4" x14ac:dyDescent="0.25">
      <c r="A51" s="4">
        <v>43862</v>
      </c>
      <c r="B51" s="17">
        <v>128.97363870123158</v>
      </c>
      <c r="C51" s="32">
        <v>139.50236122919966</v>
      </c>
      <c r="D51" s="32">
        <v>139.0715796908477</v>
      </c>
    </row>
    <row r="52" spans="1:4" x14ac:dyDescent="0.25">
      <c r="A52" s="4">
        <v>43891</v>
      </c>
      <c r="B52" s="17">
        <v>128.21106089324613</v>
      </c>
      <c r="C52" s="32">
        <v>125.43442874456569</v>
      </c>
      <c r="D52" s="32">
        <v>138.35977835058102</v>
      </c>
    </row>
    <row r="53" spans="1:4" x14ac:dyDescent="0.25">
      <c r="A53" s="4">
        <v>43922</v>
      </c>
      <c r="B53" s="17">
        <v>113.29503493324727</v>
      </c>
      <c r="C53" s="32">
        <v>105.85087897774686</v>
      </c>
      <c r="D53" s="32">
        <v>137.71655877423186</v>
      </c>
    </row>
    <row r="54" spans="1:4" x14ac:dyDescent="0.25">
      <c r="A54" s="4">
        <v>43952</v>
      </c>
      <c r="B54" s="17">
        <v>131.02956940282468</v>
      </c>
      <c r="C54" s="32">
        <v>117.00969186195049</v>
      </c>
      <c r="D54" s="32">
        <v>137.17704189992378</v>
      </c>
    </row>
    <row r="55" spans="1:4" x14ac:dyDescent="0.25">
      <c r="A55" s="4">
        <v>43983</v>
      </c>
      <c r="B55" s="17">
        <v>132.52196457356672</v>
      </c>
      <c r="C55" s="32">
        <v>124.36741372756165</v>
      </c>
      <c r="D55" s="32">
        <v>136.76781933988917</v>
      </c>
    </row>
    <row r="56" spans="1:4" x14ac:dyDescent="0.25">
      <c r="A56" s="4">
        <v>44013</v>
      </c>
      <c r="B56" s="17">
        <v>127.46368726205003</v>
      </c>
      <c r="C56" s="32">
        <v>126.22295107907954</v>
      </c>
      <c r="D56" s="32">
        <v>136.50831151558438</v>
      </c>
    </row>
    <row r="57" spans="1:4" x14ac:dyDescent="0.25">
      <c r="A57" s="4">
        <v>44044</v>
      </c>
      <c r="B57" s="17">
        <v>125.18389282920486</v>
      </c>
      <c r="C57" s="32">
        <v>129.08345703890768</v>
      </c>
      <c r="D57" s="32">
        <v>136.40710054393099</v>
      </c>
    </row>
    <row r="58" spans="1:4" x14ac:dyDescent="0.25">
      <c r="A58" s="4">
        <v>44075</v>
      </c>
      <c r="B58" s="17">
        <v>127.17507923173878</v>
      </c>
      <c r="C58" s="32">
        <v>131.22156846792686</v>
      </c>
      <c r="D58" s="32">
        <v>136.45956660525272</v>
      </c>
    </row>
    <row r="59" spans="1:4" x14ac:dyDescent="0.25">
      <c r="A59" s="4">
        <v>44105</v>
      </c>
      <c r="B59" s="17">
        <v>131.34551189386684</v>
      </c>
      <c r="C59" s="32">
        <v>133.50963627434996</v>
      </c>
      <c r="D59" s="32">
        <v>136.65370892491811</v>
      </c>
    </row>
    <row r="60" spans="1:4" x14ac:dyDescent="0.25">
      <c r="A60" s="4">
        <v>44136</v>
      </c>
      <c r="B60" s="17">
        <v>132.06865946806974</v>
      </c>
      <c r="C60" s="32">
        <v>134.90111411846706</v>
      </c>
      <c r="D60" s="32">
        <v>136.97560472433548</v>
      </c>
    </row>
    <row r="61" spans="1:4" x14ac:dyDescent="0.25">
      <c r="A61" s="4">
        <v>44166</v>
      </c>
      <c r="B61" s="17">
        <v>133.85435138019454</v>
      </c>
      <c r="C61" s="32">
        <v>136.81084710841779</v>
      </c>
      <c r="D61" s="32">
        <v>137.40919432424067</v>
      </c>
    </row>
    <row r="62" spans="1:4" x14ac:dyDescent="0.25">
      <c r="A62" s="4">
        <v>44197</v>
      </c>
      <c r="B62" s="17">
        <v>131.78733970357581</v>
      </c>
      <c r="C62" s="32">
        <v>140.42520402558813</v>
      </c>
      <c r="D62" s="32">
        <v>137.93969292234044</v>
      </c>
    </row>
    <row r="63" spans="1:4" x14ac:dyDescent="0.25">
      <c r="A63" s="4">
        <v>44228</v>
      </c>
      <c r="B63" s="17">
        <v>126.50509023260973</v>
      </c>
      <c r="C63" s="32">
        <v>138.31842467895441</v>
      </c>
      <c r="D63" s="32">
        <v>138.55410273051518</v>
      </c>
    </row>
    <row r="64" spans="1:4" x14ac:dyDescent="0.25">
      <c r="A64" s="4">
        <v>44256</v>
      </c>
      <c r="B64" s="17">
        <v>146.22281057934347</v>
      </c>
      <c r="C64" s="32">
        <v>140.48418893542546</v>
      </c>
      <c r="D64" s="32">
        <v>139.24113942898671</v>
      </c>
    </row>
    <row r="65" spans="1:4" x14ac:dyDescent="0.25">
      <c r="A65" s="4">
        <v>44287</v>
      </c>
      <c r="B65" s="17">
        <v>147.33268293864975</v>
      </c>
      <c r="C65" s="32">
        <v>139.42830664607689</v>
      </c>
      <c r="D65" s="32">
        <v>139.99266824179779</v>
      </c>
    </row>
    <row r="66" spans="1:4" x14ac:dyDescent="0.25">
      <c r="A66" s="4">
        <v>44317</v>
      </c>
      <c r="B66" s="17">
        <v>151.22120911979616</v>
      </c>
      <c r="C66" s="32">
        <v>138.75854502387912</v>
      </c>
      <c r="D66" s="32">
        <v>140.80089294765278</v>
      </c>
    </row>
    <row r="67" spans="1:4" x14ac:dyDescent="0.25">
      <c r="A67" s="4">
        <v>44348</v>
      </c>
      <c r="B67" s="17">
        <v>149.03147402863755</v>
      </c>
      <c r="C67" s="32">
        <v>141.3354223438445</v>
      </c>
      <c r="D67" s="32">
        <v>141.65600545118295</v>
      </c>
    </row>
    <row r="68" spans="1:4" x14ac:dyDescent="0.25">
      <c r="A68" s="4">
        <v>44378</v>
      </c>
      <c r="B68" s="17">
        <v>142.61204248706971</v>
      </c>
      <c r="C68" s="32">
        <v>141.96734253458382</v>
      </c>
      <c r="D68" s="32">
        <v>142.54627751198763</v>
      </c>
    </row>
    <row r="69" spans="1:4" x14ac:dyDescent="0.25">
      <c r="A69" s="4">
        <v>44409</v>
      </c>
      <c r="B69" s="17">
        <v>141.16093044300553</v>
      </c>
      <c r="C69" s="32">
        <v>143.92762154034423</v>
      </c>
      <c r="D69" s="32">
        <v>143.46072606710985</v>
      </c>
    </row>
    <row r="70" spans="1:4" x14ac:dyDescent="0.25">
      <c r="A70" s="4">
        <v>44440</v>
      </c>
      <c r="B70" s="17">
        <v>141.48189570711554</v>
      </c>
      <c r="C70" s="32">
        <v>144.91732671526336</v>
      </c>
      <c r="D70" s="32">
        <v>144.38470879892594</v>
      </c>
    </row>
    <row r="71" spans="1:4" x14ac:dyDescent="0.25">
      <c r="A71" s="4">
        <v>44470</v>
      </c>
      <c r="B71" s="17">
        <v>140.4330809230614</v>
      </c>
      <c r="C71" s="32">
        <v>144.181223204525</v>
      </c>
      <c r="D71" s="32">
        <v>145.29946456199249</v>
      </c>
    </row>
    <row r="72" spans="1:4" x14ac:dyDescent="0.25">
      <c r="A72" s="4">
        <v>44501</v>
      </c>
      <c r="B72" s="17">
        <v>144.67046129853844</v>
      </c>
      <c r="C72" s="32">
        <v>146.63361296896051</v>
      </c>
      <c r="D72" s="32">
        <v>146.18538109515677</v>
      </c>
    </row>
    <row r="73" spans="1:4" x14ac:dyDescent="0.25">
      <c r="A73" s="4">
        <v>44531</v>
      </c>
      <c r="B73" s="17">
        <v>148.14922345487071</v>
      </c>
      <c r="C73" s="32">
        <v>150.23102248155763</v>
      </c>
      <c r="D73" s="32">
        <v>147.02043578856481</v>
      </c>
    </row>
    <row r="74" spans="1:4" x14ac:dyDescent="0.25">
      <c r="A74" s="4">
        <v>44562</v>
      </c>
      <c r="B74" s="17">
        <v>138.18769540772286</v>
      </c>
      <c r="C74" s="32">
        <v>146.95788172273441</v>
      </c>
      <c r="D74" s="32">
        <v>147.78396657314187</v>
      </c>
    </row>
    <row r="75" spans="1:4" x14ac:dyDescent="0.25">
      <c r="A75" s="4">
        <v>44593</v>
      </c>
      <c r="B75" s="17">
        <v>136.88137506907606</v>
      </c>
      <c r="C75" s="32">
        <v>148.95344610236182</v>
      </c>
      <c r="D75" s="32">
        <v>148.45969952110815</v>
      </c>
    </row>
    <row r="76" spans="1:4" x14ac:dyDescent="0.25">
      <c r="A76" s="4">
        <v>44621</v>
      </c>
      <c r="B76" s="17">
        <v>152.77844133331101</v>
      </c>
      <c r="C76" s="32">
        <v>147.939129589293</v>
      </c>
      <c r="D76" s="32">
        <v>149.03350286325366</v>
      </c>
    </row>
    <row r="77" spans="1:4" x14ac:dyDescent="0.25">
      <c r="A77" s="4">
        <v>44652</v>
      </c>
      <c r="B77" s="17">
        <v>155.79998228874456</v>
      </c>
      <c r="C77" s="32">
        <v>150.06805745601068</v>
      </c>
      <c r="D77" s="32">
        <v>149.49502399636168</v>
      </c>
    </row>
    <row r="78" spans="1:4" x14ac:dyDescent="0.25">
      <c r="A78" s="4">
        <v>44682</v>
      </c>
      <c r="B78" s="17">
        <v>162.95429128047991</v>
      </c>
      <c r="C78" s="32">
        <v>150.19263004532635</v>
      </c>
      <c r="D78" s="32">
        <v>149.83652849908526</v>
      </c>
    </row>
    <row r="79" spans="1:4" x14ac:dyDescent="0.25">
      <c r="A79" s="4">
        <v>44713</v>
      </c>
      <c r="B79" s="17">
        <v>159.37524224332978</v>
      </c>
      <c r="C79" s="32">
        <v>151.53845482730566</v>
      </c>
      <c r="D79" s="32">
        <v>150.05228563257322</v>
      </c>
    </row>
    <row r="80" spans="1:4" x14ac:dyDescent="0.25">
      <c r="A80" s="4">
        <v>44743</v>
      </c>
      <c r="B80" s="17">
        <v>151.24230500699497</v>
      </c>
      <c r="C80" s="32">
        <v>151.83650895133141</v>
      </c>
      <c r="D80" s="32">
        <v>150.13997857552314</v>
      </c>
    </row>
    <row r="81" spans="1:4" x14ac:dyDescent="0.25">
      <c r="A81" s="4">
        <v>44774</v>
      </c>
      <c r="B81" s="17">
        <v>150.22856235016005</v>
      </c>
      <c r="C81" s="32">
        <v>151.24635436978934</v>
      </c>
      <c r="D81" s="32">
        <v>150.09913591508251</v>
      </c>
    </row>
    <row r="82" spans="1:4" x14ac:dyDescent="0.25">
      <c r="A82" s="4">
        <v>44805</v>
      </c>
      <c r="B82" s="17">
        <v>148.13170380820915</v>
      </c>
      <c r="C82" s="32">
        <v>150.67278382085391</v>
      </c>
      <c r="D82" s="32">
        <v>149.9362536176173</v>
      </c>
    </row>
    <row r="83" spans="1:4" x14ac:dyDescent="0.25">
      <c r="A83" s="4">
        <v>44835</v>
      </c>
      <c r="B83" s="17">
        <v>146.28898434988321</v>
      </c>
      <c r="C83" s="32">
        <v>149.44487175861627</v>
      </c>
      <c r="D83" s="32">
        <v>149.66481060858598</v>
      </c>
    </row>
    <row r="84" spans="1:4" x14ac:dyDescent="0.25">
      <c r="A84" s="4">
        <v>44866</v>
      </c>
      <c r="B84" s="17">
        <v>147.78983752380196</v>
      </c>
      <c r="C84" s="32">
        <v>148.46731780290298</v>
      </c>
      <c r="D84" s="32">
        <v>149.3052710654184</v>
      </c>
    </row>
    <row r="85" spans="1:4" x14ac:dyDescent="0.25">
      <c r="A85" s="4">
        <v>44896</v>
      </c>
      <c r="B85" s="17">
        <v>145.7338933288631</v>
      </c>
      <c r="C85" s="32">
        <v>148.07488016285524</v>
      </c>
      <c r="D85" s="32">
        <v>148.88286133173531</v>
      </c>
    </row>
    <row r="86" spans="1:4" x14ac:dyDescent="0.25">
      <c r="A86" s="4">
        <v>44927</v>
      </c>
      <c r="B86" s="17">
        <v>141.94899394719437</v>
      </c>
      <c r="C86" s="32">
        <v>149.4714412427364</v>
      </c>
      <c r="D86" s="32">
        <v>148.42493020044955</v>
      </c>
    </row>
    <row r="87" spans="1:4" x14ac:dyDescent="0.25">
      <c r="A87" s="4">
        <v>44958</v>
      </c>
      <c r="B87" s="17">
        <v>136.89490061735677</v>
      </c>
      <c r="C87" s="32">
        <v>149.86497930108322</v>
      </c>
      <c r="D87" s="32">
        <v>147.95766891736878</v>
      </c>
    </row>
    <row r="88" spans="1:4" x14ac:dyDescent="0.25">
      <c r="A88" s="4">
        <v>44986</v>
      </c>
      <c r="B88" s="17">
        <v>154.77040505638084</v>
      </c>
      <c r="C88" s="32">
        <v>149.54352756637994</v>
      </c>
      <c r="D88" s="32">
        <v>147.50728732236823</v>
      </c>
    </row>
    <row r="89" spans="1:4" x14ac:dyDescent="0.25">
      <c r="A89" s="4">
        <v>45017</v>
      </c>
      <c r="B89" s="17">
        <v>148.9646933001782</v>
      </c>
      <c r="C89" s="32">
        <v>146.55924941900719</v>
      </c>
      <c r="D89" s="32">
        <v>147.09632902364967</v>
      </c>
    </row>
    <row r="90" spans="1:4" x14ac:dyDescent="0.25">
      <c r="A90" s="4">
        <v>45047</v>
      </c>
      <c r="B90" s="17">
        <v>153.98620544540492</v>
      </c>
      <c r="C90" s="32">
        <v>145.63432448739883</v>
      </c>
      <c r="D90" s="32">
        <v>146.74600190499797</v>
      </c>
    </row>
    <row r="91" spans="1:4" x14ac:dyDescent="0.25">
      <c r="A91" s="4">
        <v>45078</v>
      </c>
      <c r="B91" s="29">
        <v>152.33996439179603</v>
      </c>
      <c r="C91" s="33">
        <v>145.34841287544353</v>
      </c>
      <c r="D91" s="33">
        <v>146.47132730562967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"/>
  <sheetViews>
    <sheetView tabSelected="1" zoomScaleNormal="100" workbookViewId="0"/>
  </sheetViews>
  <sheetFormatPr baseColWidth="10" defaultColWidth="10.7109375" defaultRowHeight="15" x14ac:dyDescent="0.25"/>
  <cols>
    <col min="1" max="1" width="36.7109375" customWidth="1"/>
  </cols>
  <sheetData>
    <row r="1" spans="1:8" x14ac:dyDescent="0.25">
      <c r="A1" s="10" t="s">
        <v>114</v>
      </c>
      <c r="B1" s="10" t="s">
        <v>6</v>
      </c>
      <c r="C1" s="10" t="s">
        <v>115</v>
      </c>
      <c r="D1" s="10" t="s">
        <v>116</v>
      </c>
      <c r="E1" s="10" t="s">
        <v>117</v>
      </c>
      <c r="F1" s="10" t="s">
        <v>118</v>
      </c>
      <c r="G1" s="10" t="s">
        <v>119</v>
      </c>
      <c r="H1" s="10" t="s">
        <v>120</v>
      </c>
    </row>
    <row r="2" spans="1:8" x14ac:dyDescent="0.25">
      <c r="A2" s="15" t="s">
        <v>121</v>
      </c>
      <c r="B2" s="20">
        <v>11.6</v>
      </c>
      <c r="C2" s="20">
        <v>12</v>
      </c>
      <c r="D2" s="20">
        <v>13</v>
      </c>
      <c r="E2" s="20">
        <v>14.7</v>
      </c>
      <c r="F2" s="20">
        <v>13.1</v>
      </c>
      <c r="G2" s="20">
        <v>12.5</v>
      </c>
      <c r="H2" s="16">
        <v>12.161660784025695</v>
      </c>
    </row>
    <row r="3" spans="1:8" x14ac:dyDescent="0.25">
      <c r="A3" s="15" t="s">
        <v>122</v>
      </c>
      <c r="B3" s="20">
        <v>25.6</v>
      </c>
      <c r="C3" s="20">
        <v>23.8</v>
      </c>
      <c r="D3" s="20">
        <v>25</v>
      </c>
      <c r="E3" s="20">
        <v>26.6</v>
      </c>
      <c r="F3" s="20">
        <v>24.4</v>
      </c>
      <c r="G3" s="20">
        <v>18</v>
      </c>
      <c r="H3" s="16">
        <v>24.630684811291736</v>
      </c>
    </row>
    <row r="4" spans="1:8" x14ac:dyDescent="0.25">
      <c r="A4" s="15" t="s">
        <v>123</v>
      </c>
      <c r="B4" s="20">
        <v>8.3000000000000007</v>
      </c>
      <c r="C4" s="20">
        <v>8.3000000000000007</v>
      </c>
      <c r="D4" s="20">
        <v>9.9</v>
      </c>
      <c r="E4" s="20">
        <v>10.8</v>
      </c>
      <c r="F4" s="20">
        <v>7.8</v>
      </c>
      <c r="G4" s="20">
        <v>9.8000000000000007</v>
      </c>
      <c r="H4" s="16">
        <v>8.590329761714921</v>
      </c>
    </row>
    <row r="5" spans="1:8" x14ac:dyDescent="0.25">
      <c r="A5" s="15" t="s">
        <v>124</v>
      </c>
      <c r="B5" s="20">
        <v>7.8</v>
      </c>
      <c r="C5" s="20">
        <v>8.3000000000000007</v>
      </c>
      <c r="D5" s="20">
        <v>9</v>
      </c>
      <c r="E5" s="20">
        <v>7.2</v>
      </c>
      <c r="F5" s="20">
        <v>7.3</v>
      </c>
      <c r="G5" s="20">
        <v>9.6</v>
      </c>
      <c r="H5" s="16">
        <v>8.054183204113663</v>
      </c>
    </row>
    <row r="6" spans="1:8" x14ac:dyDescent="0.25">
      <c r="A6" s="15" t="s">
        <v>125</v>
      </c>
      <c r="B6" s="20">
        <v>11.1</v>
      </c>
      <c r="C6" s="20">
        <v>11.6</v>
      </c>
      <c r="D6" s="20">
        <v>8</v>
      </c>
      <c r="E6" s="20">
        <v>13.1</v>
      </c>
      <c r="F6" s="20">
        <v>10.7</v>
      </c>
      <c r="G6" s="20">
        <v>10</v>
      </c>
      <c r="H6" s="16">
        <v>11.211081299883951</v>
      </c>
    </row>
    <row r="7" spans="1:8" x14ac:dyDescent="0.25">
      <c r="A7" s="15" t="s">
        <v>126</v>
      </c>
      <c r="B7" s="20">
        <v>19.3</v>
      </c>
      <c r="C7" s="20">
        <v>17.3</v>
      </c>
      <c r="D7" s="20">
        <v>20.9</v>
      </c>
      <c r="E7" s="20">
        <v>16.7</v>
      </c>
      <c r="F7" s="20">
        <v>16.899999999999999</v>
      </c>
      <c r="G7" s="20">
        <v>15</v>
      </c>
      <c r="H7" s="16">
        <v>18.206750097855597</v>
      </c>
    </row>
    <row r="8" spans="1:8" x14ac:dyDescent="0.25">
      <c r="A8" s="15" t="s">
        <v>127</v>
      </c>
      <c r="B8" s="20">
        <v>9.6</v>
      </c>
      <c r="C8" s="20">
        <v>12.3</v>
      </c>
      <c r="D8" s="20">
        <v>18.399999999999999</v>
      </c>
      <c r="E8" s="20">
        <v>16</v>
      </c>
      <c r="F8" s="20">
        <v>12.1</v>
      </c>
      <c r="G8" s="20">
        <v>11.4</v>
      </c>
      <c r="H8" s="16">
        <v>11.789156699560422</v>
      </c>
    </row>
    <row r="9" spans="1:8" x14ac:dyDescent="0.25">
      <c r="A9" s="15" t="s">
        <v>128</v>
      </c>
      <c r="B9" s="20">
        <v>12.6</v>
      </c>
      <c r="C9" s="20">
        <v>11.4</v>
      </c>
      <c r="D9" s="20">
        <v>14.8</v>
      </c>
      <c r="E9" s="20">
        <v>11.9</v>
      </c>
      <c r="F9" s="20">
        <v>10.199999999999999</v>
      </c>
      <c r="G9" s="20">
        <v>14.5</v>
      </c>
      <c r="H9" s="16">
        <v>12.17504677347241</v>
      </c>
    </row>
    <row r="10" spans="1:8" x14ac:dyDescent="0.25">
      <c r="A10" s="15" t="s">
        <v>129</v>
      </c>
      <c r="B10" s="20">
        <v>4.5</v>
      </c>
      <c r="C10" s="20">
        <v>10</v>
      </c>
      <c r="D10" s="20">
        <v>13.2</v>
      </c>
      <c r="E10" s="20">
        <v>11.7</v>
      </c>
      <c r="F10" s="20">
        <v>10.1</v>
      </c>
      <c r="G10" s="20">
        <v>9.1999999999999993</v>
      </c>
      <c r="H10" s="16">
        <v>7.9426590672652786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zoomScaleNormal="100" workbookViewId="0"/>
  </sheetViews>
  <sheetFormatPr baseColWidth="10" defaultColWidth="10.7109375" defaultRowHeight="15" x14ac:dyDescent="0.25"/>
  <cols>
    <col min="1" max="1" width="34.4257812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2">
        <v>12.4</v>
      </c>
      <c r="C2" s="22">
        <v>12.3</v>
      </c>
      <c r="D2" s="22">
        <v>12.2</v>
      </c>
      <c r="E2" s="22">
        <v>14.2</v>
      </c>
      <c r="F2" s="22">
        <v>13.7</v>
      </c>
      <c r="G2" s="22">
        <v>12.3</v>
      </c>
      <c r="H2" s="22">
        <v>12.1</v>
      </c>
    </row>
    <row r="3" spans="1:8" x14ac:dyDescent="0.25">
      <c r="A3" s="9" t="s">
        <v>13</v>
      </c>
      <c r="B3" s="21">
        <v>15.6</v>
      </c>
      <c r="C3" s="21">
        <v>15.2</v>
      </c>
      <c r="D3" s="21">
        <v>15.6</v>
      </c>
      <c r="E3" s="21">
        <v>17.600000000000001</v>
      </c>
      <c r="F3" s="21">
        <v>17.899999999999999</v>
      </c>
      <c r="G3" s="21">
        <v>15.9</v>
      </c>
      <c r="H3" s="21">
        <v>13.8</v>
      </c>
    </row>
    <row r="4" spans="1:8" x14ac:dyDescent="0.25">
      <c r="A4" s="9" t="s">
        <v>14</v>
      </c>
      <c r="B4" s="21">
        <v>8.5</v>
      </c>
      <c r="C4" s="21">
        <v>7.4</v>
      </c>
      <c r="D4" s="21">
        <v>9</v>
      </c>
      <c r="E4" s="21">
        <v>11.8</v>
      </c>
      <c r="F4" s="21">
        <v>10.3</v>
      </c>
      <c r="G4" s="21">
        <v>8.6999999999999993</v>
      </c>
      <c r="H4" s="21">
        <v>8.1</v>
      </c>
    </row>
    <row r="5" spans="1:8" x14ac:dyDescent="0.25">
      <c r="A5" s="9" t="s">
        <v>15</v>
      </c>
      <c r="B5" s="21">
        <v>9.1</v>
      </c>
      <c r="C5" s="21">
        <v>8.3000000000000007</v>
      </c>
      <c r="D5" s="21">
        <v>9.9</v>
      </c>
      <c r="E5" s="21">
        <v>11.7</v>
      </c>
      <c r="F5" s="21">
        <v>9.9</v>
      </c>
      <c r="G5" s="21">
        <v>8.6</v>
      </c>
      <c r="H5" s="21">
        <v>9.6999999999999993</v>
      </c>
    </row>
    <row r="6" spans="1:8" x14ac:dyDescent="0.25">
      <c r="A6" s="9" t="s">
        <v>16</v>
      </c>
      <c r="B6" s="21">
        <v>9.1</v>
      </c>
      <c r="C6" s="21">
        <v>11.8</v>
      </c>
      <c r="D6" s="21">
        <v>7.1</v>
      </c>
      <c r="E6" s="21">
        <v>7.1</v>
      </c>
      <c r="F6" s="21">
        <v>5.0999999999999996</v>
      </c>
      <c r="G6" s="21">
        <v>7</v>
      </c>
      <c r="H6" s="21">
        <v>7.5</v>
      </c>
    </row>
    <row r="7" spans="1:8" x14ac:dyDescent="0.25">
      <c r="A7" s="9" t="s">
        <v>17</v>
      </c>
      <c r="B7" s="21">
        <v>14.1</v>
      </c>
      <c r="C7" s="21">
        <v>14.4</v>
      </c>
      <c r="D7" s="21">
        <v>13.4</v>
      </c>
      <c r="E7" s="21">
        <v>16.2</v>
      </c>
      <c r="F7" s="21">
        <v>15.6</v>
      </c>
      <c r="G7" s="21">
        <v>11.1</v>
      </c>
      <c r="H7" s="21">
        <v>14.5</v>
      </c>
    </row>
    <row r="8" spans="1:8" x14ac:dyDescent="0.25">
      <c r="A8" s="9" t="s">
        <v>18</v>
      </c>
      <c r="B8" s="21">
        <v>15.3</v>
      </c>
      <c r="C8" s="21">
        <v>16.100000000000001</v>
      </c>
      <c r="D8" s="21">
        <v>14.5</v>
      </c>
      <c r="E8" s="21">
        <v>17.899999999999999</v>
      </c>
      <c r="F8" s="21">
        <v>14.3</v>
      </c>
      <c r="G8" s="21">
        <v>13.2</v>
      </c>
      <c r="H8" s="21">
        <v>14.6</v>
      </c>
    </row>
    <row r="9" spans="1:8" x14ac:dyDescent="0.25">
      <c r="A9" s="9" t="s">
        <v>19</v>
      </c>
      <c r="B9" s="21">
        <v>10.5</v>
      </c>
      <c r="C9" s="21">
        <v>9.3000000000000007</v>
      </c>
      <c r="D9" s="21">
        <v>11.2</v>
      </c>
      <c r="E9" s="21">
        <v>11</v>
      </c>
      <c r="F9" s="21">
        <v>11.3</v>
      </c>
      <c r="G9" s="21">
        <v>11.2</v>
      </c>
      <c r="H9" s="21">
        <v>12.4</v>
      </c>
    </row>
    <row r="10" spans="1:8" x14ac:dyDescent="0.25">
      <c r="A10" s="9" t="s">
        <v>20</v>
      </c>
      <c r="B10" s="21">
        <v>4.5</v>
      </c>
      <c r="C10" s="21">
        <v>5</v>
      </c>
      <c r="D10" s="21">
        <v>3.7</v>
      </c>
      <c r="E10" s="21">
        <v>6.3</v>
      </c>
      <c r="F10" s="21">
        <v>4.4000000000000004</v>
      </c>
      <c r="G10" s="21">
        <v>3.6</v>
      </c>
      <c r="H10" s="21">
        <v>4.5999999999999996</v>
      </c>
    </row>
    <row r="11" spans="1:8" x14ac:dyDescent="0.25">
      <c r="A11" s="9" t="s">
        <v>21</v>
      </c>
      <c r="B11" s="21">
        <v>11.6</v>
      </c>
      <c r="C11" s="21">
        <v>11.5</v>
      </c>
      <c r="D11" s="21">
        <v>10.8</v>
      </c>
      <c r="E11" s="21">
        <v>12.9</v>
      </c>
      <c r="F11" s="21">
        <v>10.8</v>
      </c>
      <c r="G11" s="21">
        <v>13</v>
      </c>
      <c r="H11" s="21">
        <v>16.899999999999999</v>
      </c>
    </row>
    <row r="12" spans="1:8" x14ac:dyDescent="0.25">
      <c r="A12" s="9" t="s">
        <v>22</v>
      </c>
      <c r="B12" s="21">
        <v>8.6999999999999993</v>
      </c>
      <c r="C12" s="21">
        <v>9.5</v>
      </c>
      <c r="D12" s="21">
        <v>7</v>
      </c>
      <c r="E12" s="21">
        <v>5.4</v>
      </c>
      <c r="F12" s="21">
        <v>10.8</v>
      </c>
      <c r="G12" s="21">
        <v>8.6</v>
      </c>
      <c r="H12" s="21">
        <v>10.9</v>
      </c>
    </row>
    <row r="13" spans="1:8" x14ac:dyDescent="0.25">
      <c r="A13" s="9" t="s">
        <v>23</v>
      </c>
      <c r="B13" s="21">
        <v>12.4</v>
      </c>
      <c r="C13" s="21">
        <v>12.7</v>
      </c>
      <c r="D13" s="21">
        <v>11.4</v>
      </c>
      <c r="E13" s="21">
        <v>12.4</v>
      </c>
      <c r="F13" s="21">
        <v>15.1</v>
      </c>
      <c r="G13" s="21">
        <v>14.7</v>
      </c>
      <c r="H13" s="21">
        <v>11.1</v>
      </c>
    </row>
    <row r="14" spans="1:8" x14ac:dyDescent="0.25">
      <c r="A14" s="9" t="s">
        <v>24</v>
      </c>
      <c r="B14" s="21">
        <v>9.4</v>
      </c>
      <c r="C14" s="21">
        <v>9.1999999999999993</v>
      </c>
      <c r="D14" s="21">
        <v>9.1</v>
      </c>
      <c r="E14" s="21">
        <v>12.7</v>
      </c>
      <c r="F14" s="21">
        <v>9.3000000000000007</v>
      </c>
      <c r="G14" s="21">
        <v>9.4</v>
      </c>
      <c r="H14" s="21">
        <v>9.1999999999999993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zoomScaleNormal="100" workbookViewId="0"/>
  </sheetViews>
  <sheetFormatPr baseColWidth="10" defaultColWidth="10.7109375" defaultRowHeight="15" x14ac:dyDescent="0.25"/>
  <cols>
    <col min="1" max="1" width="18.8554687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3">
        <v>124.4</v>
      </c>
      <c r="C2" s="23">
        <v>125.2</v>
      </c>
      <c r="D2" s="23">
        <v>123.6</v>
      </c>
      <c r="E2" s="23">
        <v>126.1</v>
      </c>
      <c r="F2" s="23">
        <v>126</v>
      </c>
      <c r="G2" s="23">
        <v>119.7</v>
      </c>
      <c r="H2" s="23">
        <v>122.5</v>
      </c>
    </row>
    <row r="3" spans="1:8" x14ac:dyDescent="0.25">
      <c r="A3" s="9" t="s">
        <v>13</v>
      </c>
      <c r="B3" s="17">
        <v>133.5</v>
      </c>
      <c r="C3" s="17">
        <v>135.6</v>
      </c>
      <c r="D3" s="17">
        <v>131.80000000000001</v>
      </c>
      <c r="E3" s="17">
        <v>131.4</v>
      </c>
      <c r="F3" s="17">
        <v>135.30000000000001</v>
      </c>
      <c r="G3" s="17">
        <v>130.1</v>
      </c>
      <c r="H3" s="17">
        <v>129.19999999999999</v>
      </c>
    </row>
    <row r="4" spans="1:8" x14ac:dyDescent="0.25">
      <c r="A4" s="9" t="s">
        <v>14</v>
      </c>
      <c r="B4" s="17">
        <v>123.6</v>
      </c>
      <c r="C4" s="17">
        <v>118.4</v>
      </c>
      <c r="D4" s="17">
        <v>127.3</v>
      </c>
      <c r="E4" s="17">
        <v>140.69999999999999</v>
      </c>
      <c r="F4" s="17">
        <v>129.30000000000001</v>
      </c>
      <c r="G4" s="17">
        <v>121.5</v>
      </c>
      <c r="H4" s="17">
        <v>122.5</v>
      </c>
    </row>
    <row r="5" spans="1:8" x14ac:dyDescent="0.25">
      <c r="A5" s="9" t="s">
        <v>15</v>
      </c>
      <c r="B5" s="17">
        <v>108.9</v>
      </c>
      <c r="C5" s="17">
        <v>110.3</v>
      </c>
      <c r="D5" s="17">
        <v>108.1</v>
      </c>
      <c r="E5" s="17">
        <v>111</v>
      </c>
      <c r="F5" s="17">
        <v>108.4</v>
      </c>
      <c r="G5" s="17">
        <v>98.7</v>
      </c>
      <c r="H5" s="17">
        <v>111.6</v>
      </c>
    </row>
    <row r="6" spans="1:8" x14ac:dyDescent="0.25">
      <c r="A6" s="9" t="s">
        <v>16</v>
      </c>
      <c r="B6" s="17">
        <v>119.2</v>
      </c>
      <c r="C6" s="17">
        <v>128</v>
      </c>
      <c r="D6" s="17">
        <v>109.8</v>
      </c>
      <c r="E6" s="17">
        <v>133.5</v>
      </c>
      <c r="F6" s="17">
        <v>109.7</v>
      </c>
      <c r="G6" s="17">
        <v>105.9</v>
      </c>
      <c r="H6" s="17">
        <v>111.2</v>
      </c>
    </row>
    <row r="7" spans="1:8" x14ac:dyDescent="0.25">
      <c r="A7" s="9" t="s">
        <v>17</v>
      </c>
      <c r="B7" s="17">
        <v>125</v>
      </c>
      <c r="C7" s="17">
        <v>124.8</v>
      </c>
      <c r="D7" s="17">
        <v>122.7</v>
      </c>
      <c r="E7" s="17">
        <v>134.9</v>
      </c>
      <c r="F7" s="17">
        <v>131.30000000000001</v>
      </c>
      <c r="G7" s="17">
        <v>120</v>
      </c>
      <c r="H7" s="17">
        <v>128.9</v>
      </c>
    </row>
    <row r="8" spans="1:8" x14ac:dyDescent="0.25">
      <c r="A8" s="9" t="s">
        <v>18</v>
      </c>
      <c r="B8" s="17">
        <v>127.8</v>
      </c>
      <c r="C8" s="17">
        <v>124.6</v>
      </c>
      <c r="D8" s="17">
        <v>129</v>
      </c>
      <c r="E8" s="17">
        <v>135.5</v>
      </c>
      <c r="F8" s="17">
        <v>133</v>
      </c>
      <c r="G8" s="17">
        <v>131.6</v>
      </c>
      <c r="H8" s="17">
        <v>127.1</v>
      </c>
    </row>
    <row r="9" spans="1:8" x14ac:dyDescent="0.25">
      <c r="A9" s="9" t="s">
        <v>19</v>
      </c>
      <c r="B9" s="17">
        <v>106.9</v>
      </c>
      <c r="C9" s="17">
        <v>106.5</v>
      </c>
      <c r="D9" s="17">
        <v>107.9</v>
      </c>
      <c r="E9" s="17">
        <v>102.9</v>
      </c>
      <c r="F9" s="17">
        <v>107</v>
      </c>
      <c r="G9" s="17">
        <v>102.4</v>
      </c>
      <c r="H9" s="17">
        <v>112.5</v>
      </c>
    </row>
    <row r="10" spans="1:8" x14ac:dyDescent="0.25">
      <c r="A10" s="9" t="s">
        <v>20</v>
      </c>
      <c r="B10" s="17">
        <v>120.2</v>
      </c>
      <c r="C10" s="17">
        <v>122.6</v>
      </c>
      <c r="D10" s="17">
        <v>121.1</v>
      </c>
      <c r="E10" s="17">
        <v>115.2</v>
      </c>
      <c r="F10" s="17">
        <v>118.3</v>
      </c>
      <c r="G10" s="17">
        <v>111.5</v>
      </c>
      <c r="H10" s="17">
        <v>106.6</v>
      </c>
    </row>
    <row r="11" spans="1:8" x14ac:dyDescent="0.25">
      <c r="A11" s="9" t="s">
        <v>21</v>
      </c>
      <c r="B11" s="17">
        <v>125.1</v>
      </c>
      <c r="C11" s="17">
        <v>125.9</v>
      </c>
      <c r="D11" s="17">
        <v>123.3</v>
      </c>
      <c r="E11" s="17">
        <v>125.9</v>
      </c>
      <c r="F11" s="17">
        <v>115.9</v>
      </c>
      <c r="G11" s="17">
        <v>129.1</v>
      </c>
      <c r="H11" s="17">
        <v>141.6</v>
      </c>
    </row>
    <row r="12" spans="1:8" x14ac:dyDescent="0.25">
      <c r="A12" s="9" t="s">
        <v>22</v>
      </c>
      <c r="B12" s="17">
        <v>118.1</v>
      </c>
      <c r="C12" s="17">
        <v>125.5</v>
      </c>
      <c r="D12" s="17">
        <v>112.7</v>
      </c>
      <c r="E12" s="17">
        <v>99.4</v>
      </c>
      <c r="F12" s="17">
        <v>117.2</v>
      </c>
      <c r="G12" s="17">
        <v>106.1</v>
      </c>
      <c r="H12" s="17">
        <v>106.6</v>
      </c>
    </row>
    <row r="13" spans="1:8" x14ac:dyDescent="0.25">
      <c r="A13" s="9" t="s">
        <v>23</v>
      </c>
      <c r="B13" s="17">
        <v>142.19999999999999</v>
      </c>
      <c r="C13" s="17">
        <v>136.6</v>
      </c>
      <c r="D13" s="17">
        <v>149.30000000000001</v>
      </c>
      <c r="E13" s="17">
        <v>138.9</v>
      </c>
      <c r="F13" s="17">
        <v>147.9</v>
      </c>
      <c r="G13" s="17">
        <v>139.9</v>
      </c>
      <c r="H13" s="17">
        <v>141.1</v>
      </c>
    </row>
    <row r="14" spans="1:8" x14ac:dyDescent="0.25">
      <c r="A14" s="9" t="s">
        <v>24</v>
      </c>
      <c r="B14" s="17">
        <v>117</v>
      </c>
      <c r="C14" s="17">
        <v>119.6</v>
      </c>
      <c r="D14" s="17">
        <v>113</v>
      </c>
      <c r="E14" s="17">
        <v>124.4</v>
      </c>
      <c r="F14" s="17">
        <v>115</v>
      </c>
      <c r="G14" s="17">
        <v>116.3</v>
      </c>
      <c r="H14" s="17">
        <v>117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8"/>
  <sheetViews>
    <sheetView topLeftCell="A60" zoomScaleNormal="100" workbookViewId="0">
      <selection activeCell="D78" sqref="D78"/>
    </sheetView>
  </sheetViews>
  <sheetFormatPr baseColWidth="10" defaultColWidth="10.7109375" defaultRowHeight="15" x14ac:dyDescent="0.25"/>
  <cols>
    <col min="1" max="4" width="11.42578125" style="10" customWidth="1"/>
  </cols>
  <sheetData>
    <row r="1" spans="1:4" x14ac:dyDescent="0.25">
      <c r="A1" s="10" t="s">
        <v>25</v>
      </c>
      <c r="B1" s="10" t="s">
        <v>26</v>
      </c>
      <c r="C1" s="10" t="s">
        <v>27</v>
      </c>
      <c r="D1" s="10" t="s">
        <v>28</v>
      </c>
    </row>
    <row r="2" spans="1:4" x14ac:dyDescent="0.25">
      <c r="A2" s="10">
        <v>2004</v>
      </c>
      <c r="B2" s="10" t="s">
        <v>29</v>
      </c>
      <c r="C2" s="11">
        <v>475394.4720239843</v>
      </c>
      <c r="D2" s="11">
        <v>460369.44223294902</v>
      </c>
    </row>
    <row r="3" spans="1:4" x14ac:dyDescent="0.25">
      <c r="A3" s="10">
        <v>2004</v>
      </c>
      <c r="B3" s="10" t="s">
        <v>30</v>
      </c>
      <c r="C3" s="11">
        <v>470404.35697968648</v>
      </c>
      <c r="D3" s="11">
        <v>514395.68177236198</v>
      </c>
    </row>
    <row r="4" spans="1:4" x14ac:dyDescent="0.25">
      <c r="A4" s="10">
        <v>2004</v>
      </c>
      <c r="B4" s="10" t="s">
        <v>31</v>
      </c>
      <c r="C4" s="11">
        <v>493957.17945519148</v>
      </c>
      <c r="D4" s="11">
        <v>481151.97994350799</v>
      </c>
    </row>
    <row r="5" spans="1:4" x14ac:dyDescent="0.25">
      <c r="A5" s="10">
        <v>2004</v>
      </c>
      <c r="B5" s="10" t="s">
        <v>32</v>
      </c>
      <c r="C5" s="11">
        <v>500704.77215213538</v>
      </c>
      <c r="D5" s="11">
        <v>484543.67687656201</v>
      </c>
    </row>
    <row r="6" spans="1:4" x14ac:dyDescent="0.25">
      <c r="A6" s="10">
        <v>2005</v>
      </c>
      <c r="B6" s="10" t="s">
        <v>29</v>
      </c>
      <c r="C6" s="11">
        <v>515218.80742029718</v>
      </c>
      <c r="D6" s="11">
        <v>493602.53057785501</v>
      </c>
    </row>
    <row r="7" spans="1:4" x14ac:dyDescent="0.25">
      <c r="A7" s="10">
        <v>2005</v>
      </c>
      <c r="B7" s="10" t="s">
        <v>30</v>
      </c>
      <c r="C7" s="11">
        <v>526579.68758862908</v>
      </c>
      <c r="D7" s="11">
        <v>581668.24987960199</v>
      </c>
    </row>
    <row r="8" spans="1:4" x14ac:dyDescent="0.25">
      <c r="A8" s="10">
        <v>2005</v>
      </c>
      <c r="B8" s="10" t="s">
        <v>31</v>
      </c>
      <c r="C8" s="11">
        <v>530197.26303308096</v>
      </c>
      <c r="D8" s="11">
        <v>514697.78950542799</v>
      </c>
    </row>
    <row r="9" spans="1:4" x14ac:dyDescent="0.25">
      <c r="A9" s="10">
        <v>2005</v>
      </c>
      <c r="B9" s="10" t="s">
        <v>32</v>
      </c>
      <c r="C9" s="11">
        <v>540228.01197164936</v>
      </c>
      <c r="D9" s="11">
        <v>522255.20005077199</v>
      </c>
    </row>
    <row r="10" spans="1:4" x14ac:dyDescent="0.25">
      <c r="A10" s="10">
        <v>2006</v>
      </c>
      <c r="B10" s="10" t="s">
        <v>29</v>
      </c>
      <c r="C10" s="11">
        <v>554258.22501411091</v>
      </c>
      <c r="D10" s="11">
        <v>532348.21201691695</v>
      </c>
    </row>
    <row r="11" spans="1:4" x14ac:dyDescent="0.25">
      <c r="A11" s="10">
        <v>2006</v>
      </c>
      <c r="B11" s="10" t="s">
        <v>30</v>
      </c>
      <c r="C11" s="11">
        <v>561518.08941081562</v>
      </c>
      <c r="D11" s="11">
        <v>614076.39260854397</v>
      </c>
    </row>
    <row r="12" spans="1:4" x14ac:dyDescent="0.25">
      <c r="A12" s="10">
        <v>2006</v>
      </c>
      <c r="B12" s="10" t="s">
        <v>31</v>
      </c>
      <c r="C12" s="11">
        <v>577040.86980338348</v>
      </c>
      <c r="D12" s="11">
        <v>562978.96562687703</v>
      </c>
    </row>
    <row r="13" spans="1:4" x14ac:dyDescent="0.25">
      <c r="A13" s="10">
        <v>2006</v>
      </c>
      <c r="B13" s="10" t="s">
        <v>32</v>
      </c>
      <c r="C13" s="11">
        <v>589380.43265461735</v>
      </c>
      <c r="D13" s="11">
        <v>572794.04663058801</v>
      </c>
    </row>
    <row r="14" spans="1:4" x14ac:dyDescent="0.25">
      <c r="A14" s="10">
        <v>2007</v>
      </c>
      <c r="B14" s="10" t="s">
        <v>29</v>
      </c>
      <c r="C14" s="11">
        <v>603139.6910332971</v>
      </c>
      <c r="D14" s="11">
        <v>576846.88569942699</v>
      </c>
    </row>
    <row r="15" spans="1:4" x14ac:dyDescent="0.25">
      <c r="A15" s="10">
        <v>2007</v>
      </c>
      <c r="B15" s="10" t="s">
        <v>30</v>
      </c>
      <c r="C15" s="11">
        <v>616365.13022640045</v>
      </c>
      <c r="D15" s="11">
        <v>674620.563006485</v>
      </c>
    </row>
    <row r="16" spans="1:4" x14ac:dyDescent="0.25">
      <c r="A16" s="10">
        <v>2007</v>
      </c>
      <c r="B16" s="10" t="s">
        <v>31</v>
      </c>
      <c r="C16" s="11">
        <v>624528.47118214692</v>
      </c>
      <c r="D16" s="11">
        <v>610425.69401485403</v>
      </c>
    </row>
    <row r="17" spans="1:4" x14ac:dyDescent="0.25">
      <c r="A17" s="10">
        <v>2007</v>
      </c>
      <c r="B17" s="10" t="s">
        <v>32</v>
      </c>
      <c r="C17" s="11">
        <v>643736.71814251773</v>
      </c>
      <c r="D17" s="11">
        <v>625876.867863597</v>
      </c>
    </row>
    <row r="18" spans="1:4" x14ac:dyDescent="0.25">
      <c r="A18" s="10">
        <v>2008</v>
      </c>
      <c r="B18" s="10" t="s">
        <v>29</v>
      </c>
      <c r="C18" s="11">
        <v>649706.07184387569</v>
      </c>
      <c r="D18" s="11">
        <v>616720.35706447798</v>
      </c>
    </row>
    <row r="19" spans="1:4" x14ac:dyDescent="0.25">
      <c r="A19" s="10">
        <v>2008</v>
      </c>
      <c r="B19" s="10" t="s">
        <v>30</v>
      </c>
      <c r="C19" s="11">
        <v>653304.7402930361</v>
      </c>
      <c r="D19" s="11">
        <v>711405.50045523304</v>
      </c>
    </row>
    <row r="20" spans="1:4" x14ac:dyDescent="0.25">
      <c r="A20" s="10">
        <v>2008</v>
      </c>
      <c r="B20" s="10" t="s">
        <v>31</v>
      </c>
      <c r="C20" s="11">
        <v>658164.77696881257</v>
      </c>
      <c r="D20" s="11">
        <v>647087.95974249404</v>
      </c>
    </row>
    <row r="21" spans="1:4" x14ac:dyDescent="0.25">
      <c r="A21" s="10">
        <v>2008</v>
      </c>
      <c r="B21" s="10" t="s">
        <v>32</v>
      </c>
      <c r="C21" s="11">
        <v>627529.04985912365</v>
      </c>
      <c r="D21" s="11">
        <v>613490.82170264097</v>
      </c>
    </row>
    <row r="22" spans="1:4" x14ac:dyDescent="0.25">
      <c r="A22" s="10">
        <v>2009</v>
      </c>
      <c r="B22" s="10" t="s">
        <v>29</v>
      </c>
      <c r="C22" s="11">
        <v>604452.72652110038</v>
      </c>
      <c r="D22" s="11">
        <v>578553.04424240498</v>
      </c>
    </row>
    <row r="23" spans="1:4" x14ac:dyDescent="0.25">
      <c r="A23" s="10">
        <v>2009</v>
      </c>
      <c r="B23" s="10" t="s">
        <v>30</v>
      </c>
      <c r="C23" s="11">
        <v>590939.87306343752</v>
      </c>
      <c r="D23" s="11">
        <v>631197.75186006899</v>
      </c>
    </row>
    <row r="24" spans="1:4" x14ac:dyDescent="0.25">
      <c r="A24" s="10">
        <v>2009</v>
      </c>
      <c r="B24" s="10" t="s">
        <v>31</v>
      </c>
      <c r="C24" s="11">
        <v>614165.91905067256</v>
      </c>
      <c r="D24" s="11">
        <v>610519.85461172694</v>
      </c>
    </row>
    <row r="25" spans="1:4" ht="16.5" customHeight="1" x14ac:dyDescent="0.25">
      <c r="A25" s="10">
        <v>2009</v>
      </c>
      <c r="B25" s="10" t="s">
        <v>32</v>
      </c>
      <c r="C25" s="11">
        <v>625932.98701628635</v>
      </c>
      <c r="D25" s="11">
        <v>615220.85493729694</v>
      </c>
    </row>
    <row r="26" spans="1:4" x14ac:dyDescent="0.25">
      <c r="A26" s="10">
        <v>2010</v>
      </c>
      <c r="B26" s="10" t="s">
        <v>29</v>
      </c>
      <c r="C26" s="11">
        <v>644695.01402552892</v>
      </c>
      <c r="D26" s="11">
        <v>611607.33658973</v>
      </c>
    </row>
    <row r="27" spans="1:4" x14ac:dyDescent="0.25">
      <c r="A27" s="10">
        <v>2010</v>
      </c>
      <c r="B27" s="10" t="s">
        <v>30</v>
      </c>
      <c r="C27" s="11">
        <v>673584.31346533087</v>
      </c>
      <c r="D27" s="11">
        <v>733730.773968903</v>
      </c>
    </row>
    <row r="28" spans="1:4" x14ac:dyDescent="0.25">
      <c r="A28" s="10">
        <v>2010</v>
      </c>
      <c r="B28" s="10" t="s">
        <v>31</v>
      </c>
      <c r="C28" s="11">
        <v>677359.47057123645</v>
      </c>
      <c r="D28" s="11">
        <v>668566.50948898599</v>
      </c>
    </row>
    <row r="29" spans="1:4" x14ac:dyDescent="0.25">
      <c r="A29" s="10">
        <v>2010</v>
      </c>
      <c r="B29" s="10" t="s">
        <v>32</v>
      </c>
      <c r="C29" s="11">
        <v>686455.91970509908</v>
      </c>
      <c r="D29" s="11">
        <v>668190.097719574</v>
      </c>
    </row>
    <row r="30" spans="1:4" x14ac:dyDescent="0.25">
      <c r="A30" s="10">
        <v>2011</v>
      </c>
      <c r="B30" s="10" t="s">
        <v>29</v>
      </c>
      <c r="C30" s="11">
        <v>702557.81466964656</v>
      </c>
      <c r="D30" s="11">
        <v>662325.58597269503</v>
      </c>
    </row>
    <row r="31" spans="1:4" x14ac:dyDescent="0.25">
      <c r="A31" s="10">
        <v>2011</v>
      </c>
      <c r="B31" s="10" t="s">
        <v>30</v>
      </c>
      <c r="C31" s="11">
        <v>709655.98363459425</v>
      </c>
      <c r="D31" s="11">
        <v>766332.95457161299</v>
      </c>
    </row>
    <row r="32" spans="1:4" x14ac:dyDescent="0.25">
      <c r="A32" s="10">
        <v>2011</v>
      </c>
      <c r="B32" s="10" t="s">
        <v>31</v>
      </c>
      <c r="C32" s="11">
        <v>715416.53726838762</v>
      </c>
      <c r="D32" s="11">
        <v>711417.39193010505</v>
      </c>
    </row>
    <row r="33" spans="1:4" x14ac:dyDescent="0.25">
      <c r="A33" s="10">
        <v>2011</v>
      </c>
      <c r="B33" s="10" t="s">
        <v>32</v>
      </c>
      <c r="C33" s="11">
        <v>715496.05330977764</v>
      </c>
      <c r="D33" s="11">
        <v>703050.45640799298</v>
      </c>
    </row>
    <row r="34" spans="1:4" x14ac:dyDescent="0.25">
      <c r="A34" s="10">
        <v>2012</v>
      </c>
      <c r="B34" s="10" t="s">
        <v>29</v>
      </c>
      <c r="C34" s="11">
        <v>707763.35089128674</v>
      </c>
      <c r="D34" s="11">
        <v>672685.993630504</v>
      </c>
    </row>
    <row r="35" spans="1:4" x14ac:dyDescent="0.25">
      <c r="A35" s="10">
        <v>2012</v>
      </c>
      <c r="B35" s="10" t="s">
        <v>30</v>
      </c>
      <c r="C35" s="11">
        <v>683964.55647868395</v>
      </c>
      <c r="D35" s="11">
        <v>730838.27259277599</v>
      </c>
    </row>
    <row r="36" spans="1:4" x14ac:dyDescent="0.25">
      <c r="A36" s="10">
        <v>2012</v>
      </c>
      <c r="B36" s="10" t="s">
        <v>31</v>
      </c>
      <c r="C36" s="11">
        <v>705171.17351805547</v>
      </c>
      <c r="D36" s="11">
        <v>703461.65253019601</v>
      </c>
    </row>
    <row r="37" spans="1:4" x14ac:dyDescent="0.25">
      <c r="A37" s="10">
        <v>2012</v>
      </c>
      <c r="B37" s="10" t="s">
        <v>32</v>
      </c>
      <c r="C37" s="11">
        <v>717044.87694777094</v>
      </c>
      <c r="D37" s="11">
        <v>706958.03908231901</v>
      </c>
    </row>
    <row r="38" spans="1:4" x14ac:dyDescent="0.25">
      <c r="A38" s="10">
        <v>2013</v>
      </c>
      <c r="B38" s="10" t="s">
        <v>29</v>
      </c>
      <c r="C38" s="11">
        <v>716921.12949243549</v>
      </c>
      <c r="D38" s="11">
        <v>677085.52917315101</v>
      </c>
    </row>
    <row r="39" spans="1:4" x14ac:dyDescent="0.25">
      <c r="A39" s="10">
        <v>2013</v>
      </c>
      <c r="B39" s="10" t="s">
        <v>30</v>
      </c>
      <c r="C39" s="11">
        <v>721253.02062246716</v>
      </c>
      <c r="D39" s="11">
        <v>776486.60279942001</v>
      </c>
    </row>
    <row r="40" spans="1:4" x14ac:dyDescent="0.25">
      <c r="A40" s="10">
        <v>2013</v>
      </c>
      <c r="B40" s="10" t="s">
        <v>31</v>
      </c>
      <c r="C40" s="11">
        <v>725192.44642674818</v>
      </c>
      <c r="D40" s="11">
        <v>721458.94421618199</v>
      </c>
    </row>
    <row r="41" spans="1:4" x14ac:dyDescent="0.25">
      <c r="A41" s="10">
        <v>2013</v>
      </c>
      <c r="B41" s="10" t="s">
        <v>32</v>
      </c>
      <c r="C41" s="11">
        <v>718261.8246696092</v>
      </c>
      <c r="D41" s="11">
        <v>706597.34502250701</v>
      </c>
    </row>
    <row r="42" spans="1:4" x14ac:dyDescent="0.25">
      <c r="A42" s="10">
        <v>2014</v>
      </c>
      <c r="B42" s="10" t="s">
        <v>29</v>
      </c>
      <c r="C42" s="11">
        <v>707568.77064757748</v>
      </c>
      <c r="D42" s="11">
        <v>671066.04663506302</v>
      </c>
    </row>
    <row r="43" spans="1:4" x14ac:dyDescent="0.25">
      <c r="A43" s="10">
        <v>2014</v>
      </c>
      <c r="B43" s="10" t="s">
        <v>30</v>
      </c>
      <c r="C43" s="11">
        <v>703292.45130756043</v>
      </c>
      <c r="D43" s="11">
        <v>760576.86834800395</v>
      </c>
    </row>
    <row r="44" spans="1:4" x14ac:dyDescent="0.25">
      <c r="A44" s="10">
        <v>2014</v>
      </c>
      <c r="B44" s="10" t="s">
        <v>31</v>
      </c>
      <c r="C44" s="11">
        <v>697239.81842758576</v>
      </c>
      <c r="D44" s="11">
        <v>690879.79825168301</v>
      </c>
    </row>
    <row r="45" spans="1:4" x14ac:dyDescent="0.25">
      <c r="A45" s="10">
        <v>2014</v>
      </c>
      <c r="B45" s="10" t="s">
        <v>32</v>
      </c>
      <c r="C45" s="11">
        <v>701123.14347073797</v>
      </c>
      <c r="D45" s="11">
        <v>686701.47061871097</v>
      </c>
    </row>
    <row r="46" spans="1:4" x14ac:dyDescent="0.25">
      <c r="A46" s="10">
        <v>2015</v>
      </c>
      <c r="B46" s="10" t="s">
        <v>29</v>
      </c>
      <c r="C46" s="11">
        <v>711412.58406128082</v>
      </c>
      <c r="D46" s="11">
        <v>672749.81139169901</v>
      </c>
    </row>
    <row r="47" spans="1:4" x14ac:dyDescent="0.25">
      <c r="A47" s="10">
        <v>2015</v>
      </c>
      <c r="B47" s="10" t="s">
        <v>30</v>
      </c>
      <c r="C47" s="11">
        <v>727819.79469237768</v>
      </c>
      <c r="D47" s="11">
        <v>791235.96554166998</v>
      </c>
    </row>
    <row r="48" spans="1:4" x14ac:dyDescent="0.25">
      <c r="A48" s="10">
        <v>2015</v>
      </c>
      <c r="B48" s="10" t="s">
        <v>31</v>
      </c>
      <c r="C48" s="11">
        <v>727487.23072950367</v>
      </c>
      <c r="D48" s="11">
        <v>718281.26544978202</v>
      </c>
    </row>
    <row r="49" spans="1:8" x14ac:dyDescent="0.25">
      <c r="A49" s="10">
        <v>2015</v>
      </c>
      <c r="B49" s="10" t="s">
        <v>32</v>
      </c>
      <c r="C49" s="11">
        <v>719228.97706899804</v>
      </c>
      <c r="D49" s="11">
        <v>703681.54416900803</v>
      </c>
    </row>
    <row r="50" spans="1:8" x14ac:dyDescent="0.25">
      <c r="A50" s="10">
        <v>2016</v>
      </c>
      <c r="B50" s="10" t="s">
        <v>29</v>
      </c>
      <c r="C50" s="11">
        <v>712816.33126563067</v>
      </c>
      <c r="D50" s="11">
        <v>677652.08911570301</v>
      </c>
      <c r="H50" s="1"/>
    </row>
    <row r="51" spans="1:8" x14ac:dyDescent="0.25">
      <c r="A51" s="10">
        <v>2016</v>
      </c>
      <c r="B51" s="10" t="s">
        <v>30</v>
      </c>
      <c r="C51" s="11">
        <v>701217.9064914987</v>
      </c>
      <c r="D51" s="11">
        <v>760703.28015165601</v>
      </c>
      <c r="H51" s="1"/>
    </row>
    <row r="52" spans="1:8" x14ac:dyDescent="0.25">
      <c r="A52" s="10">
        <v>2016</v>
      </c>
      <c r="B52" s="10" t="s">
        <v>31</v>
      </c>
      <c r="C52" s="11">
        <v>703848.75294710998</v>
      </c>
      <c r="D52" s="11">
        <v>694382.47577623103</v>
      </c>
      <c r="H52" s="1"/>
    </row>
    <row r="53" spans="1:8" x14ac:dyDescent="0.25">
      <c r="A53" s="10">
        <v>2016</v>
      </c>
      <c r="B53" s="10" t="s">
        <v>32</v>
      </c>
      <c r="C53" s="11">
        <v>708028.40368640807</v>
      </c>
      <c r="D53" s="11">
        <v>693173.54934705805</v>
      </c>
      <c r="H53" s="1"/>
    </row>
    <row r="54" spans="1:8" x14ac:dyDescent="0.25">
      <c r="A54" s="10">
        <v>2017</v>
      </c>
      <c r="B54" s="10" t="s">
        <v>29</v>
      </c>
      <c r="C54" s="11">
        <v>714227.72049387754</v>
      </c>
      <c r="D54" s="11">
        <v>681444.76611022197</v>
      </c>
      <c r="H54" s="1"/>
    </row>
    <row r="55" spans="1:8" x14ac:dyDescent="0.25">
      <c r="A55" s="10">
        <v>2017</v>
      </c>
      <c r="B55" s="10" t="s">
        <v>30</v>
      </c>
      <c r="C55" s="11">
        <v>721980.30677454709</v>
      </c>
      <c r="D55" s="11">
        <v>778401.67644931702</v>
      </c>
      <c r="H55" s="1"/>
    </row>
    <row r="56" spans="1:8" x14ac:dyDescent="0.25">
      <c r="A56" s="10">
        <v>2017</v>
      </c>
      <c r="B56" s="10" t="s">
        <v>31</v>
      </c>
      <c r="C56" s="11">
        <v>731120.05335608055</v>
      </c>
      <c r="D56" s="11">
        <v>721120.42685279401</v>
      </c>
      <c r="H56" s="1"/>
    </row>
    <row r="57" spans="1:8" x14ac:dyDescent="0.25">
      <c r="A57" s="10">
        <v>2017</v>
      </c>
      <c r="B57" s="10" t="s">
        <v>32</v>
      </c>
      <c r="C57" s="11">
        <v>738231.71042679087</v>
      </c>
      <c r="D57" s="11">
        <v>724592.92163896305</v>
      </c>
      <c r="H57" s="1"/>
    </row>
    <row r="58" spans="1:8" x14ac:dyDescent="0.25">
      <c r="A58" s="10">
        <v>2018</v>
      </c>
      <c r="B58" s="10" t="s">
        <v>29</v>
      </c>
      <c r="C58" s="11">
        <v>735527.66224852751</v>
      </c>
      <c r="D58" s="11">
        <v>707324.26805721398</v>
      </c>
      <c r="G58" s="1"/>
      <c r="H58" s="1"/>
    </row>
    <row r="59" spans="1:8" x14ac:dyDescent="0.25">
      <c r="A59" s="10">
        <v>2018</v>
      </c>
      <c r="B59" s="10" t="s">
        <v>30</v>
      </c>
      <c r="C59" s="11">
        <v>702460.916516211</v>
      </c>
      <c r="D59" s="11">
        <v>747428.29995457502</v>
      </c>
      <c r="G59" s="1"/>
      <c r="H59" s="1"/>
    </row>
    <row r="60" spans="1:8" x14ac:dyDescent="0.25">
      <c r="A60" s="10">
        <v>2018</v>
      </c>
      <c r="B60" s="10" t="s">
        <v>31</v>
      </c>
      <c r="C60" s="11">
        <v>700764.40202668111</v>
      </c>
      <c r="D60" s="11">
        <v>696101.58352180803</v>
      </c>
      <c r="G60" s="1"/>
      <c r="H60" s="1"/>
    </row>
    <row r="61" spans="1:8" x14ac:dyDescent="0.25">
      <c r="A61" s="10">
        <v>2018</v>
      </c>
      <c r="B61" s="10" t="s">
        <v>32</v>
      </c>
      <c r="C61" s="11">
        <v>690756.79112663004</v>
      </c>
      <c r="D61" s="11">
        <v>678655.62038445403</v>
      </c>
      <c r="G61" s="1"/>
      <c r="H61" s="1"/>
    </row>
    <row r="62" spans="1:8" x14ac:dyDescent="0.25">
      <c r="A62" s="10">
        <v>2019</v>
      </c>
      <c r="B62" s="10" t="s">
        <v>29</v>
      </c>
      <c r="C62" s="11">
        <v>691027.67914914514</v>
      </c>
      <c r="D62">
        <v>665848.71529970889</v>
      </c>
      <c r="G62" s="1"/>
      <c r="H62" s="1"/>
    </row>
    <row r="63" spans="1:8" x14ac:dyDescent="0.25">
      <c r="A63" s="10">
        <v>2019</v>
      </c>
      <c r="B63" s="10" t="s">
        <v>30</v>
      </c>
      <c r="C63" s="11">
        <v>697071.59345605085</v>
      </c>
      <c r="D63">
        <v>751784.46077713254</v>
      </c>
      <c r="G63" s="1"/>
      <c r="H63" s="1"/>
    </row>
    <row r="64" spans="1:8" x14ac:dyDescent="0.25">
      <c r="A64" s="10">
        <v>2019</v>
      </c>
      <c r="B64" s="10" t="s">
        <v>31</v>
      </c>
      <c r="C64" s="11">
        <v>697614.75506505673</v>
      </c>
      <c r="D64">
        <v>683900.89855257841</v>
      </c>
      <c r="G64" s="1"/>
      <c r="H64" s="1"/>
    </row>
    <row r="65" spans="1:8" x14ac:dyDescent="0.25">
      <c r="A65" s="10">
        <v>2019</v>
      </c>
      <c r="B65" s="10" t="s">
        <v>32</v>
      </c>
      <c r="C65" s="11">
        <v>687181.18668158585</v>
      </c>
      <c r="D65">
        <v>671361.13972242002</v>
      </c>
      <c r="G65" s="1"/>
      <c r="H65" s="1"/>
    </row>
    <row r="66" spans="1:8" x14ac:dyDescent="0.25">
      <c r="A66" s="10">
        <v>2020</v>
      </c>
      <c r="B66" s="10" t="s">
        <v>29</v>
      </c>
      <c r="C66" s="10">
        <v>656900.33884558349</v>
      </c>
      <c r="D66" s="10">
        <v>632389.35353461001</v>
      </c>
      <c r="H66" s="1"/>
    </row>
    <row r="67" spans="1:8" x14ac:dyDescent="0.25">
      <c r="A67" s="10">
        <v>2020</v>
      </c>
      <c r="B67" s="10" t="s">
        <v>30</v>
      </c>
      <c r="C67" s="10">
        <v>560839.96227520076</v>
      </c>
      <c r="D67" s="10">
        <v>609379.98946480127</v>
      </c>
      <c r="H67" s="1"/>
    </row>
    <row r="68" spans="1:8" x14ac:dyDescent="0.25">
      <c r="A68" s="10">
        <v>2020</v>
      </c>
      <c r="B68" s="10" t="s">
        <v>31</v>
      </c>
      <c r="C68" s="10">
        <v>624926.14874762518</v>
      </c>
      <c r="D68" s="10">
        <v>614192.47840422287</v>
      </c>
      <c r="H68" s="1"/>
    </row>
    <row r="69" spans="1:8" x14ac:dyDescent="0.25">
      <c r="A69" s="10">
        <v>2020</v>
      </c>
      <c r="B69" s="10" t="s">
        <v>32</v>
      </c>
      <c r="C69" s="10">
        <v>655698.69473317568</v>
      </c>
      <c r="D69" s="10">
        <v>642403.32319795026</v>
      </c>
      <c r="H69" s="1"/>
    </row>
    <row r="70" spans="1:8" x14ac:dyDescent="0.25">
      <c r="A70" s="10">
        <v>2021</v>
      </c>
      <c r="B70" s="10" t="s">
        <v>29</v>
      </c>
      <c r="C70" s="10">
        <v>678399.585873103</v>
      </c>
      <c r="D70">
        <v>654121.63288877427</v>
      </c>
      <c r="H70" s="1"/>
    </row>
    <row r="71" spans="1:8" x14ac:dyDescent="0.25">
      <c r="A71" s="10">
        <v>2021</v>
      </c>
      <c r="B71" s="10" t="s">
        <v>30</v>
      </c>
      <c r="C71" s="10">
        <v>676928.57900210284</v>
      </c>
      <c r="D71">
        <v>723768.20746946207</v>
      </c>
      <c r="H71" s="1"/>
    </row>
    <row r="72" spans="1:8" x14ac:dyDescent="0.25">
      <c r="A72" s="10">
        <v>2021</v>
      </c>
      <c r="B72" s="10" t="s">
        <v>31</v>
      </c>
      <c r="C72" s="10">
        <v>696733.39871381863</v>
      </c>
      <c r="D72" s="10">
        <v>687658.66203793022</v>
      </c>
    </row>
    <row r="73" spans="1:8" x14ac:dyDescent="0.25">
      <c r="A73" s="10">
        <v>2021</v>
      </c>
      <c r="B73" s="10" t="s">
        <v>32</v>
      </c>
      <c r="C73" s="10">
        <v>714078.60545657494</v>
      </c>
      <c r="D73" s="10">
        <v>700591.66664943192</v>
      </c>
    </row>
    <row r="74" spans="1:8" x14ac:dyDescent="0.25">
      <c r="A74" s="10">
        <v>2022</v>
      </c>
      <c r="B74" s="10" t="s">
        <v>29</v>
      </c>
      <c r="C74" s="10">
        <v>718551.29895222688</v>
      </c>
      <c r="D74">
        <v>691851.09736770077</v>
      </c>
    </row>
    <row r="75" spans="1:8" x14ac:dyDescent="0.25">
      <c r="A75" s="10">
        <v>2022</v>
      </c>
      <c r="B75" s="10" t="s">
        <v>30</v>
      </c>
      <c r="C75" s="10">
        <v>728429.71122697275</v>
      </c>
      <c r="D75">
        <v>773159.64465774072</v>
      </c>
    </row>
    <row r="76" spans="1:8" x14ac:dyDescent="0.25">
      <c r="A76" s="10">
        <v>2022</v>
      </c>
      <c r="B76" s="10" t="s">
        <v>31</v>
      </c>
      <c r="C76" s="10">
        <v>734280.58470143657</v>
      </c>
      <c r="D76" s="10">
        <v>727030.13025386608</v>
      </c>
    </row>
    <row r="77" spans="1:8" x14ac:dyDescent="0.25">
      <c r="A77" s="10">
        <v>2022</v>
      </c>
      <c r="B77" s="10" t="s">
        <v>32</v>
      </c>
      <c r="C77" s="10">
        <v>721978.71887534682</v>
      </c>
      <c r="D77" s="10">
        <v>711199.43729905528</v>
      </c>
    </row>
    <row r="78" spans="1:8" x14ac:dyDescent="0.25">
      <c r="A78" s="10">
        <v>2023</v>
      </c>
      <c r="B78" s="10" t="s">
        <v>29</v>
      </c>
      <c r="C78" s="10">
        <v>726879.74795199314</v>
      </c>
      <c r="D78" s="10">
        <v>701176.28534956905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zoomScaleNormal="100" workbookViewId="0">
      <selection activeCell="B3" sqref="B3:E3"/>
    </sheetView>
  </sheetViews>
  <sheetFormatPr baseColWidth="10" defaultColWidth="10.7109375" defaultRowHeight="15" x14ac:dyDescent="0.25"/>
  <cols>
    <col min="1" max="1" width="32.28515625" customWidth="1"/>
  </cols>
  <sheetData>
    <row r="1" spans="1:5" x14ac:dyDescent="0.25">
      <c r="A1" t="s">
        <v>33</v>
      </c>
      <c r="B1" s="47" t="s">
        <v>34</v>
      </c>
      <c r="C1" s="47"/>
      <c r="D1" s="47" t="s">
        <v>35</v>
      </c>
      <c r="E1" s="47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s="12" t="s">
        <v>38</v>
      </c>
      <c r="B3">
        <v>29.6</v>
      </c>
      <c r="C3">
        <v>39.200000000000003</v>
      </c>
      <c r="D3">
        <v>6.2</v>
      </c>
      <c r="E3">
        <v>8.1</v>
      </c>
    </row>
    <row r="4" spans="1:5" x14ac:dyDescent="0.25">
      <c r="A4" t="s">
        <v>39</v>
      </c>
      <c r="B4">
        <v>11.3</v>
      </c>
      <c r="C4">
        <v>16.100000000000001</v>
      </c>
      <c r="D4">
        <v>3.2</v>
      </c>
      <c r="E4">
        <v>4.0999999999999996</v>
      </c>
    </row>
    <row r="5" spans="1:5" x14ac:dyDescent="0.25">
      <c r="A5" t="s">
        <v>40</v>
      </c>
      <c r="B5">
        <v>36</v>
      </c>
      <c r="C5">
        <v>45</v>
      </c>
      <c r="D5">
        <v>8.1</v>
      </c>
      <c r="E5">
        <v>9.8000000000000007</v>
      </c>
    </row>
    <row r="6" spans="1:5" x14ac:dyDescent="0.25">
      <c r="A6" t="s">
        <v>41</v>
      </c>
      <c r="B6">
        <v>30.3</v>
      </c>
      <c r="C6">
        <v>41.7</v>
      </c>
      <c r="D6">
        <v>5</v>
      </c>
      <c r="E6">
        <v>7</v>
      </c>
    </row>
    <row r="7" spans="1:5" x14ac:dyDescent="0.25">
      <c r="A7" t="s">
        <v>42</v>
      </c>
      <c r="B7">
        <v>25.1</v>
      </c>
      <c r="C7">
        <v>33.200000000000003</v>
      </c>
      <c r="D7">
        <v>1.9</v>
      </c>
      <c r="E7">
        <v>1.9</v>
      </c>
    </row>
    <row r="8" spans="1:5" x14ac:dyDescent="0.25">
      <c r="A8" t="s">
        <v>43</v>
      </c>
      <c r="B8">
        <v>35</v>
      </c>
      <c r="C8">
        <v>45.2</v>
      </c>
      <c r="D8">
        <v>4.8</v>
      </c>
      <c r="E8">
        <v>5.3</v>
      </c>
    </row>
    <row r="9" spans="1:5" x14ac:dyDescent="0.25">
      <c r="A9" t="s">
        <v>44</v>
      </c>
      <c r="B9">
        <v>36.1</v>
      </c>
      <c r="C9">
        <v>45.2</v>
      </c>
      <c r="D9">
        <v>7.1</v>
      </c>
      <c r="E9">
        <v>9.4</v>
      </c>
    </row>
    <row r="10" spans="1:5" x14ac:dyDescent="0.25">
      <c r="A10" t="s">
        <v>45</v>
      </c>
      <c r="B10">
        <v>23.9</v>
      </c>
      <c r="C10">
        <v>34.4</v>
      </c>
      <c r="D10">
        <v>8.1999999999999993</v>
      </c>
      <c r="E10">
        <v>13.2</v>
      </c>
    </row>
    <row r="11" spans="1:5" x14ac:dyDescent="0.25">
      <c r="A11" t="s">
        <v>46</v>
      </c>
      <c r="B11">
        <v>44.9</v>
      </c>
      <c r="C11">
        <v>54</v>
      </c>
      <c r="D11">
        <v>11.8</v>
      </c>
      <c r="E11">
        <v>14.4</v>
      </c>
    </row>
    <row r="12" spans="1:5" x14ac:dyDescent="0.25">
      <c r="A12" t="s">
        <v>47</v>
      </c>
      <c r="B12">
        <v>26.3</v>
      </c>
      <c r="C12">
        <v>36.700000000000003</v>
      </c>
      <c r="D12">
        <v>3.5</v>
      </c>
      <c r="E12">
        <v>4.8</v>
      </c>
    </row>
    <row r="13" spans="1:5" x14ac:dyDescent="0.25">
      <c r="A13" t="s">
        <v>48</v>
      </c>
      <c r="B13">
        <v>34.1</v>
      </c>
      <c r="C13" s="31">
        <v>44.3</v>
      </c>
      <c r="D13">
        <v>5.3</v>
      </c>
      <c r="E13">
        <v>6.6</v>
      </c>
    </row>
    <row r="14" spans="1:5" x14ac:dyDescent="0.25">
      <c r="A14" t="s">
        <v>49</v>
      </c>
      <c r="B14">
        <v>33.799999999999997</v>
      </c>
      <c r="C14">
        <v>43.5</v>
      </c>
      <c r="D14">
        <v>6.3</v>
      </c>
      <c r="E14">
        <v>7.7</v>
      </c>
    </row>
    <row r="15" spans="1:5" x14ac:dyDescent="0.25">
      <c r="A15" t="s">
        <v>50</v>
      </c>
      <c r="B15">
        <v>32.5</v>
      </c>
      <c r="C15">
        <v>41.8</v>
      </c>
      <c r="D15">
        <v>5.8</v>
      </c>
      <c r="E15">
        <v>8.5</v>
      </c>
    </row>
    <row r="16" spans="1:5" x14ac:dyDescent="0.25">
      <c r="A16" t="s">
        <v>51</v>
      </c>
      <c r="B16">
        <v>34.6</v>
      </c>
      <c r="C16">
        <v>44</v>
      </c>
      <c r="D16">
        <v>5.3</v>
      </c>
      <c r="E16">
        <v>7.1</v>
      </c>
    </row>
    <row r="17" spans="1:5" x14ac:dyDescent="0.25">
      <c r="A17" t="s">
        <v>52</v>
      </c>
      <c r="B17">
        <v>31.1</v>
      </c>
      <c r="C17">
        <v>40.1</v>
      </c>
      <c r="D17">
        <v>6.1</v>
      </c>
      <c r="E17">
        <v>6.9</v>
      </c>
    </row>
    <row r="18" spans="1:5" x14ac:dyDescent="0.25">
      <c r="A18" t="s">
        <v>53</v>
      </c>
      <c r="B18">
        <v>35.299999999999997</v>
      </c>
      <c r="C18">
        <v>46.5</v>
      </c>
      <c r="D18">
        <v>4.5</v>
      </c>
      <c r="E18">
        <v>7.1</v>
      </c>
    </row>
    <row r="19" spans="1:5" x14ac:dyDescent="0.25">
      <c r="A19" t="s">
        <v>54</v>
      </c>
      <c r="B19">
        <v>21.1</v>
      </c>
      <c r="C19">
        <v>28.4</v>
      </c>
      <c r="D19">
        <v>5.7</v>
      </c>
      <c r="E19">
        <v>7.2</v>
      </c>
    </row>
    <row r="20" spans="1:5" x14ac:dyDescent="0.25">
      <c r="A20" t="s">
        <v>55</v>
      </c>
      <c r="B20">
        <v>44.4</v>
      </c>
      <c r="C20">
        <v>55.2</v>
      </c>
      <c r="D20">
        <v>8.1</v>
      </c>
      <c r="E20">
        <v>11.1</v>
      </c>
    </row>
    <row r="21" spans="1:5" x14ac:dyDescent="0.25">
      <c r="A21" t="s">
        <v>56</v>
      </c>
      <c r="B21">
        <v>28.2</v>
      </c>
      <c r="C21">
        <v>39.5</v>
      </c>
      <c r="D21">
        <v>4.8</v>
      </c>
      <c r="E21">
        <v>6.9</v>
      </c>
    </row>
    <row r="22" spans="1:5" x14ac:dyDescent="0.25">
      <c r="A22" t="s">
        <v>57</v>
      </c>
      <c r="B22">
        <v>25.9</v>
      </c>
      <c r="C22">
        <v>34.799999999999997</v>
      </c>
      <c r="D22">
        <v>5.9</v>
      </c>
      <c r="E22">
        <v>9</v>
      </c>
    </row>
    <row r="23" spans="1:5" x14ac:dyDescent="0.25">
      <c r="A23" t="s">
        <v>58</v>
      </c>
      <c r="B23">
        <v>24.6</v>
      </c>
      <c r="C23">
        <v>33.200000000000003</v>
      </c>
      <c r="D23">
        <v>4.8</v>
      </c>
      <c r="E23">
        <v>6.3</v>
      </c>
    </row>
    <row r="24" spans="1:5" x14ac:dyDescent="0.25">
      <c r="A24" t="s">
        <v>59</v>
      </c>
      <c r="B24">
        <v>27.7</v>
      </c>
      <c r="C24">
        <v>38.200000000000003</v>
      </c>
      <c r="D24">
        <v>4.5999999999999996</v>
      </c>
      <c r="E24">
        <v>6.5</v>
      </c>
    </row>
    <row r="25" spans="1:5" x14ac:dyDescent="0.25">
      <c r="A25" t="s">
        <v>60</v>
      </c>
      <c r="B25">
        <v>29.8</v>
      </c>
      <c r="C25">
        <v>39.5</v>
      </c>
      <c r="D25">
        <v>4</v>
      </c>
      <c r="E25">
        <v>6</v>
      </c>
    </row>
    <row r="26" spans="1:5" x14ac:dyDescent="0.25">
      <c r="A26" t="s">
        <v>61</v>
      </c>
      <c r="B26">
        <v>22.8</v>
      </c>
      <c r="C26">
        <v>30.4</v>
      </c>
      <c r="D26">
        <v>5.7</v>
      </c>
      <c r="E26">
        <v>8.3000000000000007</v>
      </c>
    </row>
    <row r="27" spans="1:5" x14ac:dyDescent="0.25">
      <c r="A27" t="s">
        <v>62</v>
      </c>
      <c r="B27">
        <v>27.1</v>
      </c>
      <c r="C27">
        <v>37.5</v>
      </c>
      <c r="D27">
        <v>4.0999999999999996</v>
      </c>
      <c r="E27">
        <v>5.7</v>
      </c>
    </row>
    <row r="28" spans="1:5" x14ac:dyDescent="0.25">
      <c r="A28" t="s">
        <v>63</v>
      </c>
      <c r="B28">
        <v>29.5</v>
      </c>
      <c r="C28">
        <v>41.7</v>
      </c>
      <c r="D28">
        <v>8.6</v>
      </c>
      <c r="E28">
        <v>13.2</v>
      </c>
    </row>
    <row r="29" spans="1:5" x14ac:dyDescent="0.25">
      <c r="A29" t="s">
        <v>64</v>
      </c>
      <c r="B29">
        <v>28.6</v>
      </c>
      <c r="C29">
        <v>38.200000000000003</v>
      </c>
      <c r="D29">
        <v>7</v>
      </c>
      <c r="E29">
        <v>8.6</v>
      </c>
    </row>
    <row r="30" spans="1:5" x14ac:dyDescent="0.25">
      <c r="A30" t="s">
        <v>65</v>
      </c>
      <c r="B30">
        <v>20.3</v>
      </c>
      <c r="C30">
        <v>27.2</v>
      </c>
      <c r="D30">
        <v>3</v>
      </c>
      <c r="E30">
        <v>5</v>
      </c>
    </row>
    <row r="31" spans="1:5" x14ac:dyDescent="0.25">
      <c r="A31" t="s">
        <v>66</v>
      </c>
      <c r="B31">
        <v>27.5</v>
      </c>
      <c r="C31">
        <v>38.4</v>
      </c>
      <c r="D31">
        <v>3.7</v>
      </c>
      <c r="E31">
        <v>4.3</v>
      </c>
    </row>
    <row r="32" spans="1:5" x14ac:dyDescent="0.25">
      <c r="A32" t="s">
        <v>67</v>
      </c>
      <c r="B32">
        <v>29.2</v>
      </c>
      <c r="C32">
        <v>37.4</v>
      </c>
      <c r="D32">
        <v>6.2</v>
      </c>
      <c r="E32">
        <v>7.3</v>
      </c>
    </row>
    <row r="33" spans="1:5" x14ac:dyDescent="0.25">
      <c r="A33" t="s">
        <v>68</v>
      </c>
      <c r="B33">
        <v>22.5</v>
      </c>
      <c r="C33">
        <v>30.5</v>
      </c>
      <c r="D33">
        <v>3.4</v>
      </c>
      <c r="E33">
        <v>3.7</v>
      </c>
    </row>
    <row r="34" spans="1:5" x14ac:dyDescent="0.25">
      <c r="A34" t="s">
        <v>69</v>
      </c>
      <c r="B34">
        <v>30.6</v>
      </c>
      <c r="C34">
        <v>40.9</v>
      </c>
      <c r="D34">
        <v>7.1</v>
      </c>
      <c r="E34">
        <v>9.6999999999999993</v>
      </c>
    </row>
    <row r="35" spans="1:5" x14ac:dyDescent="0.25">
      <c r="A35" t="s">
        <v>70</v>
      </c>
      <c r="B35">
        <v>27.3</v>
      </c>
      <c r="C35">
        <v>36.200000000000003</v>
      </c>
      <c r="D35">
        <v>1.8</v>
      </c>
      <c r="E35">
        <v>2.8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zoomScaleNormal="100" workbookViewId="0"/>
  </sheetViews>
  <sheetFormatPr baseColWidth="10" defaultColWidth="10.7109375" defaultRowHeight="15" x14ac:dyDescent="0.25"/>
  <cols>
    <col min="1" max="1" width="19" customWidth="1"/>
  </cols>
  <sheetData>
    <row r="1" spans="1:5" x14ac:dyDescent="0.25">
      <c r="A1" t="s">
        <v>33</v>
      </c>
      <c r="B1" s="47" t="s">
        <v>34</v>
      </c>
      <c r="C1" s="47"/>
      <c r="D1" s="47" t="s">
        <v>35</v>
      </c>
      <c r="E1" s="47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t="s">
        <v>71</v>
      </c>
      <c r="B3">
        <v>29.6</v>
      </c>
      <c r="C3">
        <v>39.200000000000003</v>
      </c>
      <c r="D3">
        <v>6.2</v>
      </c>
      <c r="E3">
        <v>8.1</v>
      </c>
    </row>
    <row r="4" spans="1:5" x14ac:dyDescent="0.25">
      <c r="A4" t="s">
        <v>10</v>
      </c>
      <c r="B4">
        <v>29.5</v>
      </c>
      <c r="C4">
        <v>39.6</v>
      </c>
      <c r="D4">
        <v>4.0999999999999996</v>
      </c>
      <c r="E4">
        <v>5.3</v>
      </c>
    </row>
    <row r="5" spans="1:5" x14ac:dyDescent="0.25">
      <c r="A5" t="s">
        <v>72</v>
      </c>
      <c r="B5">
        <v>30.2</v>
      </c>
      <c r="C5">
        <v>39.5</v>
      </c>
      <c r="D5">
        <v>6.9</v>
      </c>
      <c r="E5">
        <v>8.6999999999999993</v>
      </c>
    </row>
    <row r="6" spans="1:5" x14ac:dyDescent="0.25">
      <c r="A6" t="s">
        <v>8</v>
      </c>
      <c r="B6">
        <v>33.799999999999997</v>
      </c>
      <c r="C6">
        <v>43.6</v>
      </c>
      <c r="D6">
        <v>7.6</v>
      </c>
      <c r="E6">
        <v>10.3</v>
      </c>
    </row>
    <row r="7" spans="1:5" x14ac:dyDescent="0.25">
      <c r="A7" t="s">
        <v>9</v>
      </c>
      <c r="B7">
        <v>33.299999999999997</v>
      </c>
      <c r="C7">
        <v>43.1</v>
      </c>
      <c r="D7">
        <v>5.8</v>
      </c>
      <c r="E7">
        <v>7.4</v>
      </c>
    </row>
    <row r="8" spans="1:5" x14ac:dyDescent="0.25">
      <c r="A8" t="s">
        <v>73</v>
      </c>
      <c r="B8">
        <v>26.6</v>
      </c>
      <c r="C8">
        <v>36.299999999999997</v>
      </c>
      <c r="D8">
        <v>5.2</v>
      </c>
      <c r="E8">
        <v>7.4</v>
      </c>
    </row>
    <row r="9" spans="1:5" x14ac:dyDescent="0.25">
      <c r="A9" t="s">
        <v>74</v>
      </c>
      <c r="B9">
        <v>25.8</v>
      </c>
      <c r="C9">
        <v>34.700000000000003</v>
      </c>
      <c r="D9">
        <v>4.2</v>
      </c>
      <c r="E9">
        <v>5.3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1"/>
  <sheetViews>
    <sheetView zoomScaleNormal="100" workbookViewId="0"/>
  </sheetViews>
  <sheetFormatPr baseColWidth="10" defaultColWidth="10.7109375" defaultRowHeight="15" x14ac:dyDescent="0.25"/>
  <cols>
    <col min="1" max="1" width="11.42578125" customWidth="1"/>
  </cols>
  <sheetData>
    <row r="1" spans="1:4" x14ac:dyDescent="0.25">
      <c r="A1" t="s">
        <v>75</v>
      </c>
      <c r="B1" t="s">
        <v>76</v>
      </c>
      <c r="C1" t="s">
        <v>77</v>
      </c>
      <c r="D1" t="s">
        <v>78</v>
      </c>
    </row>
    <row r="2" spans="1:4" x14ac:dyDescent="0.25">
      <c r="A2" s="36" t="s">
        <v>79</v>
      </c>
      <c r="B2" s="43">
        <v>8508</v>
      </c>
      <c r="C2" s="34">
        <v>14050</v>
      </c>
      <c r="D2" s="30">
        <f>B2-C2</f>
        <v>-5542</v>
      </c>
    </row>
    <row r="3" spans="1:4" x14ac:dyDescent="0.25">
      <c r="A3" s="37" t="s">
        <v>212</v>
      </c>
      <c r="B3" s="44">
        <v>6746</v>
      </c>
      <c r="C3" s="35">
        <v>11217</v>
      </c>
      <c r="D3" s="30">
        <f t="shared" ref="D3:D21" si="0">B3-C3</f>
        <v>-4471</v>
      </c>
    </row>
    <row r="4" spans="1:4" x14ac:dyDescent="0.25">
      <c r="A4" s="36" t="s">
        <v>81</v>
      </c>
      <c r="B4" s="43">
        <v>6034</v>
      </c>
      <c r="C4" s="34">
        <v>1811</v>
      </c>
      <c r="D4" s="30">
        <f t="shared" si="0"/>
        <v>4223</v>
      </c>
    </row>
    <row r="5" spans="1:4" x14ac:dyDescent="0.25">
      <c r="A5" s="37" t="s">
        <v>80</v>
      </c>
      <c r="B5" s="44">
        <v>2850</v>
      </c>
      <c r="C5" s="35">
        <v>448</v>
      </c>
      <c r="D5" s="30">
        <f t="shared" si="0"/>
        <v>2402</v>
      </c>
    </row>
    <row r="6" spans="1:4" x14ac:dyDescent="0.25">
      <c r="A6" s="37" t="s">
        <v>213</v>
      </c>
      <c r="B6" s="44">
        <v>1577</v>
      </c>
      <c r="C6" s="35">
        <v>142</v>
      </c>
      <c r="D6" s="30">
        <f t="shared" si="0"/>
        <v>1435</v>
      </c>
    </row>
    <row r="7" spans="1:4" x14ac:dyDescent="0.25">
      <c r="A7" s="36" t="s">
        <v>184</v>
      </c>
      <c r="B7" s="43">
        <v>4046</v>
      </c>
      <c r="C7" s="34">
        <v>6594</v>
      </c>
      <c r="D7" s="30">
        <f t="shared" si="0"/>
        <v>-2548</v>
      </c>
    </row>
    <row r="8" spans="1:4" x14ac:dyDescent="0.25">
      <c r="A8" s="37" t="s">
        <v>214</v>
      </c>
      <c r="B8" s="44">
        <v>3153</v>
      </c>
      <c r="C8" s="35">
        <v>5500</v>
      </c>
      <c r="D8" s="30">
        <f t="shared" si="0"/>
        <v>-2347</v>
      </c>
    </row>
    <row r="9" spans="1:4" x14ac:dyDescent="0.25">
      <c r="A9" s="36" t="s">
        <v>185</v>
      </c>
      <c r="B9" s="43">
        <v>4043</v>
      </c>
      <c r="C9" s="34">
        <v>6268</v>
      </c>
      <c r="D9" s="30">
        <f t="shared" si="0"/>
        <v>-2225</v>
      </c>
    </row>
    <row r="10" spans="1:4" x14ac:dyDescent="0.25">
      <c r="A10" s="42" t="s">
        <v>215</v>
      </c>
      <c r="B10" s="44">
        <v>447</v>
      </c>
      <c r="C10" s="35">
        <v>1644</v>
      </c>
      <c r="D10" s="30">
        <f t="shared" si="0"/>
        <v>-1197</v>
      </c>
    </row>
    <row r="11" spans="1:4" x14ac:dyDescent="0.25">
      <c r="A11" s="37" t="s">
        <v>216</v>
      </c>
      <c r="B11" s="44">
        <v>922</v>
      </c>
      <c r="C11" s="35">
        <v>409</v>
      </c>
      <c r="D11" s="30">
        <f t="shared" si="0"/>
        <v>513</v>
      </c>
    </row>
    <row r="12" spans="1:4" x14ac:dyDescent="0.25">
      <c r="A12" s="36" t="s">
        <v>83</v>
      </c>
      <c r="B12" s="43">
        <v>3159</v>
      </c>
      <c r="C12" s="34">
        <v>7963</v>
      </c>
      <c r="D12" s="30">
        <f t="shared" si="0"/>
        <v>-4804</v>
      </c>
    </row>
    <row r="13" spans="1:4" x14ac:dyDescent="0.25">
      <c r="A13" s="36" t="s">
        <v>84</v>
      </c>
      <c r="B13" s="43">
        <v>1786</v>
      </c>
      <c r="C13" s="34">
        <v>897</v>
      </c>
      <c r="D13" s="30">
        <f t="shared" si="0"/>
        <v>889</v>
      </c>
    </row>
    <row r="14" spans="1:4" x14ac:dyDescent="0.25">
      <c r="A14" s="36" t="s">
        <v>82</v>
      </c>
      <c r="B14" s="43">
        <v>3276</v>
      </c>
      <c r="C14" s="34">
        <v>2531</v>
      </c>
      <c r="D14" s="30">
        <f t="shared" si="0"/>
        <v>745</v>
      </c>
    </row>
    <row r="15" spans="1:4" x14ac:dyDescent="0.25">
      <c r="A15" s="37" t="s">
        <v>217</v>
      </c>
      <c r="B15" s="44">
        <v>1313</v>
      </c>
      <c r="C15" s="35">
        <v>944</v>
      </c>
      <c r="D15" s="30">
        <f t="shared" si="0"/>
        <v>369</v>
      </c>
    </row>
    <row r="16" spans="1:4" x14ac:dyDescent="0.25">
      <c r="A16" s="37" t="s">
        <v>218</v>
      </c>
      <c r="B16" s="44">
        <v>698</v>
      </c>
      <c r="C16" s="35">
        <v>178</v>
      </c>
      <c r="D16" s="30">
        <f t="shared" si="0"/>
        <v>520</v>
      </c>
    </row>
    <row r="17" spans="1:4" x14ac:dyDescent="0.25">
      <c r="A17" s="36" t="s">
        <v>85</v>
      </c>
      <c r="B17" s="43">
        <v>1600</v>
      </c>
      <c r="C17" s="34">
        <v>524</v>
      </c>
      <c r="D17" s="30">
        <f t="shared" si="0"/>
        <v>1076</v>
      </c>
    </row>
    <row r="18" spans="1:4" x14ac:dyDescent="0.25">
      <c r="A18" s="36" t="s">
        <v>86</v>
      </c>
      <c r="B18" s="43">
        <v>1665</v>
      </c>
      <c r="C18" s="34">
        <v>550</v>
      </c>
      <c r="D18" s="30">
        <f t="shared" si="0"/>
        <v>1115</v>
      </c>
    </row>
    <row r="19" spans="1:4" x14ac:dyDescent="0.25">
      <c r="A19" s="26" t="s">
        <v>87</v>
      </c>
      <c r="B19" s="43">
        <v>130</v>
      </c>
      <c r="C19" s="34">
        <v>100</v>
      </c>
      <c r="D19" s="30">
        <f t="shared" si="0"/>
        <v>30</v>
      </c>
    </row>
    <row r="20" spans="1:4" x14ac:dyDescent="0.25">
      <c r="A20" s="26" t="s">
        <v>88</v>
      </c>
      <c r="B20" s="43">
        <v>418</v>
      </c>
      <c r="C20" s="34">
        <v>217</v>
      </c>
      <c r="D20" s="30">
        <f t="shared" si="0"/>
        <v>201</v>
      </c>
    </row>
    <row r="21" spans="1:4" x14ac:dyDescent="0.25">
      <c r="A21" s="28" t="s">
        <v>89</v>
      </c>
      <c r="B21" s="45">
        <v>4868</v>
      </c>
      <c r="C21" s="41">
        <v>3170</v>
      </c>
      <c r="D21" s="30">
        <f t="shared" si="0"/>
        <v>1698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C2F3-2F50-487E-8AA2-1FC33A905845}">
  <dimension ref="A1:D53"/>
  <sheetViews>
    <sheetView workbookViewId="0"/>
  </sheetViews>
  <sheetFormatPr baseColWidth="10" defaultRowHeight="15" x14ac:dyDescent="0.25"/>
  <cols>
    <col min="1" max="1" width="37.42578125" customWidth="1"/>
  </cols>
  <sheetData>
    <row r="1" spans="1:4" x14ac:dyDescent="0.25">
      <c r="A1" s="10" t="s">
        <v>183</v>
      </c>
      <c r="B1" s="10" t="s">
        <v>91</v>
      </c>
    </row>
    <row r="2" spans="1:4" x14ac:dyDescent="0.25">
      <c r="A2" s="27" t="s">
        <v>181</v>
      </c>
      <c r="B2" s="43">
        <v>39534</v>
      </c>
      <c r="D2" s="34"/>
    </row>
    <row r="3" spans="1:4" x14ac:dyDescent="0.25">
      <c r="A3" s="26" t="s">
        <v>177</v>
      </c>
      <c r="B3" s="43">
        <v>8679</v>
      </c>
      <c r="D3" s="34"/>
    </row>
    <row r="4" spans="1:4" x14ac:dyDescent="0.25">
      <c r="A4" s="24" t="s">
        <v>130</v>
      </c>
      <c r="B4" s="44">
        <v>15</v>
      </c>
      <c r="D4" s="35"/>
    </row>
    <row r="5" spans="1:4" x14ac:dyDescent="0.25">
      <c r="A5" s="24" t="s">
        <v>131</v>
      </c>
      <c r="B5" s="44">
        <v>854</v>
      </c>
      <c r="D5" s="35"/>
    </row>
    <row r="6" spans="1:4" x14ac:dyDescent="0.25">
      <c r="A6" s="24" t="s">
        <v>132</v>
      </c>
      <c r="B6" s="44">
        <v>112</v>
      </c>
      <c r="D6" s="35"/>
    </row>
    <row r="7" spans="1:4" x14ac:dyDescent="0.25">
      <c r="A7" s="24" t="s">
        <v>133</v>
      </c>
      <c r="B7" s="44">
        <v>308</v>
      </c>
      <c r="D7" s="35"/>
    </row>
    <row r="8" spans="1:4" x14ac:dyDescent="0.25">
      <c r="A8" s="24" t="s">
        <v>134</v>
      </c>
      <c r="B8" s="44">
        <v>349</v>
      </c>
      <c r="D8" s="35"/>
    </row>
    <row r="9" spans="1:4" x14ac:dyDescent="0.25">
      <c r="A9" s="24" t="s">
        <v>135</v>
      </c>
      <c r="B9" s="44">
        <v>5462</v>
      </c>
      <c r="D9" s="35"/>
    </row>
    <row r="10" spans="1:4" x14ac:dyDescent="0.25">
      <c r="A10" s="24" t="s">
        <v>136</v>
      </c>
      <c r="B10" s="44">
        <v>1140</v>
      </c>
      <c r="D10" s="35"/>
    </row>
    <row r="11" spans="1:4" x14ac:dyDescent="0.25">
      <c r="A11" s="24" t="s">
        <v>137</v>
      </c>
      <c r="B11" s="44">
        <v>120</v>
      </c>
      <c r="D11" s="35"/>
    </row>
    <row r="12" spans="1:4" x14ac:dyDescent="0.25">
      <c r="A12" s="24" t="s">
        <v>138</v>
      </c>
      <c r="B12" s="44">
        <v>13</v>
      </c>
      <c r="D12" s="35"/>
    </row>
    <row r="13" spans="1:4" x14ac:dyDescent="0.25">
      <c r="A13" s="24" t="s">
        <v>139</v>
      </c>
      <c r="B13" s="44">
        <v>5</v>
      </c>
      <c r="D13" s="35"/>
    </row>
    <row r="14" spans="1:4" x14ac:dyDescent="0.25">
      <c r="A14" s="24" t="s">
        <v>140</v>
      </c>
      <c r="B14" s="44">
        <v>214</v>
      </c>
      <c r="D14" s="35"/>
    </row>
    <row r="15" spans="1:4" x14ac:dyDescent="0.25">
      <c r="A15" s="24" t="s">
        <v>141</v>
      </c>
      <c r="B15" s="44">
        <v>88</v>
      </c>
      <c r="D15" s="35"/>
    </row>
    <row r="16" spans="1:4" x14ac:dyDescent="0.25">
      <c r="A16" s="26" t="s">
        <v>178</v>
      </c>
      <c r="B16" s="43">
        <v>14744</v>
      </c>
      <c r="D16" s="34"/>
    </row>
    <row r="17" spans="1:4" x14ac:dyDescent="0.25">
      <c r="A17" s="24" t="s">
        <v>142</v>
      </c>
      <c r="B17" s="44">
        <v>1950</v>
      </c>
      <c r="D17" s="35"/>
    </row>
    <row r="18" spans="1:4" x14ac:dyDescent="0.25">
      <c r="A18" s="24" t="s">
        <v>143</v>
      </c>
      <c r="B18" s="44">
        <v>149</v>
      </c>
      <c r="D18" s="35"/>
    </row>
    <row r="19" spans="1:4" x14ac:dyDescent="0.25">
      <c r="A19" s="24" t="s">
        <v>144</v>
      </c>
      <c r="B19" s="44">
        <v>667</v>
      </c>
      <c r="D19" s="35"/>
    </row>
    <row r="20" spans="1:4" x14ac:dyDescent="0.25">
      <c r="A20" s="24" t="s">
        <v>145</v>
      </c>
      <c r="B20" s="44">
        <v>28</v>
      </c>
      <c r="D20" s="35"/>
    </row>
    <row r="21" spans="1:4" x14ac:dyDescent="0.25">
      <c r="A21" s="24" t="s">
        <v>146</v>
      </c>
      <c r="B21" s="44">
        <v>55</v>
      </c>
      <c r="D21" s="35"/>
    </row>
    <row r="22" spans="1:4" x14ac:dyDescent="0.25">
      <c r="A22" s="24" t="s">
        <v>147</v>
      </c>
      <c r="B22" s="44">
        <v>98</v>
      </c>
      <c r="D22" s="35"/>
    </row>
    <row r="23" spans="1:4" x14ac:dyDescent="0.25">
      <c r="A23" s="24" t="s">
        <v>148</v>
      </c>
      <c r="B23" s="44">
        <v>559</v>
      </c>
      <c r="D23" s="35"/>
    </row>
    <row r="24" spans="1:4" x14ac:dyDescent="0.25">
      <c r="A24" s="24" t="s">
        <v>149</v>
      </c>
      <c r="B24" s="44">
        <v>3798</v>
      </c>
      <c r="D24" s="35"/>
    </row>
    <row r="25" spans="1:4" x14ac:dyDescent="0.25">
      <c r="A25" s="24" t="s">
        <v>150</v>
      </c>
      <c r="B25" s="44">
        <v>120</v>
      </c>
      <c r="D25" s="35"/>
    </row>
    <row r="26" spans="1:4" x14ac:dyDescent="0.25">
      <c r="A26" s="24" t="s">
        <v>151</v>
      </c>
      <c r="B26" s="44">
        <v>462</v>
      </c>
      <c r="D26" s="35"/>
    </row>
    <row r="27" spans="1:4" x14ac:dyDescent="0.25">
      <c r="A27" s="24" t="s">
        <v>152</v>
      </c>
      <c r="B27" s="44">
        <v>441</v>
      </c>
      <c r="D27" s="35"/>
    </row>
    <row r="28" spans="1:4" x14ac:dyDescent="0.25">
      <c r="A28" s="24" t="s">
        <v>153</v>
      </c>
      <c r="B28" s="44">
        <v>5726</v>
      </c>
      <c r="D28" s="35"/>
    </row>
    <row r="29" spans="1:4" x14ac:dyDescent="0.25">
      <c r="A29" s="24" t="s">
        <v>154</v>
      </c>
      <c r="B29" s="44">
        <v>126</v>
      </c>
      <c r="D29" s="35"/>
    </row>
    <row r="30" spans="1:4" x14ac:dyDescent="0.25">
      <c r="A30" s="24" t="s">
        <v>155</v>
      </c>
      <c r="B30" s="44">
        <v>244</v>
      </c>
      <c r="D30" s="35"/>
    </row>
    <row r="31" spans="1:4" x14ac:dyDescent="0.25">
      <c r="A31" s="24" t="s">
        <v>156</v>
      </c>
      <c r="B31" s="44">
        <v>55</v>
      </c>
      <c r="D31" s="35"/>
    </row>
    <row r="32" spans="1:4" x14ac:dyDescent="0.25">
      <c r="A32" s="24" t="s">
        <v>157</v>
      </c>
      <c r="B32" s="44">
        <v>265</v>
      </c>
      <c r="D32" s="35"/>
    </row>
    <row r="33" spans="1:4" x14ac:dyDescent="0.25">
      <c r="A33" s="26" t="s">
        <v>179</v>
      </c>
      <c r="B33" s="43">
        <v>11726</v>
      </c>
      <c r="D33" s="34"/>
    </row>
    <row r="34" spans="1:4" x14ac:dyDescent="0.25">
      <c r="A34" s="24" t="s">
        <v>158</v>
      </c>
      <c r="B34" s="44">
        <v>2340</v>
      </c>
      <c r="D34" s="35"/>
    </row>
    <row r="35" spans="1:4" x14ac:dyDescent="0.25">
      <c r="A35" s="24" t="s">
        <v>159</v>
      </c>
      <c r="B35" s="44">
        <v>471</v>
      </c>
      <c r="D35" s="35"/>
    </row>
    <row r="36" spans="1:4" x14ac:dyDescent="0.25">
      <c r="A36" s="24" t="s">
        <v>160</v>
      </c>
      <c r="B36" s="44">
        <v>102</v>
      </c>
      <c r="D36" s="35"/>
    </row>
    <row r="37" spans="1:4" x14ac:dyDescent="0.25">
      <c r="A37" s="24" t="s">
        <v>161</v>
      </c>
      <c r="B37" s="44">
        <v>13</v>
      </c>
      <c r="D37" s="35"/>
    </row>
    <row r="38" spans="1:4" x14ac:dyDescent="0.25">
      <c r="A38" s="24" t="s">
        <v>162</v>
      </c>
      <c r="B38" s="44">
        <v>198</v>
      </c>
      <c r="D38" s="35"/>
    </row>
    <row r="39" spans="1:4" x14ac:dyDescent="0.25">
      <c r="A39" s="24" t="s">
        <v>163</v>
      </c>
      <c r="B39" s="44">
        <v>50</v>
      </c>
      <c r="D39" s="35"/>
    </row>
    <row r="40" spans="1:4" x14ac:dyDescent="0.25">
      <c r="A40" s="24" t="s">
        <v>164</v>
      </c>
      <c r="B40" s="44">
        <v>5</v>
      </c>
      <c r="D40" s="35"/>
    </row>
    <row r="41" spans="1:4" x14ac:dyDescent="0.25">
      <c r="A41" s="24" t="s">
        <v>165</v>
      </c>
      <c r="B41" s="44">
        <v>88</v>
      </c>
      <c r="D41" s="35"/>
    </row>
    <row r="42" spans="1:4" x14ac:dyDescent="0.25">
      <c r="A42" s="24" t="s">
        <v>166</v>
      </c>
      <c r="B42" s="44">
        <v>1518</v>
      </c>
      <c r="D42" s="35"/>
    </row>
    <row r="43" spans="1:4" x14ac:dyDescent="0.25">
      <c r="A43" s="24" t="s">
        <v>167</v>
      </c>
      <c r="B43" s="44">
        <v>1223</v>
      </c>
      <c r="D43" s="35"/>
    </row>
    <row r="44" spans="1:4" x14ac:dyDescent="0.25">
      <c r="A44" s="24" t="s">
        <v>168</v>
      </c>
      <c r="B44" s="44">
        <v>913</v>
      </c>
      <c r="D44" s="35"/>
    </row>
    <row r="45" spans="1:4" x14ac:dyDescent="0.25">
      <c r="A45" s="24" t="s">
        <v>169</v>
      </c>
      <c r="B45" s="44">
        <v>4536</v>
      </c>
      <c r="D45" s="35"/>
    </row>
    <row r="46" spans="1:4" x14ac:dyDescent="0.25">
      <c r="A46" s="24" t="s">
        <v>170</v>
      </c>
      <c r="B46" s="44">
        <v>108</v>
      </c>
      <c r="D46" s="35"/>
    </row>
    <row r="47" spans="1:4" x14ac:dyDescent="0.25">
      <c r="A47" s="24" t="s">
        <v>171</v>
      </c>
      <c r="B47" s="44">
        <v>161</v>
      </c>
      <c r="D47" s="35"/>
    </row>
    <row r="48" spans="1:4" x14ac:dyDescent="0.25">
      <c r="A48" s="26" t="s">
        <v>180</v>
      </c>
      <c r="B48" s="43">
        <v>4385</v>
      </c>
      <c r="D48" s="34"/>
    </row>
    <row r="49" spans="1:4" x14ac:dyDescent="0.25">
      <c r="A49" s="24" t="s">
        <v>172</v>
      </c>
      <c r="B49" s="44">
        <v>1887</v>
      </c>
      <c r="D49" s="35"/>
    </row>
    <row r="50" spans="1:4" x14ac:dyDescent="0.25">
      <c r="A50" s="24" t="s">
        <v>173</v>
      </c>
      <c r="B50" s="44">
        <v>1280</v>
      </c>
      <c r="D50" s="35"/>
    </row>
    <row r="51" spans="1:4" x14ac:dyDescent="0.25">
      <c r="A51" s="24" t="s">
        <v>174</v>
      </c>
      <c r="B51" s="44">
        <v>42</v>
      </c>
      <c r="D51" s="35"/>
    </row>
    <row r="52" spans="1:4" x14ac:dyDescent="0.25">
      <c r="A52" s="24" t="s">
        <v>175</v>
      </c>
      <c r="B52" s="44">
        <v>944</v>
      </c>
      <c r="D52" s="35"/>
    </row>
    <row r="53" spans="1:4" x14ac:dyDescent="0.25">
      <c r="A53" s="25" t="s">
        <v>176</v>
      </c>
      <c r="B53" s="46">
        <v>231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E8907-CC26-40BE-9773-A1E4E22BE731}">
  <dimension ref="A1:B29"/>
  <sheetViews>
    <sheetView workbookViewId="0"/>
  </sheetViews>
  <sheetFormatPr baseColWidth="10" defaultRowHeight="15" x14ac:dyDescent="0.25"/>
  <cols>
    <col min="1" max="1" width="58.28515625" customWidth="1"/>
  </cols>
  <sheetData>
    <row r="1" spans="1:2" x14ac:dyDescent="0.25">
      <c r="A1" s="10" t="s">
        <v>183</v>
      </c>
      <c r="B1" s="10" t="s">
        <v>91</v>
      </c>
    </row>
    <row r="2" spans="1:2" x14ac:dyDescent="0.25">
      <c r="A2" s="38" t="s">
        <v>186</v>
      </c>
      <c r="B2" s="43">
        <v>42210</v>
      </c>
    </row>
    <row r="3" spans="1:2" x14ac:dyDescent="0.25">
      <c r="A3" s="38" t="s">
        <v>187</v>
      </c>
      <c r="B3" s="43">
        <v>6131</v>
      </c>
    </row>
    <row r="4" spans="1:2" x14ac:dyDescent="0.25">
      <c r="A4" s="39" t="s">
        <v>188</v>
      </c>
      <c r="B4" s="44">
        <v>4883</v>
      </c>
    </row>
    <row r="5" spans="1:2" x14ac:dyDescent="0.25">
      <c r="A5" s="39" t="s">
        <v>189</v>
      </c>
      <c r="B5" s="44">
        <v>605</v>
      </c>
    </row>
    <row r="6" spans="1:2" x14ac:dyDescent="0.25">
      <c r="A6" s="39" t="s">
        <v>190</v>
      </c>
      <c r="B6" s="44">
        <v>643</v>
      </c>
    </row>
    <row r="7" spans="1:2" x14ac:dyDescent="0.25">
      <c r="A7" s="38" t="s">
        <v>191</v>
      </c>
      <c r="B7" s="43">
        <v>16409</v>
      </c>
    </row>
    <row r="8" spans="1:2" x14ac:dyDescent="0.25">
      <c r="A8" s="39" t="s">
        <v>192</v>
      </c>
      <c r="B8" s="44">
        <v>3859</v>
      </c>
    </row>
    <row r="9" spans="1:2" x14ac:dyDescent="0.25">
      <c r="A9" s="39" t="s">
        <v>193</v>
      </c>
      <c r="B9" s="44">
        <v>176</v>
      </c>
    </row>
    <row r="10" spans="1:2" x14ac:dyDescent="0.25">
      <c r="A10" s="39" t="s">
        <v>194</v>
      </c>
      <c r="B10" s="44">
        <v>592</v>
      </c>
    </row>
    <row r="11" spans="1:2" x14ac:dyDescent="0.25">
      <c r="A11" s="39" t="s">
        <v>195</v>
      </c>
      <c r="B11" s="44">
        <v>11050</v>
      </c>
    </row>
    <row r="12" spans="1:2" x14ac:dyDescent="0.25">
      <c r="A12" s="39" t="s">
        <v>196</v>
      </c>
      <c r="B12" s="44">
        <v>732</v>
      </c>
    </row>
    <row r="13" spans="1:2" x14ac:dyDescent="0.25">
      <c r="A13" s="38" t="s">
        <v>197</v>
      </c>
      <c r="B13" s="43">
        <v>5175</v>
      </c>
    </row>
    <row r="14" spans="1:2" x14ac:dyDescent="0.25">
      <c r="A14" s="39" t="s">
        <v>198</v>
      </c>
      <c r="B14" s="44">
        <v>758</v>
      </c>
    </row>
    <row r="15" spans="1:2" x14ac:dyDescent="0.25">
      <c r="A15" s="39" t="s">
        <v>199</v>
      </c>
      <c r="B15" s="44">
        <v>4417</v>
      </c>
    </row>
    <row r="16" spans="1:2" x14ac:dyDescent="0.25">
      <c r="A16" s="38" t="s">
        <v>200</v>
      </c>
      <c r="B16" s="43">
        <v>8772</v>
      </c>
    </row>
    <row r="17" spans="1:2" x14ac:dyDescent="0.25">
      <c r="A17" s="39" t="s">
        <v>201</v>
      </c>
      <c r="B17" s="44">
        <v>2958</v>
      </c>
    </row>
    <row r="18" spans="1:2" x14ac:dyDescent="0.25">
      <c r="A18" s="39" t="s">
        <v>202</v>
      </c>
      <c r="B18" s="44">
        <v>1190</v>
      </c>
    </row>
    <row r="19" spans="1:2" x14ac:dyDescent="0.25">
      <c r="A19" s="39" t="s">
        <v>203</v>
      </c>
      <c r="B19" s="44">
        <v>4624</v>
      </c>
    </row>
    <row r="20" spans="1:2" x14ac:dyDescent="0.25">
      <c r="A20" s="38" t="s">
        <v>204</v>
      </c>
      <c r="B20" s="43">
        <v>4416</v>
      </c>
    </row>
    <row r="21" spans="1:2" x14ac:dyDescent="0.25">
      <c r="A21" s="39" t="s">
        <v>205</v>
      </c>
      <c r="B21" s="44">
        <v>306</v>
      </c>
    </row>
    <row r="22" spans="1:2" x14ac:dyDescent="0.25">
      <c r="A22" s="39" t="s">
        <v>206</v>
      </c>
      <c r="B22" s="44">
        <v>518</v>
      </c>
    </row>
    <row r="23" spans="1:2" x14ac:dyDescent="0.25">
      <c r="A23" s="39" t="s">
        <v>207</v>
      </c>
      <c r="B23" s="44">
        <v>293</v>
      </c>
    </row>
    <row r="24" spans="1:2" x14ac:dyDescent="0.25">
      <c r="A24" s="39" t="s">
        <v>208</v>
      </c>
      <c r="B24" s="44">
        <v>402</v>
      </c>
    </row>
    <row r="25" spans="1:2" x14ac:dyDescent="0.25">
      <c r="A25" s="39" t="s">
        <v>209</v>
      </c>
      <c r="B25" s="44">
        <v>1231</v>
      </c>
    </row>
    <row r="26" spans="1:2" x14ac:dyDescent="0.25">
      <c r="A26" s="39" t="s">
        <v>210</v>
      </c>
      <c r="B26" s="44">
        <v>978</v>
      </c>
    </row>
    <row r="27" spans="1:2" x14ac:dyDescent="0.25">
      <c r="A27" s="39" t="s">
        <v>196</v>
      </c>
      <c r="B27" s="44">
        <v>688</v>
      </c>
    </row>
    <row r="28" spans="1:2" x14ac:dyDescent="0.25">
      <c r="A28" s="38" t="s">
        <v>211</v>
      </c>
      <c r="B28" s="43">
        <v>1032</v>
      </c>
    </row>
    <row r="29" spans="1:2" x14ac:dyDescent="0.25">
      <c r="A29" s="40" t="s">
        <v>182</v>
      </c>
      <c r="B29" s="45">
        <v>274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IPC-Seriemensual</vt:lpstr>
      <vt:lpstr>IPC-DIC-Div</vt:lpstr>
      <vt:lpstr>IPC-Interanual</vt:lpstr>
      <vt:lpstr>Producto</vt:lpstr>
      <vt:lpstr>Pobreza-Aglo</vt:lpstr>
      <vt:lpstr>Pobreza regiones</vt:lpstr>
      <vt:lpstr>BC por zonas</vt:lpstr>
      <vt:lpstr>Expo-ICA</vt:lpstr>
      <vt:lpstr>Impo-ICA</vt:lpstr>
      <vt:lpstr>VAB</vt:lpstr>
      <vt:lpstr>EMAE</vt:lpstr>
      <vt:lpstr>Aperturas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Nahuel</dc:creator>
  <dc:description/>
  <cp:lastModifiedBy>nahuel bargas</cp:lastModifiedBy>
  <cp:revision>5</cp:revision>
  <dcterms:created xsi:type="dcterms:W3CDTF">2019-09-25T23:03:49Z</dcterms:created>
  <dcterms:modified xsi:type="dcterms:W3CDTF">2023-09-14T11:02:50Z</dcterms:modified>
  <dc:language>es-AR</dc:language>
</cp:coreProperties>
</file>