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315" windowHeight="5445"/>
  </bookViews>
  <sheets>
    <sheet name="IPC-Seriemensual" sheetId="1" r:id="rId1"/>
    <sheet name="IPC-Ene-Div" sheetId="2" r:id="rId2"/>
    <sheet name="IPC-Interanual" sheetId="3" r:id="rId3"/>
    <sheet name="Producto" sheetId="4" r:id="rId4"/>
    <sheet name="Pobreza-Aglo" sheetId="8" r:id="rId5"/>
    <sheet name="Pobreza regiones" sheetId="6" r:id="rId6"/>
    <sheet name="BC por zonas" sheetId="7" r:id="rId7"/>
    <sheet name="VAB" sheetId="9" r:id="rId8"/>
    <sheet name="EMAE" sheetId="10" r:id="rId9"/>
    <sheet name="Aperturas" sheetId="11" r:id="rId10"/>
  </sheets>
  <calcPr calcId="125725"/>
</workbook>
</file>

<file path=xl/calcChain.xml><?xml version="1.0" encoding="utf-8"?>
<calcChain xmlns="http://schemas.openxmlformats.org/spreadsheetml/2006/main">
  <c r="D3" i="7"/>
  <c r="D4"/>
  <c r="D5"/>
  <c r="D6"/>
  <c r="D7"/>
  <c r="D8"/>
  <c r="D9"/>
  <c r="D10"/>
  <c r="D11"/>
  <c r="D12"/>
  <c r="D13"/>
  <c r="D14"/>
  <c r="D15"/>
  <c r="D16"/>
  <c r="D17"/>
  <c r="D18"/>
  <c r="D19"/>
  <c r="D20"/>
  <c r="D2"/>
</calcChain>
</file>

<file path=xl/sharedStrings.xml><?xml version="1.0" encoding="utf-8"?>
<sst xmlns="http://schemas.openxmlformats.org/spreadsheetml/2006/main" count="234" uniqueCount="138">
  <si>
    <t>Período</t>
  </si>
  <si>
    <t>Estacional</t>
  </si>
  <si>
    <t>IPC General</t>
  </si>
  <si>
    <t xml:space="preserve">Nucleo </t>
  </si>
  <si>
    <t>Regulados</t>
  </si>
  <si>
    <t>Nacional</t>
  </si>
  <si>
    <t>GBA</t>
  </si>
  <si>
    <t xml:space="preserve">Pampeana </t>
  </si>
  <si>
    <t>Noreste</t>
  </si>
  <si>
    <t>Noroeste</t>
  </si>
  <si>
    <t>Cuyo</t>
  </si>
  <si>
    <t>Patagonia</t>
  </si>
  <si>
    <t>Nivel General</t>
  </si>
  <si>
    <t>Alimentos y bebidas no alcohólicas</t>
  </si>
  <si>
    <t>Bebidas alcohólicas y tabaco</t>
  </si>
  <si>
    <t>Prendas de vestir y calzado</t>
  </si>
  <si>
    <t>Equipamiento y mantenimiento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</si>
  <si>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</si>
  <si>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</si>
  <si>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</si>
  <si>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</si>
  <si>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</si>
  <si>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</si>
  <si>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varios</t>
  </si>
  <si>
    <t>Vivienda, agua, electricidad y otros combustibles</t>
  </si>
  <si>
    <t>Año</t>
  </si>
  <si>
    <t>Trimestre</t>
  </si>
  <si>
    <t>I</t>
  </si>
  <si>
    <t>II</t>
  </si>
  <si>
    <t>III</t>
  </si>
  <si>
    <t>IV</t>
  </si>
  <si>
    <t>PIB DESEST</t>
  </si>
  <si>
    <t>PBI</t>
  </si>
  <si>
    <t>Gran Buenos Aires</t>
  </si>
  <si>
    <t>Ciudad Autónoma de Buenos Aires</t>
  </si>
  <si>
    <t>Partidos del GBA</t>
  </si>
  <si>
    <t>Gran San Luis</t>
  </si>
  <si>
    <t>Corrientes</t>
  </si>
  <si>
    <t>Formosa</t>
  </si>
  <si>
    <t>Posadas</t>
  </si>
  <si>
    <t>Gran Catamarca</t>
  </si>
  <si>
    <t>Gran Tucumán - Tafí Viejo</t>
  </si>
  <si>
    <t>Jujuy - Palpalá</t>
  </si>
  <si>
    <t>Salta</t>
  </si>
  <si>
    <t>Pampeana</t>
  </si>
  <si>
    <t>Bahía Blanca - Cerri</t>
  </si>
  <si>
    <t>Gran Córdoba</t>
  </si>
  <si>
    <t>Gran La Plata</t>
  </si>
  <si>
    <t>Gran Rosario</t>
  </si>
  <si>
    <t>Gran Santa Fe</t>
  </si>
  <si>
    <t xml:space="preserve">Mar del Plata </t>
  </si>
  <si>
    <t>Río Cuarto</t>
  </si>
  <si>
    <t>Santa Rosa - Toay</t>
  </si>
  <si>
    <t>Patagónica</t>
  </si>
  <si>
    <t>Comodoro Rivadavia - Rada Tilly</t>
  </si>
  <si>
    <t>Neuquen - Plottier</t>
  </si>
  <si>
    <t>Río Gallegos</t>
  </si>
  <si>
    <t>Ushuaia - Río Grande</t>
  </si>
  <si>
    <t>Viedma - Carmen de Patagones</t>
  </si>
  <si>
    <t xml:space="preserve">San Nicolás - Villa Constitución </t>
  </si>
  <si>
    <t xml:space="preserve">Rawson - Trelew </t>
  </si>
  <si>
    <t xml:space="preserve">Gran Paraná </t>
  </si>
  <si>
    <t xml:space="preserve">Gran Mendoza </t>
  </si>
  <si>
    <t xml:space="preserve">Gran San Juan </t>
  </si>
  <si>
    <t>La Rioja</t>
  </si>
  <si>
    <t xml:space="preserve">Santiago del Estero - La Banda </t>
  </si>
  <si>
    <t xml:space="preserve">Concordia </t>
  </si>
  <si>
    <t>Hogares</t>
  </si>
  <si>
    <t>Personas</t>
  </si>
  <si>
    <t>Total país</t>
  </si>
  <si>
    <t>Grupo</t>
  </si>
  <si>
    <t>Pobreza</t>
  </si>
  <si>
    <t>Indigencia</t>
  </si>
  <si>
    <t>Expo</t>
  </si>
  <si>
    <t>Impo</t>
  </si>
  <si>
    <t>Saldo</t>
  </si>
  <si>
    <t>Nombre</t>
  </si>
  <si>
    <t>Mercosur</t>
  </si>
  <si>
    <t>Chile</t>
  </si>
  <si>
    <t>Resto de ALADI</t>
  </si>
  <si>
    <t>SICA</t>
  </si>
  <si>
    <t>NAFTA</t>
  </si>
  <si>
    <t>Unión Europea</t>
  </si>
  <si>
    <t>Suiza</t>
  </si>
  <si>
    <t>CEI</t>
  </si>
  <si>
    <t>ASEAN</t>
  </si>
  <si>
    <t>China</t>
  </si>
  <si>
    <t xml:space="preserve">República de Corea </t>
  </si>
  <si>
    <t>Japón</t>
  </si>
  <si>
    <t>India</t>
  </si>
  <si>
    <t>Medio Oriente</t>
  </si>
  <si>
    <t>Magreb y Egipto</t>
  </si>
  <si>
    <t>SACU</t>
  </si>
  <si>
    <t>Oceanía</t>
  </si>
  <si>
    <t>Resto del mundo</t>
  </si>
  <si>
    <t>Reino Unido</t>
  </si>
  <si>
    <t xml:space="preserve">Gran Resistencia </t>
  </si>
  <si>
    <t xml:space="preserve">Nombre </t>
  </si>
  <si>
    <t>Valor</t>
  </si>
  <si>
    <t>Valor agregado bruto a precios básicos</t>
  </si>
  <si>
    <t xml:space="preserve">Agricultura, ganadería, caza y silvicultura </t>
  </si>
  <si>
    <t>Pesca</t>
  </si>
  <si>
    <t>Explotación de minas y canteras</t>
  </si>
  <si>
    <t>Industria manufacturera</t>
  </si>
  <si>
    <t>Electricidad, gas y agua</t>
  </si>
  <si>
    <t>Construcción</t>
  </si>
  <si>
    <t>Comercio mayorista, minorista y reparaciones</t>
  </si>
  <si>
    <t>Hoteles y restaurantes</t>
  </si>
  <si>
    <t>Transporte y comunicaciones</t>
  </si>
  <si>
    <t>Intermediación financiera</t>
  </si>
  <si>
    <t>Actividades inmobiliarias, empresariales y de alquiler</t>
  </si>
  <si>
    <t>Enseñanza</t>
  </si>
  <si>
    <t>Servicios sociales y de salud</t>
  </si>
  <si>
    <t>Otras actividades de servicios comunitarias, sociales y personales</t>
  </si>
  <si>
    <t>Hogares privados con servicio doméstico</t>
  </si>
  <si>
    <t>Variación anual</t>
  </si>
  <si>
    <t>Administración pública y defensa, seguridad social obligatoria</t>
  </si>
  <si>
    <t>Fecha</t>
  </si>
  <si>
    <t>Original</t>
  </si>
  <si>
    <t xml:space="preserve"> Desestacionalizada</t>
  </si>
  <si>
    <t>Tendencia_Ciclo</t>
  </si>
  <si>
    <t>Total  Aglomerados</t>
  </si>
  <si>
    <t>Aperturas</t>
  </si>
  <si>
    <t>PAMPEANA</t>
  </si>
  <si>
    <t>NORESTE</t>
  </si>
  <si>
    <t>NOROESTE</t>
  </si>
  <si>
    <t>CUYO</t>
  </si>
  <si>
    <t>PATAGONIA</t>
  </si>
  <si>
    <t>Pan y cereales</t>
  </si>
  <si>
    <t>Carnes y derivados</t>
  </si>
  <si>
    <t>Leche, productos lácteos y huevos</t>
  </si>
  <si>
    <t>Aceites, grasas y manteca</t>
  </si>
  <si>
    <t>Frutas</t>
  </si>
  <si>
    <t>Verduras, tubérculos y legumbres</t>
  </si>
  <si>
    <t>Azúcar, dulces, chocolate, golosinas, etc.</t>
  </si>
  <si>
    <t>Café, té, yerba y cacao</t>
  </si>
  <si>
    <t>Aguas minerales, bebidas gaseosas y jugos</t>
  </si>
  <si>
    <t>NACIONAL</t>
  </si>
</sst>
</file>

<file path=xl/styles.xml><?xml version="1.0" encoding="utf-8"?>
<styleSheet xmlns="http://schemas.openxmlformats.org/spreadsheetml/2006/main">
  <numFmts count="1">
    <numFmt numFmtId="164" formatCode="0.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8" fillId="0" borderId="0"/>
    <xf numFmtId="0" fontId="11" fillId="0" borderId="0"/>
  </cellStyleXfs>
  <cellXfs count="46">
    <xf numFmtId="0" fontId="0" fillId="0" borderId="0" xfId="0"/>
    <xf numFmtId="2" fontId="0" fillId="0" borderId="0" xfId="0" applyNumberFormat="1" applyFont="1"/>
    <xf numFmtId="2" fontId="2" fillId="0" borderId="0" xfId="0" applyNumberFormat="1" applyFont="1"/>
    <xf numFmtId="0" fontId="2" fillId="0" borderId="0" xfId="0" applyFont="1"/>
    <xf numFmtId="0" fontId="0" fillId="0" borderId="0" xfId="0"/>
    <xf numFmtId="164" fontId="7" fillId="0" borderId="0" xfId="0" applyNumberFormat="1" applyFont="1" applyFill="1"/>
    <xf numFmtId="164" fontId="7" fillId="0" borderId="0" xfId="0" applyNumberFormat="1" applyFont="1" applyFill="1" applyBorder="1"/>
    <xf numFmtId="164" fontId="3" fillId="0" borderId="0" xfId="0" applyNumberFormat="1" applyFont="1" applyFill="1"/>
    <xf numFmtId="0" fontId="0" fillId="0" borderId="0" xfId="0"/>
    <xf numFmtId="0" fontId="5" fillId="0" borderId="0" xfId="0" applyFont="1" applyFill="1" applyBorder="1"/>
    <xf numFmtId="0" fontId="6" fillId="0" borderId="0" xfId="0" applyFont="1" applyFill="1" applyBorder="1" applyAlignment="1">
      <alignment horizontal="left" indent="3"/>
    </xf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9" fillId="0" borderId="0" xfId="2" applyNumberFormat="1" applyFont="1" applyBorder="1"/>
    <xf numFmtId="0" fontId="0" fillId="0" borderId="1" xfId="0" applyBorder="1"/>
    <xf numFmtId="0" fontId="10" fillId="0" borderId="1" xfId="2" applyFont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/>
    <xf numFmtId="164" fontId="3" fillId="0" borderId="0" xfId="0" applyNumberFormat="1" applyFont="1" applyFill="1" applyBorder="1"/>
    <xf numFmtId="164" fontId="4" fillId="0" borderId="0" xfId="0" applyNumberFormat="1" applyFont="1" applyFill="1" applyBorder="1"/>
    <xf numFmtId="164" fontId="3" fillId="0" borderId="0" xfId="0" applyNumberFormat="1" applyFont="1" applyFill="1"/>
    <xf numFmtId="164" fontId="4" fillId="0" borderId="0" xfId="0" applyNumberFormat="1" applyFont="1" applyFill="1"/>
    <xf numFmtId="164" fontId="4" fillId="0" borderId="0" xfId="0" applyNumberFormat="1" applyFont="1"/>
    <xf numFmtId="164" fontId="3" fillId="0" borderId="0" xfId="0" applyNumberFormat="1" applyFont="1"/>
    <xf numFmtId="164" fontId="4" fillId="0" borderId="0" xfId="0" applyNumberFormat="1" applyFont="1" applyBorder="1"/>
    <xf numFmtId="164" fontId="3" fillId="0" borderId="0" xfId="0" applyNumberFormat="1" applyFont="1" applyBorder="1"/>
    <xf numFmtId="14" fontId="0" fillId="0" borderId="0" xfId="0" applyNumberFormat="1" applyBorder="1"/>
    <xf numFmtId="0" fontId="12" fillId="0" borderId="0" xfId="0" applyFont="1"/>
    <xf numFmtId="0" fontId="0" fillId="0" borderId="0" xfId="0" applyBorder="1"/>
    <xf numFmtId="164" fontId="6" fillId="0" borderId="0" xfId="0" applyNumberFormat="1" applyFont="1" applyBorder="1"/>
    <xf numFmtId="164" fontId="6" fillId="0" borderId="1" xfId="0" applyNumberFormat="1" applyFont="1" applyBorder="1"/>
    <xf numFmtId="0" fontId="0" fillId="0" borderId="0" xfId="0" applyAlignment="1">
      <alignment horizontal="center"/>
    </xf>
    <xf numFmtId="0" fontId="0" fillId="0" borderId="0" xfId="0" applyFont="1"/>
    <xf numFmtId="14" fontId="0" fillId="0" borderId="0" xfId="0" applyNumberFormat="1" applyFont="1" applyBorder="1"/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left" indent="4"/>
    </xf>
    <xf numFmtId="164" fontId="6" fillId="2" borderId="0" xfId="0" applyNumberFormat="1" applyFont="1" applyFill="1" applyAlignment="1">
      <alignment horizontal="center"/>
    </xf>
    <xf numFmtId="164" fontId="6" fillId="2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Normal" xfId="0" builtinId="0"/>
    <cellStyle name="Normal 2" xfId="1"/>
    <cellStyle name="Normal 3" xfId="3"/>
    <cellStyle name="Normal_Hoja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topLeftCell="A37" workbookViewId="0">
      <selection activeCell="C50" sqref="C50:E50"/>
    </sheetView>
  </sheetViews>
  <sheetFormatPr baseColWidth="10" defaultRowHeight="15"/>
  <cols>
    <col min="2" max="2" width="11.42578125" style="1"/>
  </cols>
  <sheetData>
    <row r="1" spans="1:5">
      <c r="A1" s="3" t="s">
        <v>0</v>
      </c>
      <c r="B1" s="2" t="s">
        <v>2</v>
      </c>
      <c r="C1" s="3" t="s">
        <v>1</v>
      </c>
      <c r="D1" s="3" t="s">
        <v>3</v>
      </c>
      <c r="E1" s="3" t="s">
        <v>4</v>
      </c>
    </row>
    <row r="2" spans="1:5">
      <c r="A2" s="11">
        <v>42736</v>
      </c>
      <c r="B2" s="5">
        <v>1.6</v>
      </c>
      <c r="C2" s="5">
        <v>1.7</v>
      </c>
      <c r="D2" s="5">
        <v>1.5</v>
      </c>
      <c r="E2" s="5">
        <v>2.2999999999999998</v>
      </c>
    </row>
    <row r="3" spans="1:5">
      <c r="A3" s="11">
        <v>42767</v>
      </c>
      <c r="B3" s="5">
        <v>2.1</v>
      </c>
      <c r="C3" s="5">
        <v>0.6</v>
      </c>
      <c r="D3" s="5">
        <v>1.7</v>
      </c>
      <c r="E3" s="5">
        <v>4.3</v>
      </c>
    </row>
    <row r="4" spans="1:5">
      <c r="A4" s="11">
        <v>42795</v>
      </c>
      <c r="B4" s="5">
        <v>2.4</v>
      </c>
      <c r="C4" s="5">
        <v>2.4</v>
      </c>
      <c r="D4" s="5">
        <v>1.9</v>
      </c>
      <c r="E4" s="5">
        <v>8.6999999999999993</v>
      </c>
    </row>
    <row r="5" spans="1:5">
      <c r="A5" s="11">
        <v>42826</v>
      </c>
      <c r="B5" s="5">
        <v>2.7</v>
      </c>
      <c r="C5" s="5">
        <v>3.2</v>
      </c>
      <c r="D5" s="5">
        <v>2.1</v>
      </c>
      <c r="E5" s="5">
        <v>4.5</v>
      </c>
    </row>
    <row r="6" spans="1:5">
      <c r="A6" s="11">
        <v>42856</v>
      </c>
      <c r="B6" s="5">
        <v>1.4</v>
      </c>
      <c r="C6" s="5">
        <v>0.8</v>
      </c>
      <c r="D6" s="5">
        <v>1.7</v>
      </c>
      <c r="E6" s="5">
        <v>1.6</v>
      </c>
    </row>
    <row r="7" spans="1:5">
      <c r="A7" s="11">
        <v>42887</v>
      </c>
      <c r="B7" s="5">
        <v>1.2</v>
      </c>
      <c r="C7" s="5">
        <v>0.9</v>
      </c>
      <c r="D7" s="5">
        <v>1.3</v>
      </c>
      <c r="E7" s="5">
        <v>0.5</v>
      </c>
    </row>
    <row r="8" spans="1:5">
      <c r="A8" s="11">
        <v>42917</v>
      </c>
      <c r="B8" s="5">
        <v>1.7</v>
      </c>
      <c r="C8" s="5">
        <v>0.5</v>
      </c>
      <c r="D8" s="5">
        <v>1.8</v>
      </c>
      <c r="E8" s="5">
        <v>2.1</v>
      </c>
    </row>
    <row r="9" spans="1:5">
      <c r="A9" s="11">
        <v>42948</v>
      </c>
      <c r="B9" s="5">
        <v>1.4</v>
      </c>
      <c r="C9" s="5">
        <v>1.1000000000000001</v>
      </c>
      <c r="D9" s="5">
        <v>1.4</v>
      </c>
      <c r="E9" s="5">
        <v>1.4</v>
      </c>
    </row>
    <row r="10" spans="1:5">
      <c r="A10" s="11">
        <v>42979</v>
      </c>
      <c r="B10" s="5">
        <v>1.9</v>
      </c>
      <c r="C10" s="5">
        <v>4</v>
      </c>
      <c r="D10" s="5">
        <v>1.6</v>
      </c>
      <c r="E10" s="5">
        <v>0.7</v>
      </c>
    </row>
    <row r="11" spans="1:5">
      <c r="A11" s="11">
        <v>43009</v>
      </c>
      <c r="B11" s="5">
        <v>1.5</v>
      </c>
      <c r="C11" s="5">
        <v>2.4</v>
      </c>
      <c r="D11" s="5">
        <v>1.3</v>
      </c>
      <c r="E11" s="5">
        <v>1.8</v>
      </c>
    </row>
    <row r="12" spans="1:5">
      <c r="A12" s="11">
        <v>43040</v>
      </c>
      <c r="B12" s="5">
        <v>1.4</v>
      </c>
      <c r="C12" s="5">
        <v>1.7</v>
      </c>
      <c r="D12" s="5">
        <v>1.3</v>
      </c>
      <c r="E12" s="5">
        <v>1.4</v>
      </c>
    </row>
    <row r="13" spans="1:5">
      <c r="A13" s="11">
        <v>43070</v>
      </c>
      <c r="B13" s="5">
        <v>3.1</v>
      </c>
      <c r="C13" s="5">
        <v>0.3</v>
      </c>
      <c r="D13" s="5">
        <v>1.7</v>
      </c>
      <c r="E13" s="5">
        <v>6.9</v>
      </c>
    </row>
    <row r="14" spans="1:5">
      <c r="A14" s="11">
        <v>43101</v>
      </c>
      <c r="B14" s="5">
        <v>1.8</v>
      </c>
      <c r="C14" s="5">
        <v>2.7</v>
      </c>
      <c r="D14" s="5">
        <v>1.5</v>
      </c>
      <c r="E14" s="5">
        <v>3</v>
      </c>
    </row>
    <row r="15" spans="1:5">
      <c r="A15" s="11">
        <v>43132</v>
      </c>
      <c r="B15" s="5">
        <v>2.4</v>
      </c>
      <c r="C15" s="5">
        <v>-0.7</v>
      </c>
      <c r="D15" s="5">
        <v>2.1</v>
      </c>
      <c r="E15" s="5">
        <v>4.4000000000000004</v>
      </c>
    </row>
    <row r="16" spans="1:5">
      <c r="A16" s="11">
        <v>43160</v>
      </c>
      <c r="B16" s="5">
        <v>2.2999999999999998</v>
      </c>
      <c r="C16" s="5">
        <v>1.6</v>
      </c>
      <c r="D16" s="5">
        <v>2.6</v>
      </c>
      <c r="E16" s="5">
        <v>4.5999999999999996</v>
      </c>
    </row>
    <row r="17" spans="1:5">
      <c r="A17" s="11">
        <v>43191</v>
      </c>
      <c r="B17" s="5">
        <v>2.7</v>
      </c>
      <c r="C17" s="5">
        <v>0.9</v>
      </c>
      <c r="D17" s="5">
        <v>2.1</v>
      </c>
      <c r="E17" s="5">
        <v>6.1</v>
      </c>
    </row>
    <row r="18" spans="1:5">
      <c r="A18" s="11">
        <v>43221</v>
      </c>
      <c r="B18" s="5">
        <v>2.1</v>
      </c>
      <c r="C18" s="5">
        <v>2.5</v>
      </c>
      <c r="D18" s="5">
        <v>2.7</v>
      </c>
      <c r="E18" s="5">
        <v>2.1</v>
      </c>
    </row>
    <row r="19" spans="1:5">
      <c r="A19" s="11">
        <v>43252</v>
      </c>
      <c r="B19" s="5">
        <v>3.7</v>
      </c>
      <c r="C19" s="5">
        <v>3.4</v>
      </c>
      <c r="D19" s="5">
        <v>4.0999999999999996</v>
      </c>
      <c r="E19" s="5">
        <v>2.1</v>
      </c>
    </row>
    <row r="20" spans="1:5">
      <c r="A20" s="11">
        <v>43282</v>
      </c>
      <c r="B20" s="5">
        <v>3.1</v>
      </c>
      <c r="C20" s="5">
        <v>3.8</v>
      </c>
      <c r="D20" s="5">
        <v>3.2</v>
      </c>
      <c r="E20" s="5">
        <v>2.4</v>
      </c>
    </row>
    <row r="21" spans="1:5">
      <c r="A21" s="11">
        <v>43313</v>
      </c>
      <c r="B21" s="5">
        <v>3.9</v>
      </c>
      <c r="C21" s="5">
        <v>1.9</v>
      </c>
      <c r="D21" s="5">
        <v>3.4</v>
      </c>
      <c r="E21" s="5">
        <v>5.9</v>
      </c>
    </row>
    <row r="22" spans="1:5">
      <c r="A22" s="11">
        <v>43344</v>
      </c>
      <c r="B22" s="5">
        <v>6.5</v>
      </c>
      <c r="C22" s="5">
        <v>4</v>
      </c>
      <c r="D22" s="5">
        <v>7.6</v>
      </c>
      <c r="E22" s="5">
        <v>4.2</v>
      </c>
    </row>
    <row r="23" spans="1:5">
      <c r="A23" s="11">
        <v>43374</v>
      </c>
      <c r="B23" s="5">
        <v>5.4</v>
      </c>
      <c r="C23" s="5">
        <v>6.2</v>
      </c>
      <c r="D23" s="5">
        <v>4.5</v>
      </c>
      <c r="E23" s="5">
        <v>6</v>
      </c>
    </row>
    <row r="24" spans="1:5">
      <c r="A24" s="11">
        <v>43405</v>
      </c>
      <c r="B24" s="5">
        <v>3.2</v>
      </c>
      <c r="C24" s="5">
        <v>3</v>
      </c>
      <c r="D24" s="5">
        <v>3.3</v>
      </c>
      <c r="E24" s="5">
        <v>2.8</v>
      </c>
    </row>
    <row r="25" spans="1:5">
      <c r="A25" s="11">
        <v>43435</v>
      </c>
      <c r="B25" s="5">
        <v>2.6</v>
      </c>
      <c r="C25" s="5">
        <v>1.4</v>
      </c>
      <c r="D25" s="5">
        <v>2.7</v>
      </c>
      <c r="E25" s="5">
        <v>2.5</v>
      </c>
    </row>
    <row r="26" spans="1:5">
      <c r="A26" s="11">
        <v>43466</v>
      </c>
      <c r="B26" s="5">
        <v>2.9</v>
      </c>
      <c r="C26" s="5">
        <v>1.1000000000000001</v>
      </c>
      <c r="D26" s="5">
        <v>3</v>
      </c>
      <c r="E26" s="5">
        <v>3.7</v>
      </c>
    </row>
    <row r="27" spans="1:5">
      <c r="A27" s="11">
        <v>43497</v>
      </c>
      <c r="B27" s="5">
        <v>3.8</v>
      </c>
      <c r="C27" s="5">
        <v>1.9</v>
      </c>
      <c r="D27" s="5">
        <v>3.9</v>
      </c>
      <c r="E27" s="5">
        <v>3.9</v>
      </c>
    </row>
    <row r="28" spans="1:5">
      <c r="A28" s="11">
        <v>43525</v>
      </c>
      <c r="B28" s="5">
        <v>4.7</v>
      </c>
      <c r="C28" s="5">
        <v>4.8</v>
      </c>
      <c r="D28" s="5">
        <v>4.5999999999999996</v>
      </c>
      <c r="E28" s="6">
        <v>5.5</v>
      </c>
    </row>
    <row r="29" spans="1:5">
      <c r="A29" s="11">
        <v>43556</v>
      </c>
      <c r="B29" s="5">
        <v>3.4</v>
      </c>
      <c r="C29" s="5">
        <v>1.6</v>
      </c>
      <c r="D29" s="5">
        <v>3.8</v>
      </c>
      <c r="E29" s="6">
        <v>3.8</v>
      </c>
    </row>
    <row r="30" spans="1:5">
      <c r="A30" s="11">
        <v>43586</v>
      </c>
      <c r="B30" s="5">
        <v>3.1</v>
      </c>
      <c r="C30" s="5">
        <v>0.6</v>
      </c>
      <c r="D30" s="5">
        <v>3.2</v>
      </c>
      <c r="E30" s="6">
        <v>7.7</v>
      </c>
    </row>
    <row r="31" spans="1:5">
      <c r="A31" s="11">
        <v>43617</v>
      </c>
      <c r="B31" s="5">
        <v>2.7</v>
      </c>
      <c r="C31" s="5">
        <v>2.5</v>
      </c>
      <c r="D31" s="5">
        <v>2.7</v>
      </c>
      <c r="E31" s="6">
        <v>2.6</v>
      </c>
    </row>
    <row r="32" spans="1:5">
      <c r="A32" s="11">
        <v>43647</v>
      </c>
      <c r="B32" s="5">
        <v>2.2000000000000002</v>
      </c>
      <c r="C32" s="5">
        <v>3.6</v>
      </c>
      <c r="D32" s="5">
        <v>2.1</v>
      </c>
      <c r="E32" s="6">
        <v>1.7</v>
      </c>
    </row>
    <row r="33" spans="1:5">
      <c r="A33" s="11">
        <v>43678</v>
      </c>
      <c r="B33" s="14">
        <v>4</v>
      </c>
      <c r="C33" s="5">
        <v>3.9</v>
      </c>
      <c r="D33" s="5">
        <v>4.5999999999999996</v>
      </c>
      <c r="E33" s="6">
        <v>2.1</v>
      </c>
    </row>
    <row r="34" spans="1:5">
      <c r="A34" s="11">
        <v>43709</v>
      </c>
      <c r="B34" s="14">
        <v>5.9</v>
      </c>
      <c r="C34" s="5">
        <v>8.5</v>
      </c>
      <c r="D34" s="5">
        <v>6.4</v>
      </c>
      <c r="E34" s="5">
        <v>3.4</v>
      </c>
    </row>
    <row r="35" spans="1:5">
      <c r="A35" s="11">
        <v>43739</v>
      </c>
      <c r="B35" s="14">
        <v>3.3</v>
      </c>
      <c r="C35" s="14">
        <v>2.8</v>
      </c>
      <c r="D35" s="14">
        <v>3.8</v>
      </c>
      <c r="E35" s="14">
        <v>2</v>
      </c>
    </row>
    <row r="36" spans="1:5">
      <c r="A36" s="11">
        <v>43770</v>
      </c>
      <c r="B36" s="14">
        <v>4.3</v>
      </c>
      <c r="C36" s="7">
        <v>7.3</v>
      </c>
      <c r="D36" s="7">
        <v>4</v>
      </c>
      <c r="E36" s="7">
        <v>3.8</v>
      </c>
    </row>
    <row r="37" spans="1:5">
      <c r="A37" s="11">
        <v>43800</v>
      </c>
      <c r="B37" s="14">
        <v>3.7</v>
      </c>
      <c r="C37" s="7">
        <v>2.1</v>
      </c>
      <c r="D37" s="7">
        <v>3.7</v>
      </c>
      <c r="E37" s="7">
        <v>4.5999999999999996</v>
      </c>
    </row>
    <row r="38" spans="1:5">
      <c r="A38" s="11">
        <v>43831</v>
      </c>
      <c r="B38" s="1">
        <v>2.2999999999999998</v>
      </c>
      <c r="C38" s="7">
        <v>3.6</v>
      </c>
      <c r="D38" s="7">
        <v>2.4</v>
      </c>
      <c r="E38" s="7">
        <v>1.1000000000000001</v>
      </c>
    </row>
    <row r="39" spans="1:5">
      <c r="A39" s="11">
        <v>43862</v>
      </c>
      <c r="B39" s="1">
        <v>2</v>
      </c>
      <c r="C39">
        <v>2.5</v>
      </c>
      <c r="D39">
        <v>2.4</v>
      </c>
      <c r="E39">
        <v>0.7</v>
      </c>
    </row>
    <row r="40" spans="1:5">
      <c r="A40" s="11">
        <v>43891</v>
      </c>
      <c r="B40" s="1">
        <v>3.3</v>
      </c>
      <c r="C40" s="16">
        <v>4.9000000000000004</v>
      </c>
      <c r="D40" s="16">
        <v>3.1</v>
      </c>
      <c r="E40" s="16">
        <v>3.3</v>
      </c>
    </row>
    <row r="41" spans="1:5">
      <c r="A41" s="11">
        <v>43922</v>
      </c>
      <c r="B41" s="1">
        <v>1.5</v>
      </c>
      <c r="C41" s="16">
        <v>4.8</v>
      </c>
      <c r="D41" s="16">
        <v>1.7</v>
      </c>
      <c r="E41" s="16">
        <v>-0.7</v>
      </c>
    </row>
    <row r="42" spans="1:5">
      <c r="A42" s="11">
        <v>43952</v>
      </c>
      <c r="B42" s="1">
        <v>1.5</v>
      </c>
      <c r="C42" s="16">
        <v>4.7</v>
      </c>
      <c r="D42" s="16">
        <v>1.6</v>
      </c>
      <c r="E42" s="16">
        <v>-0.1</v>
      </c>
    </row>
    <row r="43" spans="1:5">
      <c r="A43" s="11">
        <v>43983</v>
      </c>
      <c r="B43" s="1">
        <v>2.2000000000000002</v>
      </c>
      <c r="C43" s="16">
        <v>4.8</v>
      </c>
      <c r="D43" s="16">
        <v>2.2999999999999998</v>
      </c>
      <c r="E43" s="16">
        <v>0.7</v>
      </c>
    </row>
    <row r="44" spans="1:5">
      <c r="A44" s="11">
        <v>44013</v>
      </c>
      <c r="B44" s="1">
        <v>1.9</v>
      </c>
      <c r="C44" s="16">
        <v>0.9</v>
      </c>
      <c r="D44" s="16">
        <v>2.5</v>
      </c>
      <c r="E44" s="16">
        <v>0.5</v>
      </c>
    </row>
    <row r="45" spans="1:5">
      <c r="A45" s="11">
        <v>44044</v>
      </c>
      <c r="B45" s="1">
        <v>2.7</v>
      </c>
      <c r="C45" s="24">
        <v>4</v>
      </c>
      <c r="D45" s="24">
        <v>3</v>
      </c>
      <c r="E45" s="24">
        <v>1</v>
      </c>
    </row>
    <row r="46" spans="1:5">
      <c r="A46" s="11">
        <v>44075</v>
      </c>
      <c r="B46" s="1">
        <v>2.8</v>
      </c>
      <c r="C46">
        <v>7.9</v>
      </c>
      <c r="D46">
        <v>2.2999999999999998</v>
      </c>
      <c r="E46">
        <v>1.9</v>
      </c>
    </row>
    <row r="47" spans="1:5">
      <c r="A47" s="11">
        <v>44105</v>
      </c>
      <c r="B47" s="1">
        <v>3.8</v>
      </c>
      <c r="C47">
        <v>9.6</v>
      </c>
      <c r="D47">
        <v>3.5</v>
      </c>
      <c r="E47">
        <v>1.5</v>
      </c>
    </row>
    <row r="48" spans="1:5">
      <c r="A48" s="11">
        <v>44136</v>
      </c>
      <c r="B48" s="1">
        <v>3.2</v>
      </c>
      <c r="C48">
        <v>2</v>
      </c>
      <c r="D48">
        <v>3.9</v>
      </c>
      <c r="E48">
        <v>1.2</v>
      </c>
    </row>
    <row r="49" spans="1:5">
      <c r="A49" s="11">
        <v>44166</v>
      </c>
      <c r="B49" s="1">
        <v>4</v>
      </c>
      <c r="C49" s="24">
        <v>2</v>
      </c>
      <c r="D49" s="24">
        <v>3.2</v>
      </c>
      <c r="E49" s="24">
        <v>4.3</v>
      </c>
    </row>
    <row r="50" spans="1:5">
      <c r="A50" s="11">
        <v>44197</v>
      </c>
      <c r="B50" s="1">
        <v>4</v>
      </c>
      <c r="C50" s="24">
        <v>3</v>
      </c>
      <c r="D50" s="24">
        <v>3.9</v>
      </c>
      <c r="E50" s="24">
        <v>5.0999999999999996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H2" sqref="H2:H14"/>
    </sheetView>
  </sheetViews>
  <sheetFormatPr baseColWidth="10" defaultRowHeight="15"/>
  <cols>
    <col min="1" max="1" width="34.42578125" customWidth="1"/>
  </cols>
  <sheetData>
    <row r="1" spans="1:8"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</row>
    <row r="2" spans="1:8">
      <c r="A2" s="9" t="s">
        <v>12</v>
      </c>
      <c r="B2" s="28">
        <v>4</v>
      </c>
      <c r="C2" s="26">
        <v>3.3</v>
      </c>
      <c r="D2" s="28">
        <v>4.5999999999999996</v>
      </c>
      <c r="E2" s="28">
        <v>4.3</v>
      </c>
      <c r="F2" s="28">
        <v>5.5</v>
      </c>
      <c r="G2" s="28">
        <v>4.5</v>
      </c>
      <c r="H2" s="28">
        <v>4.0999999999999996</v>
      </c>
    </row>
    <row r="3" spans="1:8">
      <c r="A3" s="10" t="s">
        <v>13</v>
      </c>
      <c r="B3" s="27">
        <v>4.8</v>
      </c>
      <c r="C3" s="25">
        <v>4</v>
      </c>
      <c r="D3" s="27">
        <v>5.8</v>
      </c>
      <c r="E3" s="27">
        <v>5.5</v>
      </c>
      <c r="F3" s="27">
        <v>5.4</v>
      </c>
      <c r="G3" s="27">
        <v>5.0999999999999996</v>
      </c>
      <c r="H3" s="27">
        <v>3.5</v>
      </c>
    </row>
    <row r="4" spans="1:8">
      <c r="A4" s="10" t="s">
        <v>14</v>
      </c>
      <c r="B4" s="27">
        <v>4.5</v>
      </c>
      <c r="C4" s="25">
        <v>4.0999999999999996</v>
      </c>
      <c r="D4" s="27">
        <v>5</v>
      </c>
      <c r="E4" s="27">
        <v>4.5</v>
      </c>
      <c r="F4" s="27">
        <v>4.9000000000000004</v>
      </c>
      <c r="G4" s="27">
        <v>4.4000000000000004</v>
      </c>
      <c r="H4" s="27">
        <v>4.3</v>
      </c>
    </row>
    <row r="5" spans="1:8">
      <c r="A5" s="10" t="s">
        <v>15</v>
      </c>
      <c r="B5" s="27">
        <v>1.4</v>
      </c>
      <c r="C5" s="25">
        <v>0.1</v>
      </c>
      <c r="D5" s="27">
        <v>2.2000000000000002</v>
      </c>
      <c r="E5" s="27">
        <v>0.9</v>
      </c>
      <c r="F5" s="27">
        <v>3.9</v>
      </c>
      <c r="G5" s="27">
        <v>4</v>
      </c>
      <c r="H5" s="27">
        <v>1.6</v>
      </c>
    </row>
    <row r="6" spans="1:8">
      <c r="A6" s="10" t="s">
        <v>24</v>
      </c>
      <c r="B6" s="27">
        <v>1.1000000000000001</v>
      </c>
      <c r="C6" s="25">
        <v>-1</v>
      </c>
      <c r="D6" s="27">
        <v>2.6</v>
      </c>
      <c r="E6" s="27">
        <v>0.9</v>
      </c>
      <c r="F6" s="27">
        <v>7</v>
      </c>
      <c r="G6" s="27">
        <v>2.2999999999999998</v>
      </c>
      <c r="H6" s="27">
        <v>1.4</v>
      </c>
    </row>
    <row r="7" spans="1:8">
      <c r="A7" s="10" t="s">
        <v>16</v>
      </c>
      <c r="B7" s="27">
        <v>3</v>
      </c>
      <c r="C7" s="25">
        <v>2.7</v>
      </c>
      <c r="D7" s="27">
        <v>2.9</v>
      </c>
      <c r="E7" s="27">
        <v>2.8</v>
      </c>
      <c r="F7" s="27">
        <v>3</v>
      </c>
      <c r="G7" s="27">
        <v>4.5</v>
      </c>
      <c r="H7" s="27">
        <v>3.9</v>
      </c>
    </row>
    <row r="8" spans="1:8">
      <c r="A8" s="10" t="s">
        <v>17</v>
      </c>
      <c r="B8" s="27">
        <v>3.4</v>
      </c>
      <c r="C8" s="25">
        <v>3.2</v>
      </c>
      <c r="D8" s="27">
        <v>3.3</v>
      </c>
      <c r="E8" s="27">
        <v>3.8</v>
      </c>
      <c r="F8" s="27">
        <v>5.2</v>
      </c>
      <c r="G8" s="27">
        <v>3.2</v>
      </c>
      <c r="H8" s="27">
        <v>3.2</v>
      </c>
    </row>
    <row r="9" spans="1:8">
      <c r="A9" s="10" t="s">
        <v>18</v>
      </c>
      <c r="B9" s="27">
        <v>4.5999999999999996</v>
      </c>
      <c r="C9" s="25">
        <v>2.9</v>
      </c>
      <c r="D9" s="27">
        <v>5.6</v>
      </c>
      <c r="E9" s="27">
        <v>6.3</v>
      </c>
      <c r="F9" s="27">
        <v>7</v>
      </c>
      <c r="G9" s="27">
        <v>5.3</v>
      </c>
      <c r="H9" s="27">
        <v>7.5</v>
      </c>
    </row>
    <row r="10" spans="1:8">
      <c r="A10" s="10" t="s">
        <v>19</v>
      </c>
      <c r="B10" s="27">
        <v>15.1</v>
      </c>
      <c r="C10" s="25">
        <v>16.7</v>
      </c>
      <c r="D10" s="27">
        <v>13.3</v>
      </c>
      <c r="E10" s="27">
        <v>13.1</v>
      </c>
      <c r="F10" s="27">
        <v>15.7</v>
      </c>
      <c r="G10" s="27">
        <v>13.5</v>
      </c>
      <c r="H10" s="27">
        <v>15.9</v>
      </c>
    </row>
    <row r="11" spans="1:8">
      <c r="A11" s="10" t="s">
        <v>20</v>
      </c>
      <c r="B11" s="27">
        <v>4.8</v>
      </c>
      <c r="C11" s="25">
        <v>4.4000000000000004</v>
      </c>
      <c r="D11" s="27">
        <v>5.7</v>
      </c>
      <c r="E11" s="27">
        <v>4.0999999999999996</v>
      </c>
      <c r="F11" s="27">
        <v>5.0999999999999996</v>
      </c>
      <c r="G11" s="27">
        <v>2.7</v>
      </c>
      <c r="H11" s="27">
        <v>4.7</v>
      </c>
    </row>
    <row r="12" spans="1:8">
      <c r="A12" s="10" t="s">
        <v>21</v>
      </c>
      <c r="B12" s="27">
        <v>0.6</v>
      </c>
      <c r="C12" s="25">
        <v>0.7</v>
      </c>
      <c r="D12" s="27">
        <v>0</v>
      </c>
      <c r="E12" s="27">
        <v>0.1</v>
      </c>
      <c r="F12" s="27">
        <v>2.2000000000000002</v>
      </c>
      <c r="G12" s="27">
        <v>0</v>
      </c>
      <c r="H12" s="27">
        <v>1.3</v>
      </c>
    </row>
    <row r="13" spans="1:8">
      <c r="A13" s="10" t="s">
        <v>22</v>
      </c>
      <c r="B13" s="27">
        <v>5.4</v>
      </c>
      <c r="C13" s="25">
        <v>5.8</v>
      </c>
      <c r="D13" s="27">
        <v>4.5999999999999996</v>
      </c>
      <c r="E13" s="27">
        <v>4.5999999999999996</v>
      </c>
      <c r="F13" s="27">
        <v>6.9</v>
      </c>
      <c r="G13" s="27">
        <v>6.9</v>
      </c>
      <c r="H13" s="27">
        <v>3.9</v>
      </c>
    </row>
    <row r="14" spans="1:8">
      <c r="A14" s="10" t="s">
        <v>23</v>
      </c>
      <c r="B14" s="27">
        <v>2</v>
      </c>
      <c r="C14" s="25">
        <v>2.1</v>
      </c>
      <c r="D14" s="27">
        <v>2.2000000000000002</v>
      </c>
      <c r="E14" s="27">
        <v>2</v>
      </c>
      <c r="F14" s="27">
        <v>2.1</v>
      </c>
      <c r="G14" s="27">
        <v>1.4</v>
      </c>
      <c r="H14" s="27">
        <v>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H2" sqref="H2:H14"/>
    </sheetView>
  </sheetViews>
  <sheetFormatPr baseColWidth="10" defaultRowHeight="15"/>
  <cols>
    <col min="1" max="1" width="18.85546875" customWidth="1"/>
  </cols>
  <sheetData>
    <row r="1" spans="1:8">
      <c r="A1" s="8"/>
      <c r="B1" s="8" t="s">
        <v>5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10</v>
      </c>
      <c r="H1" s="8" t="s">
        <v>11</v>
      </c>
    </row>
    <row r="2" spans="1:8">
      <c r="A2" s="9" t="s">
        <v>12</v>
      </c>
      <c r="B2" s="31">
        <v>38.5</v>
      </c>
      <c r="C2" s="29">
        <v>35.9</v>
      </c>
      <c r="D2" s="31">
        <v>40.700000000000003</v>
      </c>
      <c r="E2" s="29">
        <v>43.9</v>
      </c>
      <c r="F2" s="31">
        <v>42.3</v>
      </c>
      <c r="G2" s="31">
        <v>40.4</v>
      </c>
      <c r="H2" s="31">
        <v>34.299999999999997</v>
      </c>
    </row>
    <row r="3" spans="1:8">
      <c r="A3" s="10" t="s">
        <v>13</v>
      </c>
      <c r="B3" s="32">
        <v>42.3</v>
      </c>
      <c r="C3" s="30">
        <v>37.5</v>
      </c>
      <c r="D3" s="32">
        <v>46.1</v>
      </c>
      <c r="E3" s="30">
        <v>51.3</v>
      </c>
      <c r="F3" s="32">
        <v>49.1</v>
      </c>
      <c r="G3" s="32">
        <v>45.7</v>
      </c>
      <c r="H3" s="32">
        <v>36.1</v>
      </c>
    </row>
    <row r="4" spans="1:8">
      <c r="A4" s="10" t="s">
        <v>14</v>
      </c>
      <c r="B4" s="32">
        <v>33.200000000000003</v>
      </c>
      <c r="C4" s="30">
        <v>31.7</v>
      </c>
      <c r="D4" s="32">
        <v>34.1</v>
      </c>
      <c r="E4" s="30">
        <v>37.1</v>
      </c>
      <c r="F4" s="32">
        <v>35.9</v>
      </c>
      <c r="G4" s="32">
        <v>34.4</v>
      </c>
      <c r="H4" s="32">
        <v>33.4</v>
      </c>
    </row>
    <row r="5" spans="1:8">
      <c r="A5" s="10" t="s">
        <v>15</v>
      </c>
      <c r="B5" s="32">
        <v>60.5</v>
      </c>
      <c r="C5" s="30">
        <v>59.3</v>
      </c>
      <c r="D5" s="32">
        <v>62.5</v>
      </c>
      <c r="E5" s="30">
        <v>54.4</v>
      </c>
      <c r="F5" s="32">
        <v>67</v>
      </c>
      <c r="G5" s="32">
        <v>68.5</v>
      </c>
      <c r="H5" s="32">
        <v>45.5</v>
      </c>
    </row>
    <row r="6" spans="1:8">
      <c r="A6" s="10" t="s">
        <v>24</v>
      </c>
      <c r="B6" s="32">
        <v>18.100000000000001</v>
      </c>
      <c r="C6" s="30">
        <v>17.399999999999999</v>
      </c>
      <c r="D6" s="32">
        <v>20.100000000000001</v>
      </c>
      <c r="E6" s="30">
        <v>18.8</v>
      </c>
      <c r="F6" s="32">
        <v>13.5</v>
      </c>
      <c r="G6" s="32">
        <v>20</v>
      </c>
      <c r="H6" s="32">
        <v>17</v>
      </c>
    </row>
    <row r="7" spans="1:8">
      <c r="A7" s="10" t="s">
        <v>16</v>
      </c>
      <c r="B7" s="32">
        <v>43.6</v>
      </c>
      <c r="C7" s="30">
        <v>44.1</v>
      </c>
      <c r="D7" s="32">
        <v>42.2</v>
      </c>
      <c r="E7" s="30">
        <v>52.5</v>
      </c>
      <c r="F7" s="32">
        <v>42.6</v>
      </c>
      <c r="G7" s="32">
        <v>41.2</v>
      </c>
      <c r="H7" s="32">
        <v>45</v>
      </c>
    </row>
    <row r="8" spans="1:8">
      <c r="A8" s="10" t="s">
        <v>17</v>
      </c>
      <c r="B8" s="32">
        <v>35.700000000000003</v>
      </c>
      <c r="C8" s="30">
        <v>31.5</v>
      </c>
      <c r="D8" s="32">
        <v>38</v>
      </c>
      <c r="E8" s="30">
        <v>43.5</v>
      </c>
      <c r="F8" s="32">
        <v>43.3</v>
      </c>
      <c r="G8" s="32">
        <v>39.5</v>
      </c>
      <c r="H8" s="32">
        <v>35.1</v>
      </c>
    </row>
    <row r="9" spans="1:8">
      <c r="A9" s="10" t="s">
        <v>18</v>
      </c>
      <c r="B9" s="32">
        <v>38.4</v>
      </c>
      <c r="C9" s="30">
        <v>36.6</v>
      </c>
      <c r="D9" s="32">
        <v>40.6</v>
      </c>
      <c r="E9" s="30">
        <v>40.4</v>
      </c>
      <c r="F9" s="32">
        <v>35.5</v>
      </c>
      <c r="G9" s="32">
        <v>38.5</v>
      </c>
      <c r="H9" s="32">
        <v>40.299999999999997</v>
      </c>
    </row>
    <row r="10" spans="1:8">
      <c r="A10" s="10" t="s">
        <v>19</v>
      </c>
      <c r="B10" s="32">
        <v>23.7</v>
      </c>
      <c r="C10" s="30">
        <v>25.5</v>
      </c>
      <c r="D10" s="32">
        <v>21</v>
      </c>
      <c r="E10" s="30">
        <v>24.8</v>
      </c>
      <c r="F10" s="32">
        <v>23.9</v>
      </c>
      <c r="G10" s="32">
        <v>25.3</v>
      </c>
      <c r="H10" s="32">
        <v>23.5</v>
      </c>
    </row>
    <row r="11" spans="1:8">
      <c r="A11" s="10" t="s">
        <v>20</v>
      </c>
      <c r="B11" s="32">
        <v>47.8</v>
      </c>
      <c r="C11" s="30">
        <v>48</v>
      </c>
      <c r="D11" s="32">
        <v>50.2</v>
      </c>
      <c r="E11" s="30">
        <v>51.8</v>
      </c>
      <c r="F11" s="32">
        <v>43.4</v>
      </c>
      <c r="G11" s="32">
        <v>40.799999999999997</v>
      </c>
      <c r="H11" s="32">
        <v>39.200000000000003</v>
      </c>
    </row>
    <row r="12" spans="1:8">
      <c r="A12" s="10" t="s">
        <v>21</v>
      </c>
      <c r="B12" s="32">
        <v>20.100000000000001</v>
      </c>
      <c r="C12" s="30">
        <v>17.7</v>
      </c>
      <c r="D12" s="32">
        <v>19.8</v>
      </c>
      <c r="E12" s="30">
        <v>26</v>
      </c>
      <c r="F12" s="32">
        <v>31.7</v>
      </c>
      <c r="G12" s="32">
        <v>25.1</v>
      </c>
      <c r="H12" s="32">
        <v>18.399999999999999</v>
      </c>
    </row>
    <row r="13" spans="1:8">
      <c r="A13" s="10" t="s">
        <v>22</v>
      </c>
      <c r="B13" s="32">
        <v>37.9</v>
      </c>
      <c r="C13" s="30">
        <v>38</v>
      </c>
      <c r="D13" s="32">
        <v>38.9</v>
      </c>
      <c r="E13" s="30">
        <v>36.6</v>
      </c>
      <c r="F13" s="32">
        <v>39.9</v>
      </c>
      <c r="G13" s="32">
        <v>39.5</v>
      </c>
      <c r="H13" s="32">
        <v>24.6</v>
      </c>
    </row>
    <row r="14" spans="1:8">
      <c r="A14" s="10" t="s">
        <v>23</v>
      </c>
      <c r="B14" s="32">
        <v>25.4</v>
      </c>
      <c r="C14" s="30">
        <v>29</v>
      </c>
      <c r="D14" s="32">
        <v>22.8</v>
      </c>
      <c r="E14" s="30">
        <v>23.3</v>
      </c>
      <c r="F14" s="32">
        <v>25.5</v>
      </c>
      <c r="G14" s="32">
        <v>22.1</v>
      </c>
      <c r="H14" s="32">
        <v>17.5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"/>
  <sheetViews>
    <sheetView topLeftCell="A64" workbookViewId="0">
      <selection activeCell="C2" sqref="C2:C68"/>
    </sheetView>
  </sheetViews>
  <sheetFormatPr baseColWidth="10" defaultRowHeight="15"/>
  <cols>
    <col min="1" max="4" width="11.42578125" style="12"/>
  </cols>
  <sheetData>
    <row r="1" spans="1:4">
      <c r="A1" s="12" t="s">
        <v>25</v>
      </c>
      <c r="B1" s="12" t="s">
        <v>26</v>
      </c>
      <c r="C1" s="12" t="s">
        <v>31</v>
      </c>
      <c r="D1" s="12" t="s">
        <v>32</v>
      </c>
    </row>
    <row r="2" spans="1:4">
      <c r="A2" s="12">
        <v>2004</v>
      </c>
      <c r="B2" s="12" t="s">
        <v>27</v>
      </c>
      <c r="C2" s="13">
        <v>475650.85780757037</v>
      </c>
      <c r="D2" s="13">
        <v>460369.44223294873</v>
      </c>
    </row>
    <row r="3" spans="1:4">
      <c r="A3" s="12">
        <v>2004</v>
      </c>
      <c r="B3" s="12" t="s">
        <v>28</v>
      </c>
      <c r="C3" s="13">
        <v>470200.6020889256</v>
      </c>
      <c r="D3" s="13">
        <v>514395.68177236168</v>
      </c>
    </row>
    <row r="4" spans="1:4">
      <c r="A4" s="12">
        <v>2004</v>
      </c>
      <c r="B4" s="12" t="s">
        <v>29</v>
      </c>
      <c r="C4" s="13">
        <v>493615.70822853385</v>
      </c>
      <c r="D4" s="13">
        <v>481151.97994350811</v>
      </c>
    </row>
    <row r="5" spans="1:4">
      <c r="A5" s="12">
        <v>2004</v>
      </c>
      <c r="B5" s="12" t="s">
        <v>30</v>
      </c>
      <c r="C5" s="13">
        <v>500993.61242462596</v>
      </c>
      <c r="D5" s="13">
        <v>484543.6768765623</v>
      </c>
    </row>
    <row r="6" spans="1:4">
      <c r="A6" s="12">
        <v>2005</v>
      </c>
      <c r="B6" s="12" t="s">
        <v>27</v>
      </c>
      <c r="C6" s="13">
        <v>515571.86750064709</v>
      </c>
      <c r="D6" s="13">
        <v>493602.53057785495</v>
      </c>
    </row>
    <row r="7" spans="1:4">
      <c r="A7" s="12">
        <v>2005</v>
      </c>
      <c r="B7" s="12" t="s">
        <v>28</v>
      </c>
      <c r="C7" s="13">
        <v>526332.56309259648</v>
      </c>
      <c r="D7" s="13">
        <v>581668.24987960246</v>
      </c>
    </row>
    <row r="8" spans="1:4">
      <c r="A8" s="12">
        <v>2005</v>
      </c>
      <c r="B8" s="12" t="s">
        <v>29</v>
      </c>
      <c r="C8" s="13">
        <v>529869.68276198057</v>
      </c>
      <c r="D8" s="13">
        <v>514697.78950542817</v>
      </c>
    </row>
    <row r="9" spans="1:4">
      <c r="A9" s="12">
        <v>2005</v>
      </c>
      <c r="B9" s="12" t="s">
        <v>30</v>
      </c>
      <c r="C9" s="13">
        <v>540449.6566584328</v>
      </c>
      <c r="D9" s="13">
        <v>522255.20005077147</v>
      </c>
    </row>
    <row r="10" spans="1:4">
      <c r="A10" s="12">
        <v>2006</v>
      </c>
      <c r="B10" s="12" t="s">
        <v>27</v>
      </c>
      <c r="C10" s="13">
        <v>554621.45968089125</v>
      </c>
      <c r="D10" s="13">
        <v>532348.2120169173</v>
      </c>
    </row>
    <row r="11" spans="1:4">
      <c r="A11" s="12">
        <v>2006</v>
      </c>
      <c r="B11" s="12" t="s">
        <v>28</v>
      </c>
      <c r="C11" s="13">
        <v>561313.52972680668</v>
      </c>
      <c r="D11" s="13">
        <v>614076.39260854386</v>
      </c>
    </row>
    <row r="12" spans="1:4">
      <c r="A12" s="12">
        <v>2006</v>
      </c>
      <c r="B12" s="12" t="s">
        <v>29</v>
      </c>
      <c r="C12" s="13">
        <v>576793.43266781571</v>
      </c>
      <c r="D12" s="13">
        <v>562978.96562687657</v>
      </c>
    </row>
    <row r="13" spans="1:4">
      <c r="A13" s="12">
        <v>2006</v>
      </c>
      <c r="B13" s="12" t="s">
        <v>30</v>
      </c>
      <c r="C13" s="13">
        <v>589469.19480741315</v>
      </c>
      <c r="D13" s="13">
        <v>572794.04663058836</v>
      </c>
    </row>
    <row r="14" spans="1:4">
      <c r="A14" s="12">
        <v>2007</v>
      </c>
      <c r="B14" s="12" t="s">
        <v>27</v>
      </c>
      <c r="C14" s="13">
        <v>603251.2892408435</v>
      </c>
      <c r="D14" s="13">
        <v>576846.88569942722</v>
      </c>
    </row>
    <row r="15" spans="1:4">
      <c r="A15" s="12">
        <v>2007</v>
      </c>
      <c r="B15" s="12" t="s">
        <v>28</v>
      </c>
      <c r="C15" s="13">
        <v>616403.66103707801</v>
      </c>
      <c r="D15" s="13">
        <v>674620.56300648488</v>
      </c>
    </row>
    <row r="16" spans="1:4">
      <c r="A16" s="12">
        <v>2007</v>
      </c>
      <c r="B16" s="12" t="s">
        <v>29</v>
      </c>
      <c r="C16" s="13">
        <v>624390.51247672434</v>
      </c>
      <c r="D16" s="13">
        <v>610425.69401485357</v>
      </c>
    </row>
    <row r="17" spans="1:4">
      <c r="A17" s="12">
        <v>2007</v>
      </c>
      <c r="B17" s="12" t="s">
        <v>30</v>
      </c>
      <c r="C17" s="13">
        <v>643724.54782971786</v>
      </c>
      <c r="D17" s="13">
        <v>625876.86786359688</v>
      </c>
    </row>
    <row r="18" spans="1:4">
      <c r="A18" s="12">
        <v>2008</v>
      </c>
      <c r="B18" s="12" t="s">
        <v>27</v>
      </c>
      <c r="C18" s="13">
        <v>649595.94319119561</v>
      </c>
      <c r="D18" s="13">
        <v>616720.35706447833</v>
      </c>
    </row>
    <row r="19" spans="1:4">
      <c r="A19" s="12">
        <v>2008</v>
      </c>
      <c r="B19" s="12" t="s">
        <v>28</v>
      </c>
      <c r="C19" s="13">
        <v>653529.69259089709</v>
      </c>
      <c r="D19" s="13">
        <v>711405.50045523292</v>
      </c>
    </row>
    <row r="20" spans="1:4">
      <c r="A20" s="12">
        <v>2008</v>
      </c>
      <c r="B20" s="12" t="s">
        <v>29</v>
      </c>
      <c r="C20" s="13">
        <v>658314.88608520047</v>
      </c>
      <c r="D20" s="13">
        <v>647087.95974249416</v>
      </c>
    </row>
    <row r="21" spans="1:4">
      <c r="A21" s="12">
        <v>2008</v>
      </c>
      <c r="B21" s="12" t="s">
        <v>30</v>
      </c>
      <c r="C21" s="13">
        <v>627264.11709755403</v>
      </c>
      <c r="D21" s="13">
        <v>613490.82170264097</v>
      </c>
    </row>
    <row r="22" spans="1:4">
      <c r="A22" s="12">
        <v>2009</v>
      </c>
      <c r="B22" s="12" t="s">
        <v>27</v>
      </c>
      <c r="C22" s="13">
        <v>604308.14433576947</v>
      </c>
      <c r="D22" s="13">
        <v>578553.04424240452</v>
      </c>
    </row>
    <row r="23" spans="1:4">
      <c r="A23" s="12">
        <v>2009</v>
      </c>
      <c r="B23" s="12" t="s">
        <v>28</v>
      </c>
      <c r="C23" s="13">
        <v>591333.1456064278</v>
      </c>
      <c r="D23" s="13">
        <v>631197.75186006888</v>
      </c>
    </row>
    <row r="24" spans="1:4">
      <c r="A24" s="12">
        <v>2009</v>
      </c>
      <c r="B24" s="12" t="s">
        <v>29</v>
      </c>
      <c r="C24" s="13">
        <v>614087.47629341518</v>
      </c>
      <c r="D24" s="13">
        <v>610519.85461172729</v>
      </c>
    </row>
    <row r="25" spans="1:4" ht="16.5" customHeight="1">
      <c r="A25" s="12">
        <v>2009</v>
      </c>
      <c r="B25" s="12" t="s">
        <v>30</v>
      </c>
      <c r="C25" s="13">
        <v>625762.7394158867</v>
      </c>
      <c r="D25" s="13">
        <v>615220.85493729718</v>
      </c>
    </row>
    <row r="26" spans="1:4">
      <c r="A26" s="12">
        <v>2010</v>
      </c>
      <c r="B26" s="12" t="s">
        <v>27</v>
      </c>
      <c r="C26" s="13">
        <v>644741.31149571575</v>
      </c>
      <c r="D26" s="13">
        <v>611607.33658973</v>
      </c>
    </row>
    <row r="27" spans="1:4">
      <c r="A27" s="12">
        <v>2010</v>
      </c>
      <c r="B27" s="12" t="s">
        <v>28</v>
      </c>
      <c r="C27" s="13">
        <v>673861.97073870804</v>
      </c>
      <c r="D27" s="13">
        <v>733730.77396890335</v>
      </c>
    </row>
    <row r="28" spans="1:4">
      <c r="A28" s="12">
        <v>2010</v>
      </c>
      <c r="B28" s="12" t="s">
        <v>29</v>
      </c>
      <c r="C28" s="13">
        <v>677026.42470050021</v>
      </c>
      <c r="D28" s="13">
        <v>668566.50948898587</v>
      </c>
    </row>
    <row r="29" spans="1:4">
      <c r="A29" s="12">
        <v>2010</v>
      </c>
      <c r="B29" s="12" t="s">
        <v>30</v>
      </c>
      <c r="C29" s="13">
        <v>686465.01083226933</v>
      </c>
      <c r="D29" s="13">
        <v>668190.09771957388</v>
      </c>
    </row>
    <row r="30" spans="1:4">
      <c r="A30" s="12">
        <v>2011</v>
      </c>
      <c r="B30" s="12" t="s">
        <v>27</v>
      </c>
      <c r="C30" s="13">
        <v>702904.08998715342</v>
      </c>
      <c r="D30" s="13">
        <v>662325.58597269515</v>
      </c>
    </row>
    <row r="31" spans="1:4">
      <c r="A31" s="12">
        <v>2011</v>
      </c>
      <c r="B31" s="12" t="s">
        <v>28</v>
      </c>
      <c r="C31" s="13">
        <v>709435.08224086522</v>
      </c>
      <c r="D31" s="13">
        <v>766332.95457161264</v>
      </c>
    </row>
    <row r="32" spans="1:4">
      <c r="A32" s="12">
        <v>2011</v>
      </c>
      <c r="B32" s="12" t="s">
        <v>29</v>
      </c>
      <c r="C32" s="13">
        <v>715017.17091026809</v>
      </c>
      <c r="D32" s="13">
        <v>711417.39193010493</v>
      </c>
    </row>
    <row r="33" spans="1:4">
      <c r="A33" s="12">
        <v>2011</v>
      </c>
      <c r="B33" s="12" t="s">
        <v>30</v>
      </c>
      <c r="C33" s="13">
        <v>715770.04574411944</v>
      </c>
      <c r="D33" s="13">
        <v>703050.45640799252</v>
      </c>
    </row>
    <row r="34" spans="1:4">
      <c r="A34" s="12">
        <v>2012</v>
      </c>
      <c r="B34" s="12" t="s">
        <v>27</v>
      </c>
      <c r="C34" s="13">
        <v>708074.96464657248</v>
      </c>
      <c r="D34" s="13">
        <v>672685.99363050424</v>
      </c>
    </row>
    <row r="35" spans="1:4">
      <c r="A35" s="12">
        <v>2012</v>
      </c>
      <c r="B35" s="12" t="s">
        <v>28</v>
      </c>
      <c r="C35" s="13">
        <v>683478.92421364074</v>
      </c>
      <c r="D35" s="13">
        <v>730838.27259277587</v>
      </c>
    </row>
    <row r="36" spans="1:4">
      <c r="A36" s="12">
        <v>2012</v>
      </c>
      <c r="B36" s="12" t="s">
        <v>29</v>
      </c>
      <c r="C36" s="13">
        <v>705130.92145055346</v>
      </c>
      <c r="D36" s="13">
        <v>703461.65253019624</v>
      </c>
    </row>
    <row r="37" spans="1:4">
      <c r="A37" s="12">
        <v>2012</v>
      </c>
      <c r="B37" s="12" t="s">
        <v>30</v>
      </c>
      <c r="C37" s="13">
        <v>717259.14752503159</v>
      </c>
      <c r="D37" s="13">
        <v>706958.03908231878</v>
      </c>
    </row>
    <row r="38" spans="1:4">
      <c r="A38" s="12">
        <v>2013</v>
      </c>
      <c r="B38" s="12" t="s">
        <v>27</v>
      </c>
      <c r="C38" s="13">
        <v>717227.20759437967</v>
      </c>
      <c r="D38" s="13">
        <v>677085.52917315089</v>
      </c>
    </row>
    <row r="39" spans="1:4">
      <c r="A39" s="12">
        <v>2013</v>
      </c>
      <c r="B39" s="12" t="s">
        <v>28</v>
      </c>
      <c r="C39" s="13">
        <v>720706.50909504655</v>
      </c>
      <c r="D39" s="13">
        <v>776486.60279942001</v>
      </c>
    </row>
    <row r="40" spans="1:4">
      <c r="A40" s="12">
        <v>2013</v>
      </c>
      <c r="B40" s="12" t="s">
        <v>29</v>
      </c>
      <c r="C40" s="13">
        <v>725405.32342113496</v>
      </c>
      <c r="D40" s="13">
        <v>721458.94421618234</v>
      </c>
    </row>
    <row r="41" spans="1:4">
      <c r="A41" s="12">
        <v>2013</v>
      </c>
      <c r="B41" s="12" t="s">
        <v>30</v>
      </c>
      <c r="C41" s="13">
        <v>718289.38110069954</v>
      </c>
      <c r="D41" s="13">
        <v>706597.3450225069</v>
      </c>
    </row>
    <row r="42" spans="1:4">
      <c r="A42" s="12">
        <v>2014</v>
      </c>
      <c r="B42" s="12" t="s">
        <v>27</v>
      </c>
      <c r="C42" s="13">
        <v>707573.6344303838</v>
      </c>
      <c r="D42" s="13">
        <v>671066.04663506267</v>
      </c>
    </row>
    <row r="43" spans="1:4">
      <c r="A43" s="12">
        <v>2014</v>
      </c>
      <c r="B43" s="12" t="s">
        <v>28</v>
      </c>
      <c r="C43" s="13">
        <v>703157.70649718028</v>
      </c>
      <c r="D43" s="13">
        <v>760576.86834800406</v>
      </c>
    </row>
    <row r="44" spans="1:4">
      <c r="A44" s="12">
        <v>2014</v>
      </c>
      <c r="B44" s="12" t="s">
        <v>29</v>
      </c>
      <c r="C44" s="13">
        <v>697500.61696579761</v>
      </c>
      <c r="D44" s="13">
        <v>690879.79825168336</v>
      </c>
    </row>
    <row r="45" spans="1:4">
      <c r="A45" s="12">
        <v>2014</v>
      </c>
      <c r="B45" s="12" t="s">
        <v>30</v>
      </c>
      <c r="C45" s="13">
        <v>700992.22596009762</v>
      </c>
      <c r="D45" s="13">
        <v>686701.4706187105</v>
      </c>
    </row>
    <row r="46" spans="1:4">
      <c r="A46" s="12">
        <v>2015</v>
      </c>
      <c r="B46" s="12" t="s">
        <v>27</v>
      </c>
      <c r="C46" s="13">
        <v>711536.92698772647</v>
      </c>
      <c r="D46" s="13">
        <v>672749.81139169924</v>
      </c>
    </row>
    <row r="47" spans="1:4">
      <c r="A47" s="12">
        <v>2015</v>
      </c>
      <c r="B47" s="12" t="s">
        <v>28</v>
      </c>
      <c r="C47" s="13">
        <v>727857.94621608069</v>
      </c>
      <c r="D47" s="13">
        <v>791235.96554167022</v>
      </c>
    </row>
    <row r="48" spans="1:4">
      <c r="A48" s="12">
        <v>2015</v>
      </c>
      <c r="B48" s="12" t="s">
        <v>29</v>
      </c>
      <c r="C48" s="13">
        <v>727359.14360456448</v>
      </c>
      <c r="D48" s="13">
        <v>718281.26544978167</v>
      </c>
    </row>
    <row r="49" spans="1:4">
      <c r="A49" s="12">
        <v>2015</v>
      </c>
      <c r="B49" s="12" t="s">
        <v>30</v>
      </c>
      <c r="C49" s="13">
        <v>719194.56974378857</v>
      </c>
      <c r="D49" s="13">
        <v>703681.54416900803</v>
      </c>
    </row>
    <row r="50" spans="1:4">
      <c r="A50" s="12">
        <v>2016</v>
      </c>
      <c r="B50" s="12" t="s">
        <v>27</v>
      </c>
      <c r="C50" s="13">
        <v>713294.02690009261</v>
      </c>
      <c r="D50" s="13">
        <v>677652.08911570266</v>
      </c>
    </row>
    <row r="51" spans="1:4">
      <c r="A51" s="12">
        <v>2016</v>
      </c>
      <c r="B51" s="12" t="s">
        <v>28</v>
      </c>
      <c r="C51" s="13">
        <v>701081.71610465948</v>
      </c>
      <c r="D51" s="13">
        <v>760703.28015165636</v>
      </c>
    </row>
    <row r="52" spans="1:4">
      <c r="A52" s="12">
        <v>2016</v>
      </c>
      <c r="B52" s="12" t="s">
        <v>29</v>
      </c>
      <c r="C52" s="13">
        <v>703546.24600118131</v>
      </c>
      <c r="D52" s="13">
        <v>694382.47577623045</v>
      </c>
    </row>
    <row r="53" spans="1:4">
      <c r="A53" s="12">
        <v>2016</v>
      </c>
      <c r="B53" s="12" t="s">
        <v>30</v>
      </c>
      <c r="C53" s="13">
        <v>707989.40538471367</v>
      </c>
      <c r="D53" s="13">
        <v>693173.54934705782</v>
      </c>
    </row>
    <row r="54" spans="1:4">
      <c r="A54" s="12">
        <v>2017</v>
      </c>
      <c r="B54" s="12" t="s">
        <v>27</v>
      </c>
      <c r="C54" s="13">
        <v>715505.46537437034</v>
      </c>
      <c r="D54" s="13">
        <v>681444.76611022244</v>
      </c>
    </row>
    <row r="55" spans="1:4">
      <c r="A55" s="12">
        <v>2017</v>
      </c>
      <c r="B55" s="12" t="s">
        <v>28</v>
      </c>
      <c r="C55" s="13">
        <v>721157.32004200399</v>
      </c>
      <c r="D55" s="13">
        <v>778401.67644931667</v>
      </c>
    </row>
    <row r="56" spans="1:4">
      <c r="A56" s="12">
        <v>2017</v>
      </c>
      <c r="B56" s="12" t="s">
        <v>29</v>
      </c>
      <c r="C56" s="13">
        <v>730438.49818150653</v>
      </c>
      <c r="D56" s="13">
        <v>721120.42685279413</v>
      </c>
    </row>
    <row r="57" spans="1:4">
      <c r="A57" s="12">
        <v>2017</v>
      </c>
      <c r="B57" s="12" t="s">
        <v>30</v>
      </c>
      <c r="C57" s="13">
        <v>738458.50745341461</v>
      </c>
      <c r="D57" s="13">
        <v>724592.92163896293</v>
      </c>
    </row>
    <row r="58" spans="1:4">
      <c r="A58" s="12">
        <v>2018</v>
      </c>
      <c r="B58" s="12" t="s">
        <v>27</v>
      </c>
      <c r="C58" s="13">
        <v>738010.34181803011</v>
      </c>
      <c r="D58" s="13">
        <v>707231.01699200924</v>
      </c>
    </row>
    <row r="59" spans="1:4">
      <c r="A59" s="12">
        <v>2018</v>
      </c>
      <c r="B59" s="12" t="s">
        <v>28</v>
      </c>
      <c r="C59" s="13">
        <v>700751.14273484622</v>
      </c>
      <c r="D59" s="13">
        <v>747420.07441892265</v>
      </c>
    </row>
    <row r="60" spans="1:4">
      <c r="A60" s="12">
        <v>2018</v>
      </c>
      <c r="B60" s="12" t="s">
        <v>29</v>
      </c>
      <c r="C60" s="13">
        <v>699961.28848597896</v>
      </c>
      <c r="D60" s="13">
        <v>696471.25579377101</v>
      </c>
    </row>
    <row r="61" spans="1:4">
      <c r="A61" s="12">
        <v>2018</v>
      </c>
      <c r="B61" s="12" t="s">
        <v>30</v>
      </c>
      <c r="C61" s="13">
        <v>692299.18537571817</v>
      </c>
      <c r="D61" s="13">
        <v>679899.61120987148</v>
      </c>
    </row>
    <row r="62" spans="1:4">
      <c r="A62" s="12">
        <v>2019</v>
      </c>
      <c r="B62" s="12" t="s">
        <v>27</v>
      </c>
      <c r="C62" s="13">
        <v>693790.28996283363</v>
      </c>
      <c r="D62" s="13">
        <v>665471.48418794025</v>
      </c>
    </row>
    <row r="63" spans="1:4">
      <c r="A63" s="12">
        <v>2019</v>
      </c>
      <c r="B63" s="12" t="s">
        <v>28</v>
      </c>
      <c r="C63" s="13">
        <v>691386.57998083381</v>
      </c>
      <c r="D63" s="13">
        <v>750203.91624211951</v>
      </c>
    </row>
    <row r="64" spans="1:4">
      <c r="A64" s="15">
        <v>2019</v>
      </c>
      <c r="B64" s="15" t="s">
        <v>29</v>
      </c>
      <c r="C64" s="13">
        <v>696841.19016822055</v>
      </c>
      <c r="D64" s="13">
        <v>683792.55791734927</v>
      </c>
    </row>
    <row r="65" spans="1:4">
      <c r="A65" s="17">
        <v>2019</v>
      </c>
      <c r="B65" s="17" t="s">
        <v>30</v>
      </c>
      <c r="C65" s="13">
        <v>689891.74272320268</v>
      </c>
      <c r="D65" s="12">
        <v>672441.84078677045</v>
      </c>
    </row>
    <row r="66" spans="1:4">
      <c r="A66" s="12">
        <v>2020</v>
      </c>
      <c r="B66" s="19" t="s">
        <v>27</v>
      </c>
      <c r="C66" s="12">
        <v>661533.3179601978</v>
      </c>
      <c r="D66" s="12">
        <v>630971.49375148444</v>
      </c>
    </row>
    <row r="67" spans="1:4">
      <c r="A67" s="23">
        <v>2020</v>
      </c>
      <c r="B67" s="23" t="s">
        <v>28</v>
      </c>
      <c r="C67" s="12">
        <v>555637.19845436804</v>
      </c>
      <c r="D67">
        <v>607869.14959540777</v>
      </c>
    </row>
    <row r="68" spans="1:4">
      <c r="A68" s="12">
        <v>2020</v>
      </c>
      <c r="B68" s="38" t="s">
        <v>29</v>
      </c>
      <c r="C68" s="12">
        <v>626543.19542912173</v>
      </c>
      <c r="D68" s="12">
        <v>613801.41291105596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5"/>
  <sheetViews>
    <sheetView workbookViewId="0">
      <selection activeCell="E17" sqref="E17"/>
    </sheetView>
  </sheetViews>
  <sheetFormatPr baseColWidth="10" defaultRowHeight="15"/>
  <cols>
    <col min="1" max="1" width="32.28515625" customWidth="1"/>
  </cols>
  <sheetData>
    <row r="1" spans="1:5">
      <c r="A1" s="16" t="s">
        <v>70</v>
      </c>
      <c r="B1" s="45" t="s">
        <v>71</v>
      </c>
      <c r="C1" s="45"/>
      <c r="D1" s="45" t="s">
        <v>72</v>
      </c>
      <c r="E1" s="45"/>
    </row>
    <row r="2" spans="1:5">
      <c r="A2" s="16"/>
      <c r="B2" s="16" t="s">
        <v>67</v>
      </c>
      <c r="C2" s="16" t="s">
        <v>68</v>
      </c>
      <c r="D2" s="16" t="s">
        <v>67</v>
      </c>
      <c r="E2" s="16" t="s">
        <v>68</v>
      </c>
    </row>
    <row r="3" spans="1:5">
      <c r="A3" s="18" t="s">
        <v>121</v>
      </c>
      <c r="B3">
        <v>30.4</v>
      </c>
      <c r="C3">
        <v>40.9</v>
      </c>
      <c r="D3">
        <v>8.1</v>
      </c>
      <c r="E3">
        <v>10.5</v>
      </c>
    </row>
    <row r="4" spans="1:5">
      <c r="A4" t="s">
        <v>34</v>
      </c>
      <c r="B4" s="24">
        <v>11.3</v>
      </c>
      <c r="C4" s="24">
        <v>17.3</v>
      </c>
      <c r="D4" s="24">
        <v>3.1</v>
      </c>
      <c r="E4" s="24">
        <v>3.7</v>
      </c>
    </row>
    <row r="5" spans="1:5">
      <c r="A5" t="s">
        <v>35</v>
      </c>
      <c r="B5" s="24">
        <v>37.5</v>
      </c>
      <c r="C5" s="24">
        <v>47.5</v>
      </c>
      <c r="D5" s="24">
        <v>11</v>
      </c>
      <c r="E5" s="24">
        <v>13.6</v>
      </c>
    </row>
    <row r="6" spans="1:5">
      <c r="A6" t="s">
        <v>62</v>
      </c>
      <c r="B6" s="24">
        <v>31</v>
      </c>
      <c r="C6" s="24">
        <v>41.5</v>
      </c>
      <c r="D6" s="24">
        <v>6.9</v>
      </c>
      <c r="E6" s="24">
        <v>8.8000000000000007</v>
      </c>
    </row>
    <row r="7" spans="1:5">
      <c r="A7" t="s">
        <v>63</v>
      </c>
      <c r="B7" s="24">
        <v>25.5</v>
      </c>
      <c r="C7" s="24">
        <v>35.799999999999997</v>
      </c>
      <c r="D7" s="24">
        <v>3.7</v>
      </c>
      <c r="E7" s="24">
        <v>4.7</v>
      </c>
    </row>
    <row r="8" spans="1:5">
      <c r="A8" t="s">
        <v>36</v>
      </c>
      <c r="B8" s="24">
        <v>29.5</v>
      </c>
      <c r="C8" s="24">
        <v>39.200000000000003</v>
      </c>
      <c r="D8" s="24">
        <v>4.4000000000000004</v>
      </c>
      <c r="E8" s="24">
        <v>6.3</v>
      </c>
    </row>
    <row r="9" spans="1:5">
      <c r="A9" t="s">
        <v>37</v>
      </c>
      <c r="B9" s="24">
        <v>32.799999999999997</v>
      </c>
      <c r="C9" s="24">
        <v>41.2</v>
      </c>
      <c r="D9" s="24">
        <v>8.8000000000000007</v>
      </c>
      <c r="E9" s="24">
        <v>11.8</v>
      </c>
    </row>
    <row r="10" spans="1:5">
      <c r="A10" t="s">
        <v>38</v>
      </c>
      <c r="B10" s="24">
        <v>35.200000000000003</v>
      </c>
      <c r="C10" s="24">
        <v>42.4</v>
      </c>
      <c r="D10" s="24">
        <v>7.1</v>
      </c>
      <c r="E10" s="24">
        <v>8.8000000000000007</v>
      </c>
    </row>
    <row r="11" spans="1:5">
      <c r="A11" t="s">
        <v>96</v>
      </c>
      <c r="B11" s="24">
        <v>39.299999999999997</v>
      </c>
      <c r="C11" s="34">
        <v>48.7</v>
      </c>
      <c r="D11" s="24">
        <v>13.8</v>
      </c>
      <c r="E11" s="24">
        <v>18.2</v>
      </c>
    </row>
    <row r="12" spans="1:5">
      <c r="A12" t="s">
        <v>39</v>
      </c>
      <c r="B12" s="24">
        <v>27.1</v>
      </c>
      <c r="C12" s="24">
        <v>38.1</v>
      </c>
      <c r="D12" s="24">
        <v>3.9</v>
      </c>
      <c r="E12" s="24">
        <v>5.0999999999999996</v>
      </c>
    </row>
    <row r="13" spans="1:5">
      <c r="A13" t="s">
        <v>40</v>
      </c>
      <c r="B13" s="24">
        <v>27.6</v>
      </c>
      <c r="C13" s="24">
        <v>35.200000000000003</v>
      </c>
      <c r="D13" s="24">
        <v>6.1</v>
      </c>
      <c r="E13" s="24">
        <v>8</v>
      </c>
    </row>
    <row r="14" spans="1:5">
      <c r="A14" t="s">
        <v>41</v>
      </c>
      <c r="B14" s="24">
        <v>31.2</v>
      </c>
      <c r="C14" s="24">
        <v>41.5</v>
      </c>
      <c r="D14" s="24">
        <v>7.3</v>
      </c>
      <c r="E14" s="24">
        <v>8.1</v>
      </c>
    </row>
    <row r="15" spans="1:5">
      <c r="A15" t="s">
        <v>42</v>
      </c>
      <c r="B15" s="24">
        <v>28.6</v>
      </c>
      <c r="C15" s="24">
        <v>38</v>
      </c>
      <c r="D15" s="24">
        <v>3.5</v>
      </c>
      <c r="E15" s="24">
        <v>4.8</v>
      </c>
    </row>
    <row r="16" spans="1:5">
      <c r="A16" t="s">
        <v>64</v>
      </c>
      <c r="B16" s="24">
        <v>20.9</v>
      </c>
      <c r="C16" s="24">
        <v>29.8</v>
      </c>
      <c r="D16" s="24">
        <v>1.9</v>
      </c>
      <c r="E16" s="24">
        <v>2.7</v>
      </c>
    </row>
    <row r="17" spans="1:5">
      <c r="A17" t="s">
        <v>43</v>
      </c>
      <c r="B17" s="24">
        <v>35.799999999999997</v>
      </c>
      <c r="C17" s="24">
        <v>45.5</v>
      </c>
      <c r="D17" s="24">
        <v>9.6</v>
      </c>
      <c r="E17" s="24">
        <v>11.4</v>
      </c>
    </row>
    <row r="18" spans="1:5">
      <c r="A18" t="s">
        <v>65</v>
      </c>
      <c r="B18" s="24">
        <v>34.1</v>
      </c>
      <c r="C18" s="24">
        <v>42.9</v>
      </c>
      <c r="D18" s="24">
        <v>5.5</v>
      </c>
      <c r="E18" s="24">
        <v>7.5</v>
      </c>
    </row>
    <row r="19" spans="1:5">
      <c r="A19" t="s">
        <v>45</v>
      </c>
      <c r="B19" s="24">
        <v>23.2</v>
      </c>
      <c r="C19" s="24">
        <v>33.700000000000003</v>
      </c>
      <c r="D19" s="24">
        <v>3.2</v>
      </c>
      <c r="E19" s="24">
        <v>4.4000000000000004</v>
      </c>
    </row>
    <row r="20" spans="1:5">
      <c r="A20" t="s">
        <v>66</v>
      </c>
      <c r="B20" s="24">
        <v>40.6</v>
      </c>
      <c r="C20" s="24">
        <v>52.2</v>
      </c>
      <c r="D20" s="24">
        <v>8.4</v>
      </c>
      <c r="E20" s="24">
        <v>12</v>
      </c>
    </row>
    <row r="21" spans="1:5">
      <c r="A21" t="s">
        <v>46</v>
      </c>
      <c r="B21" s="24">
        <v>28.2</v>
      </c>
      <c r="C21" s="24">
        <v>40.700000000000003</v>
      </c>
      <c r="D21" s="24">
        <v>5.6</v>
      </c>
      <c r="E21" s="24">
        <v>8.1</v>
      </c>
    </row>
    <row r="22" spans="1:5">
      <c r="A22" t="s">
        <v>47</v>
      </c>
      <c r="B22" s="24">
        <v>27.7</v>
      </c>
      <c r="C22" s="24">
        <v>37.4</v>
      </c>
      <c r="D22" s="24">
        <v>6.5</v>
      </c>
      <c r="E22" s="24">
        <v>9.9</v>
      </c>
    </row>
    <row r="23" spans="1:5">
      <c r="A23" t="s">
        <v>48</v>
      </c>
      <c r="B23" s="24">
        <v>30.6</v>
      </c>
      <c r="C23" s="24">
        <v>41.8</v>
      </c>
      <c r="D23" s="24">
        <v>9.6999999999999993</v>
      </c>
      <c r="E23" s="24">
        <v>13.3</v>
      </c>
    </row>
    <row r="24" spans="1:5">
      <c r="A24" t="s">
        <v>61</v>
      </c>
      <c r="B24" s="24">
        <v>26.6</v>
      </c>
      <c r="C24" s="24">
        <v>36.299999999999997</v>
      </c>
      <c r="D24" s="24">
        <v>5.0999999999999996</v>
      </c>
      <c r="E24" s="24">
        <v>6.3</v>
      </c>
    </row>
    <row r="25" spans="1:5">
      <c r="A25" t="s">
        <v>49</v>
      </c>
      <c r="B25" s="24">
        <v>30.4</v>
      </c>
      <c r="C25" s="24">
        <v>42.6</v>
      </c>
      <c r="D25" s="24">
        <v>7.1</v>
      </c>
      <c r="E25" s="24">
        <v>10.9</v>
      </c>
    </row>
    <row r="26" spans="1:5">
      <c r="A26" t="s">
        <v>50</v>
      </c>
      <c r="B26" s="24">
        <v>30.8</v>
      </c>
      <c r="C26" s="24">
        <v>38.9</v>
      </c>
      <c r="D26" s="24">
        <v>9.6999999999999993</v>
      </c>
      <c r="E26" s="24">
        <v>12</v>
      </c>
    </row>
    <row r="27" spans="1:5">
      <c r="A27" t="s">
        <v>51</v>
      </c>
      <c r="B27" s="24">
        <v>25.2</v>
      </c>
      <c r="C27" s="24">
        <v>34.799999999999997</v>
      </c>
      <c r="D27" s="24">
        <v>6.2</v>
      </c>
      <c r="E27" s="24">
        <v>8.6</v>
      </c>
    </row>
    <row r="28" spans="1:5">
      <c r="A28" t="s">
        <v>52</v>
      </c>
      <c r="B28" s="24">
        <v>22.2</v>
      </c>
      <c r="C28" s="24">
        <v>32.799999999999997</v>
      </c>
      <c r="D28" s="24">
        <v>6.4</v>
      </c>
      <c r="E28" s="24">
        <v>8.9</v>
      </c>
    </row>
    <row r="29" spans="1:5">
      <c r="A29" t="s">
        <v>59</v>
      </c>
      <c r="B29" s="24">
        <v>29.8</v>
      </c>
      <c r="C29" s="24">
        <v>39.799999999999997</v>
      </c>
      <c r="D29" s="24">
        <v>7.4</v>
      </c>
      <c r="E29" s="24">
        <v>10.199999999999999</v>
      </c>
    </row>
    <row r="30" spans="1:5">
      <c r="A30" t="s">
        <v>54</v>
      </c>
      <c r="B30" s="24">
        <v>26.9</v>
      </c>
      <c r="C30" s="24">
        <v>34.9</v>
      </c>
      <c r="D30" s="24">
        <v>5.6</v>
      </c>
      <c r="E30" s="24">
        <v>5.7</v>
      </c>
    </row>
    <row r="31" spans="1:5">
      <c r="A31" t="s">
        <v>55</v>
      </c>
      <c r="B31" s="24">
        <v>28.4</v>
      </c>
      <c r="C31" s="24">
        <v>37.5</v>
      </c>
      <c r="D31" s="24">
        <v>4.0999999999999996</v>
      </c>
      <c r="E31" s="24">
        <v>5.2</v>
      </c>
    </row>
    <row r="32" spans="1:5">
      <c r="A32" t="s">
        <v>56</v>
      </c>
      <c r="B32" s="24">
        <v>21.9</v>
      </c>
      <c r="C32" s="24">
        <v>28.7</v>
      </c>
      <c r="D32" s="24">
        <v>3.6</v>
      </c>
      <c r="E32" s="24">
        <v>4.0999999999999996</v>
      </c>
    </row>
    <row r="33" spans="1:5">
      <c r="A33" t="s">
        <v>57</v>
      </c>
      <c r="B33" s="24">
        <v>28.4</v>
      </c>
      <c r="C33" s="24">
        <v>39.299999999999997</v>
      </c>
      <c r="D33" s="24">
        <v>7.5</v>
      </c>
      <c r="E33" s="24">
        <v>9.8000000000000007</v>
      </c>
    </row>
    <row r="34" spans="1:5">
      <c r="A34" t="s">
        <v>60</v>
      </c>
      <c r="B34" s="24">
        <v>28.5</v>
      </c>
      <c r="C34" s="24">
        <v>39.700000000000003</v>
      </c>
      <c r="D34" s="24">
        <v>7.5</v>
      </c>
      <c r="E34" s="24">
        <v>8.3000000000000007</v>
      </c>
    </row>
    <row r="35" spans="1:5">
      <c r="A35" t="s">
        <v>58</v>
      </c>
      <c r="B35" s="24">
        <v>30.1</v>
      </c>
      <c r="C35" s="24">
        <v>43.5</v>
      </c>
      <c r="D35" s="24">
        <v>4.7</v>
      </c>
      <c r="E35" s="24">
        <v>6.2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B9" sqref="B9:E9"/>
    </sheetView>
  </sheetViews>
  <sheetFormatPr baseColWidth="10" defaultRowHeight="15"/>
  <cols>
    <col min="1" max="1" width="19" customWidth="1"/>
  </cols>
  <sheetData>
    <row r="1" spans="1:5">
      <c r="A1" s="8" t="s">
        <v>70</v>
      </c>
      <c r="B1" s="45" t="s">
        <v>71</v>
      </c>
      <c r="C1" s="45"/>
      <c r="D1" s="45" t="s">
        <v>72</v>
      </c>
      <c r="E1" s="45"/>
    </row>
    <row r="2" spans="1:5">
      <c r="B2" s="8" t="s">
        <v>67</v>
      </c>
      <c r="C2" s="8" t="s">
        <v>68</v>
      </c>
      <c r="D2" s="8" t="s">
        <v>67</v>
      </c>
      <c r="E2" s="8" t="s">
        <v>68</v>
      </c>
    </row>
    <row r="3" spans="1:5">
      <c r="A3" s="8" t="s">
        <v>69</v>
      </c>
      <c r="B3" s="24">
        <v>30.4</v>
      </c>
      <c r="C3" s="24">
        <v>40.9</v>
      </c>
      <c r="D3" s="24">
        <v>8.1</v>
      </c>
      <c r="E3" s="24">
        <v>10.5</v>
      </c>
    </row>
    <row r="4" spans="1:5">
      <c r="A4" s="8" t="s">
        <v>10</v>
      </c>
      <c r="B4">
        <v>29.2</v>
      </c>
      <c r="C4">
        <v>39.5</v>
      </c>
      <c r="D4">
        <v>5.7</v>
      </c>
      <c r="E4">
        <v>7.2</v>
      </c>
    </row>
    <row r="5" spans="1:5">
      <c r="A5" s="8" t="s">
        <v>33</v>
      </c>
      <c r="B5">
        <v>31.1</v>
      </c>
      <c r="C5">
        <v>41.6</v>
      </c>
      <c r="D5">
        <v>9.1</v>
      </c>
      <c r="E5">
        <v>11.7</v>
      </c>
    </row>
    <row r="6" spans="1:5">
      <c r="A6" s="8" t="s">
        <v>8</v>
      </c>
      <c r="B6">
        <v>33.5</v>
      </c>
      <c r="C6">
        <v>42.8</v>
      </c>
      <c r="D6">
        <v>8.5</v>
      </c>
      <c r="E6">
        <v>11.4</v>
      </c>
    </row>
    <row r="7" spans="1:5">
      <c r="A7" s="8" t="s">
        <v>9</v>
      </c>
      <c r="B7">
        <v>31.2</v>
      </c>
      <c r="C7">
        <v>40.700000000000003</v>
      </c>
      <c r="D7">
        <v>6.5</v>
      </c>
      <c r="E7">
        <v>7.9</v>
      </c>
    </row>
    <row r="8" spans="1:5">
      <c r="A8" s="8" t="s">
        <v>44</v>
      </c>
      <c r="B8">
        <v>28.8</v>
      </c>
      <c r="C8">
        <v>39.799999999999997</v>
      </c>
      <c r="D8">
        <v>7.1</v>
      </c>
      <c r="E8">
        <v>10.1</v>
      </c>
    </row>
    <row r="9" spans="1:5">
      <c r="A9" s="8" t="s">
        <v>53</v>
      </c>
      <c r="B9">
        <v>27.5</v>
      </c>
      <c r="C9">
        <v>37</v>
      </c>
      <c r="D9">
        <v>5.4</v>
      </c>
      <c r="E9">
        <v>6.4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C21" sqref="C21"/>
    </sheetView>
  </sheetViews>
  <sheetFormatPr baseColWidth="10" defaultRowHeight="15"/>
  <cols>
    <col min="1" max="1" width="11.42578125" style="8"/>
  </cols>
  <sheetData>
    <row r="1" spans="1:4">
      <c r="A1" s="8" t="s">
        <v>76</v>
      </c>
      <c r="B1" s="8" t="s">
        <v>73</v>
      </c>
      <c r="C1" s="8" t="s">
        <v>74</v>
      </c>
      <c r="D1" s="8" t="s">
        <v>75</v>
      </c>
    </row>
    <row r="2" spans="1:4">
      <c r="A2" s="8" t="s">
        <v>77</v>
      </c>
      <c r="B2" s="16">
        <v>8758</v>
      </c>
      <c r="C2">
        <v>10343</v>
      </c>
      <c r="D2">
        <f>B2-C2</f>
        <v>-1585</v>
      </c>
    </row>
    <row r="3" spans="1:4">
      <c r="A3" s="8" t="s">
        <v>78</v>
      </c>
      <c r="B3" s="16">
        <v>2655</v>
      </c>
      <c r="C3">
        <v>486</v>
      </c>
      <c r="D3" s="16">
        <f t="shared" ref="D3:D20" si="0">B3-C3</f>
        <v>2169</v>
      </c>
    </row>
    <row r="4" spans="1:4">
      <c r="A4" s="8" t="s">
        <v>79</v>
      </c>
      <c r="B4" s="16">
        <v>2817</v>
      </c>
      <c r="C4">
        <v>1508</v>
      </c>
      <c r="D4" s="16">
        <f t="shared" si="0"/>
        <v>1309</v>
      </c>
    </row>
    <row r="5" spans="1:4">
      <c r="A5" s="8" t="s">
        <v>80</v>
      </c>
      <c r="B5" s="16">
        <v>533</v>
      </c>
      <c r="C5">
        <v>23</v>
      </c>
      <c r="D5" s="16">
        <f t="shared" si="0"/>
        <v>510</v>
      </c>
    </row>
    <row r="6" spans="1:4">
      <c r="A6" s="8" t="s">
        <v>81</v>
      </c>
      <c r="B6" s="16">
        <v>3866</v>
      </c>
      <c r="C6">
        <v>5173</v>
      </c>
      <c r="D6" s="16">
        <f t="shared" si="0"/>
        <v>-1307</v>
      </c>
    </row>
    <row r="7" spans="1:4">
      <c r="A7" s="8" t="s">
        <v>82</v>
      </c>
      <c r="B7" s="16">
        <v>6333</v>
      </c>
      <c r="C7">
        <v>6019</v>
      </c>
      <c r="D7" s="16">
        <f t="shared" si="0"/>
        <v>314</v>
      </c>
    </row>
    <row r="8" spans="1:4" s="16" customFormat="1">
      <c r="A8" s="16" t="s">
        <v>95</v>
      </c>
      <c r="B8" s="16">
        <v>542</v>
      </c>
      <c r="C8" s="16">
        <v>348</v>
      </c>
      <c r="D8" s="16">
        <f t="shared" si="0"/>
        <v>194</v>
      </c>
    </row>
    <row r="9" spans="1:4">
      <c r="A9" s="8" t="s">
        <v>83</v>
      </c>
      <c r="B9" s="16">
        <v>958</v>
      </c>
      <c r="C9">
        <v>394</v>
      </c>
      <c r="D9" s="16">
        <f t="shared" si="0"/>
        <v>564</v>
      </c>
    </row>
    <row r="10" spans="1:4">
      <c r="A10" s="8" t="s">
        <v>84</v>
      </c>
      <c r="B10" s="16">
        <v>661</v>
      </c>
      <c r="C10">
        <v>172</v>
      </c>
      <c r="D10" s="16">
        <f t="shared" si="0"/>
        <v>489</v>
      </c>
    </row>
    <row r="11" spans="1:4">
      <c r="A11" s="8" t="s">
        <v>85</v>
      </c>
      <c r="B11" s="16">
        <v>5644</v>
      </c>
      <c r="C11">
        <v>2269</v>
      </c>
      <c r="D11" s="16">
        <f t="shared" si="0"/>
        <v>3375</v>
      </c>
    </row>
    <row r="12" spans="1:4">
      <c r="A12" s="8" t="s">
        <v>86</v>
      </c>
      <c r="B12" s="16">
        <v>5123</v>
      </c>
      <c r="C12">
        <v>7677</v>
      </c>
      <c r="D12" s="16">
        <f t="shared" si="0"/>
        <v>-2554</v>
      </c>
    </row>
    <row r="13" spans="1:4">
      <c r="A13" s="8" t="s">
        <v>87</v>
      </c>
      <c r="B13" s="16">
        <v>659</v>
      </c>
      <c r="C13">
        <v>327</v>
      </c>
      <c r="D13" s="16">
        <f t="shared" si="0"/>
        <v>332</v>
      </c>
    </row>
    <row r="14" spans="1:4">
      <c r="A14" s="8" t="s">
        <v>88</v>
      </c>
      <c r="B14" s="16">
        <v>300</v>
      </c>
      <c r="C14">
        <v>652</v>
      </c>
      <c r="D14" s="16">
        <f t="shared" si="0"/>
        <v>-352</v>
      </c>
    </row>
    <row r="15" spans="1:4">
      <c r="A15" s="8" t="s">
        <v>89</v>
      </c>
      <c r="B15" s="16">
        <v>2360</v>
      </c>
      <c r="C15">
        <v>746</v>
      </c>
      <c r="D15" s="16">
        <f t="shared" si="0"/>
        <v>1614</v>
      </c>
    </row>
    <row r="16" spans="1:4">
      <c r="A16" s="8" t="s">
        <v>90</v>
      </c>
      <c r="B16" s="16">
        <v>2961</v>
      </c>
      <c r="C16">
        <v>437</v>
      </c>
      <c r="D16" s="16">
        <f t="shared" si="0"/>
        <v>2524</v>
      </c>
    </row>
    <row r="17" spans="1:4">
      <c r="A17" s="8" t="s">
        <v>91</v>
      </c>
      <c r="B17" s="16">
        <v>2829</v>
      </c>
      <c r="C17">
        <v>507</v>
      </c>
      <c r="D17" s="16">
        <f t="shared" si="0"/>
        <v>2322</v>
      </c>
    </row>
    <row r="18" spans="1:4">
      <c r="A18" s="8" t="s">
        <v>92</v>
      </c>
      <c r="B18" s="16">
        <v>308</v>
      </c>
      <c r="C18">
        <v>103</v>
      </c>
      <c r="D18" s="16">
        <f t="shared" si="0"/>
        <v>205</v>
      </c>
    </row>
    <row r="19" spans="1:4">
      <c r="A19" s="8" t="s">
        <v>93</v>
      </c>
      <c r="B19" s="16">
        <v>642</v>
      </c>
      <c r="C19">
        <v>136</v>
      </c>
      <c r="D19" s="16">
        <f t="shared" si="0"/>
        <v>506</v>
      </c>
    </row>
    <row r="20" spans="1:4">
      <c r="A20" s="8" t="s">
        <v>94</v>
      </c>
      <c r="B20" s="16">
        <v>3048</v>
      </c>
      <c r="C20">
        <v>1180</v>
      </c>
      <c r="D20" s="16">
        <f t="shared" si="0"/>
        <v>1868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C2" sqref="C2:C18"/>
    </sheetView>
  </sheetViews>
  <sheetFormatPr baseColWidth="10" defaultRowHeight="15"/>
  <cols>
    <col min="1" max="1" width="75.140625" customWidth="1"/>
    <col min="3" max="3" width="16.28515625" customWidth="1"/>
  </cols>
  <sheetData>
    <row r="1" spans="1:3">
      <c r="A1" s="18" t="s">
        <v>97</v>
      </c>
      <c r="B1" s="18" t="s">
        <v>98</v>
      </c>
      <c r="C1" s="18" t="s">
        <v>115</v>
      </c>
    </row>
    <row r="2" spans="1:3">
      <c r="A2" t="s">
        <v>99</v>
      </c>
      <c r="B2">
        <v>511235.56787450501</v>
      </c>
      <c r="C2">
        <v>-10.255417328634142</v>
      </c>
    </row>
    <row r="3" spans="1:3">
      <c r="A3" t="s">
        <v>100</v>
      </c>
      <c r="B3">
        <v>34766.191625489824</v>
      </c>
      <c r="C3">
        <v>-2.4593647908442651</v>
      </c>
    </row>
    <row r="4" spans="1:3">
      <c r="A4" t="s">
        <v>101</v>
      </c>
      <c r="B4">
        <v>2775.155118162565</v>
      </c>
      <c r="C4">
        <v>-18.283529445145085</v>
      </c>
    </row>
    <row r="5" spans="1:3">
      <c r="A5" t="s">
        <v>102</v>
      </c>
      <c r="B5">
        <v>19204.888120793898</v>
      </c>
      <c r="C5">
        <v>-12.761790706318122</v>
      </c>
    </row>
    <row r="6" spans="1:3">
      <c r="A6" t="s">
        <v>103</v>
      </c>
      <c r="B6">
        <v>106091.26662120047</v>
      </c>
      <c r="C6">
        <v>-5.264001833835275</v>
      </c>
    </row>
    <row r="7" spans="1:3">
      <c r="A7" t="s">
        <v>104</v>
      </c>
      <c r="B7">
        <v>12685.332330355359</v>
      </c>
      <c r="C7">
        <v>2.2873930582023139</v>
      </c>
    </row>
    <row r="8" spans="1:3">
      <c r="A8" t="s">
        <v>105</v>
      </c>
      <c r="B8">
        <v>16084.076127725084</v>
      </c>
      <c r="C8">
        <v>-27.004453828361719</v>
      </c>
    </row>
    <row r="9" spans="1:3">
      <c r="A9" t="s">
        <v>106</v>
      </c>
      <c r="B9">
        <v>82148.029517348172</v>
      </c>
      <c r="C9">
        <v>-2.1088117735366452</v>
      </c>
    </row>
    <row r="10" spans="1:3">
      <c r="A10" t="s">
        <v>107</v>
      </c>
      <c r="B10">
        <v>4484.705522659061</v>
      </c>
      <c r="C10">
        <v>-61.52166709552229</v>
      </c>
    </row>
    <row r="11" spans="1:3">
      <c r="A11" t="s">
        <v>108</v>
      </c>
      <c r="B11">
        <v>44758.460785199029</v>
      </c>
      <c r="C11">
        <v>-21.709540042602871</v>
      </c>
    </row>
    <row r="12" spans="1:3">
      <c r="A12" t="s">
        <v>109</v>
      </c>
      <c r="B12">
        <v>26256.880008073353</v>
      </c>
      <c r="C12">
        <v>4.606972804154541</v>
      </c>
    </row>
    <row r="13" spans="1:3">
      <c r="A13" t="s">
        <v>110</v>
      </c>
      <c r="B13">
        <v>71776.689320121382</v>
      </c>
      <c r="C13">
        <v>-5.8071163910641381</v>
      </c>
    </row>
    <row r="14" spans="1:3">
      <c r="A14" s="16" t="s">
        <v>116</v>
      </c>
      <c r="B14">
        <v>29976.766555809754</v>
      </c>
      <c r="C14">
        <v>-9.7272670032516722</v>
      </c>
    </row>
    <row r="15" spans="1:3">
      <c r="A15" t="s">
        <v>111</v>
      </c>
      <c r="B15">
        <v>26109.035629520033</v>
      </c>
      <c r="C15">
        <v>-6.7025788852315475</v>
      </c>
    </row>
    <row r="16" spans="1:3">
      <c r="A16" t="s">
        <v>112</v>
      </c>
      <c r="B16">
        <v>21929.617977242029</v>
      </c>
      <c r="C16">
        <v>-8.6671028803558485</v>
      </c>
    </row>
    <row r="17" spans="1:3">
      <c r="A17" t="s">
        <v>113</v>
      </c>
      <c r="B17">
        <v>8611.1941960524819</v>
      </c>
      <c r="C17">
        <v>-53.787777681410311</v>
      </c>
    </row>
    <row r="18" spans="1:3">
      <c r="A18" t="s">
        <v>114</v>
      </c>
      <c r="B18">
        <v>3577.2784187524389</v>
      </c>
      <c r="C18">
        <v>-16.800000000000015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0"/>
  <sheetViews>
    <sheetView topLeftCell="A49" workbookViewId="0">
      <selection activeCell="D61" sqref="D61"/>
    </sheetView>
  </sheetViews>
  <sheetFormatPr baseColWidth="10" defaultRowHeight="15"/>
  <cols>
    <col min="2" max="2" width="29.140625" customWidth="1"/>
    <col min="3" max="3" width="23.5703125" customWidth="1"/>
    <col min="4" max="4" width="27.5703125" customWidth="1"/>
  </cols>
  <sheetData>
    <row r="1" spans="1:4">
      <c r="A1" s="21" t="s">
        <v>117</v>
      </c>
      <c r="B1" s="22" t="s">
        <v>118</v>
      </c>
      <c r="C1" s="21" t="s">
        <v>119</v>
      </c>
      <c r="D1" s="21" t="s">
        <v>120</v>
      </c>
    </row>
    <row r="2" spans="1:4">
      <c r="A2" s="11">
        <v>42370</v>
      </c>
      <c r="B2" s="20">
        <v>134.74645041349706</v>
      </c>
      <c r="C2" s="36">
        <v>147.40548950066798</v>
      </c>
      <c r="D2" s="36">
        <v>147.13250454280865</v>
      </c>
    </row>
    <row r="3" spans="1:4">
      <c r="A3" s="11">
        <v>42401</v>
      </c>
      <c r="B3" s="20">
        <v>134.23236103862521</v>
      </c>
      <c r="C3" s="36">
        <v>147.20703967782137</v>
      </c>
      <c r="D3" s="36">
        <v>146.59655953359194</v>
      </c>
    </row>
    <row r="4" spans="1:4">
      <c r="A4" s="11">
        <v>42430</v>
      </c>
      <c r="B4" s="20">
        <v>150.0878942366954</v>
      </c>
      <c r="C4" s="36">
        <v>146.49550086251253</v>
      </c>
      <c r="D4" s="36">
        <v>146.10675364813869</v>
      </c>
    </row>
    <row r="5" spans="1:4">
      <c r="A5" s="11">
        <v>42461</v>
      </c>
      <c r="B5" s="20">
        <v>153.25067436662908</v>
      </c>
      <c r="C5" s="36">
        <v>144.86737682873593</v>
      </c>
      <c r="D5" s="36">
        <v>145.69282259206</v>
      </c>
    </row>
    <row r="6" spans="1:4">
      <c r="A6" s="11">
        <v>42491</v>
      </c>
      <c r="B6" s="20">
        <v>163.51360808690507</v>
      </c>
      <c r="C6" s="36">
        <v>144.16229134006119</v>
      </c>
      <c r="D6" s="36">
        <v>145.3781743875339</v>
      </c>
    </row>
    <row r="7" spans="1:4">
      <c r="A7" s="11">
        <v>42522</v>
      </c>
      <c r="B7" s="20">
        <v>153.66209524099784</v>
      </c>
      <c r="C7" s="36">
        <v>144.52614896411009</v>
      </c>
      <c r="D7" s="36">
        <v>145.17975049300318</v>
      </c>
    </row>
    <row r="8" spans="1:4">
      <c r="A8" s="11">
        <v>42552</v>
      </c>
      <c r="B8" s="20">
        <v>143.73110098180126</v>
      </c>
      <c r="C8" s="36">
        <v>143.9570142488798</v>
      </c>
      <c r="D8" s="36">
        <v>145.10264782100302</v>
      </c>
    </row>
    <row r="9" spans="1:4">
      <c r="A9" s="11">
        <v>42583</v>
      </c>
      <c r="B9" s="20">
        <v>143.6741026486049</v>
      </c>
      <c r="C9" s="36">
        <v>145.56928975620252</v>
      </c>
      <c r="D9" s="36">
        <v>145.1441038166339</v>
      </c>
    </row>
    <row r="10" spans="1:4">
      <c r="A10" s="11">
        <v>42614</v>
      </c>
      <c r="B10" s="20">
        <v>142.00773744282046</v>
      </c>
      <c r="C10" s="36">
        <v>145.55360261495525</v>
      </c>
      <c r="D10" s="36">
        <v>145.29804474277401</v>
      </c>
    </row>
    <row r="11" spans="1:4">
      <c r="A11" s="11">
        <v>42644</v>
      </c>
      <c r="B11" s="20">
        <v>141.13686329808141</v>
      </c>
      <c r="C11" s="36">
        <v>144.37944165217016</v>
      </c>
      <c r="D11" s="36">
        <v>145.55243811593579</v>
      </c>
    </row>
    <row r="12" spans="1:4">
      <c r="A12" s="11">
        <v>42675</v>
      </c>
      <c r="B12" s="20">
        <v>144.93832064073018</v>
      </c>
      <c r="C12" s="36">
        <v>146.33104797653249</v>
      </c>
      <c r="D12" s="36">
        <v>145.89829320034238</v>
      </c>
    </row>
    <row r="13" spans="1:4">
      <c r="A13" s="11">
        <v>42705</v>
      </c>
      <c r="B13" s="20">
        <v>142.59014516031914</v>
      </c>
      <c r="C13" s="36">
        <v>147.11711038131926</v>
      </c>
      <c r="D13" s="36">
        <v>146.32335632441931</v>
      </c>
    </row>
    <row r="14" spans="1:4">
      <c r="A14" s="11">
        <v>42736</v>
      </c>
      <c r="B14" s="20">
        <v>136.7258774086435</v>
      </c>
      <c r="C14" s="36">
        <v>147.51218811787277</v>
      </c>
      <c r="D14" s="36">
        <v>146.81320009733042</v>
      </c>
    </row>
    <row r="15" spans="1:4">
      <c r="A15" s="11">
        <v>42767</v>
      </c>
      <c r="B15" s="20">
        <v>132.54052520440143</v>
      </c>
      <c r="C15" s="36">
        <v>146.55590467771026</v>
      </c>
      <c r="D15" s="36">
        <v>147.35155431110869</v>
      </c>
    </row>
    <row r="16" spans="1:4">
      <c r="A16" s="11">
        <v>42795</v>
      </c>
      <c r="B16" s="20">
        <v>152.145731768997</v>
      </c>
      <c r="C16" s="36">
        <v>148.40751251194064</v>
      </c>
      <c r="D16" s="36">
        <v>147.92438453421599</v>
      </c>
    </row>
    <row r="17" spans="1:4">
      <c r="A17" s="11">
        <v>42826</v>
      </c>
      <c r="B17" s="20">
        <v>152.20883250679566</v>
      </c>
      <c r="C17" s="36">
        <v>147.23855198711274</v>
      </c>
      <c r="D17" s="36">
        <v>148.51514759345517</v>
      </c>
    </row>
    <row r="18" spans="1:4">
      <c r="A18" s="11">
        <v>42856</v>
      </c>
      <c r="B18" s="20">
        <v>167.46154818637638</v>
      </c>
      <c r="C18" s="36">
        <v>148.65798864877942</v>
      </c>
      <c r="D18" s="36">
        <v>149.10525330454533</v>
      </c>
    </row>
    <row r="19" spans="1:4">
      <c r="A19" s="11">
        <v>42887</v>
      </c>
      <c r="B19" s="20">
        <v>161.70085905013559</v>
      </c>
      <c r="C19" s="36">
        <v>150.07422709343567</v>
      </c>
      <c r="D19" s="36">
        <v>149.66871892773509</v>
      </c>
    </row>
    <row r="20" spans="1:4">
      <c r="A20" s="11">
        <v>42917</v>
      </c>
      <c r="B20" s="20">
        <v>149.78297310853262</v>
      </c>
      <c r="C20" s="36">
        <v>149.7069308868486</v>
      </c>
      <c r="D20" s="36">
        <v>150.17360583142343</v>
      </c>
    </row>
    <row r="21" spans="1:4">
      <c r="A21" s="11">
        <v>42948</v>
      </c>
      <c r="B21" s="20">
        <v>149.4590923353316</v>
      </c>
      <c r="C21" s="36">
        <v>150.48723167737793</v>
      </c>
      <c r="D21" s="36">
        <v>150.58343827682742</v>
      </c>
    </row>
    <row r="22" spans="1:4">
      <c r="A22" s="11">
        <v>42979</v>
      </c>
      <c r="B22" s="20">
        <v>146.70588711165021</v>
      </c>
      <c r="C22" s="36">
        <v>151.51617685809143</v>
      </c>
      <c r="D22" s="36">
        <v>150.86176489297546</v>
      </c>
    </row>
    <row r="23" spans="1:4">
      <c r="A23" s="11">
        <v>43009</v>
      </c>
      <c r="B23" s="20">
        <v>149.62906247744323</v>
      </c>
      <c r="C23" s="36">
        <v>151.06711826752945</v>
      </c>
      <c r="D23" s="36">
        <v>150.9773097525821</v>
      </c>
    </row>
    <row r="24" spans="1:4">
      <c r="A24" s="11">
        <v>43040</v>
      </c>
      <c r="B24" s="20">
        <v>152.38283025725997</v>
      </c>
      <c r="C24" s="36">
        <v>153.23666431612583</v>
      </c>
      <c r="D24" s="36">
        <v>150.9056274896343</v>
      </c>
    </row>
    <row r="25" spans="1:4">
      <c r="A25" s="11">
        <v>43070</v>
      </c>
      <c r="B25" s="20">
        <v>146.08348469256237</v>
      </c>
      <c r="C25" s="36">
        <v>152.36620932056729</v>
      </c>
      <c r="D25" s="36">
        <v>150.63658635205991</v>
      </c>
    </row>
    <row r="26" spans="1:4">
      <c r="A26" s="11">
        <v>43101</v>
      </c>
      <c r="B26" s="20">
        <v>142.64696239584413</v>
      </c>
      <c r="C26" s="36">
        <v>152.48102197832938</v>
      </c>
      <c r="D26" s="36">
        <v>150.17417863869139</v>
      </c>
    </row>
    <row r="27" spans="1:4">
      <c r="A27" s="11">
        <v>43132</v>
      </c>
      <c r="B27" s="20">
        <v>139.07181989111268</v>
      </c>
      <c r="C27" s="36">
        <v>151.96713501492289</v>
      </c>
      <c r="D27" s="36">
        <v>149.53476628845246</v>
      </c>
    </row>
    <row r="28" spans="1:4">
      <c r="A28" s="11">
        <v>43160</v>
      </c>
      <c r="B28" s="20">
        <v>155.63982283229944</v>
      </c>
      <c r="C28" s="36">
        <v>151.9446848815268</v>
      </c>
      <c r="D28" s="36">
        <v>148.74914090221233</v>
      </c>
    </row>
    <row r="29" spans="1:4">
      <c r="A29" s="11">
        <v>43191</v>
      </c>
      <c r="B29" s="20">
        <v>151.60135644382305</v>
      </c>
      <c r="C29" s="36">
        <v>146.63322601094779</v>
      </c>
      <c r="D29" s="36">
        <v>147.86111794804336</v>
      </c>
    </row>
    <row r="30" spans="1:4">
      <c r="A30" s="11">
        <v>43221</v>
      </c>
      <c r="B30" s="20">
        <v>159.16207548226589</v>
      </c>
      <c r="C30" s="36">
        <v>144.34065398200235</v>
      </c>
      <c r="D30" s="36">
        <v>146.92485841421757</v>
      </c>
    </row>
    <row r="31" spans="1:4">
      <c r="A31" s="11">
        <v>43252</v>
      </c>
      <c r="B31" s="20">
        <v>151.44848091721315</v>
      </c>
      <c r="C31" s="36">
        <v>142.37750732217762</v>
      </c>
      <c r="D31" s="36">
        <v>145.99344925825582</v>
      </c>
    </row>
    <row r="32" spans="1:4">
      <c r="A32" s="11">
        <v>43282</v>
      </c>
      <c r="B32" s="20">
        <v>145.76463042864052</v>
      </c>
      <c r="C32" s="36">
        <v>143.36897326244727</v>
      </c>
      <c r="D32" s="36">
        <v>145.11713487580218</v>
      </c>
    </row>
    <row r="33" spans="1:4">
      <c r="A33" s="11">
        <v>43313</v>
      </c>
      <c r="B33" s="20">
        <v>147.04553382400547</v>
      </c>
      <c r="C33" s="36">
        <v>146.90927549984139</v>
      </c>
      <c r="D33" s="36">
        <v>144.34259028880226</v>
      </c>
    </row>
    <row r="34" spans="1:4">
      <c r="A34" s="11">
        <v>43344</v>
      </c>
      <c r="B34" s="20">
        <v>137.8944988928931</v>
      </c>
      <c r="C34" s="36">
        <v>142.5846849297898</v>
      </c>
      <c r="D34" s="36">
        <v>143.70319907946219</v>
      </c>
    </row>
    <row r="35" spans="1:4">
      <c r="A35" s="11">
        <v>43374</v>
      </c>
      <c r="B35" s="20">
        <v>143.57320349337792</v>
      </c>
      <c r="C35" s="36">
        <v>143.7134503260327</v>
      </c>
      <c r="D35" s="36">
        <v>143.21634302411266</v>
      </c>
    </row>
    <row r="36" spans="1:4">
      <c r="A36" s="11">
        <v>43405</v>
      </c>
      <c r="B36" s="20">
        <v>141.21184890028576</v>
      </c>
      <c r="C36" s="36">
        <v>142.37778125739862</v>
      </c>
      <c r="D36" s="36">
        <v>142.88711354506074</v>
      </c>
    </row>
    <row r="37" spans="1:4">
      <c r="A37" s="11">
        <v>43435</v>
      </c>
      <c r="B37" s="20">
        <v>135.67154302632184</v>
      </c>
      <c r="C37" s="36">
        <v>142.03338231137309</v>
      </c>
      <c r="D37" s="36">
        <v>142.70534829565807</v>
      </c>
    </row>
    <row r="38" spans="1:4">
      <c r="A38" s="11">
        <v>43466</v>
      </c>
      <c r="B38" s="20">
        <v>134.564995313265</v>
      </c>
      <c r="C38" s="36">
        <v>143.68095342507036</v>
      </c>
      <c r="D38" s="36">
        <v>142.64695346044655</v>
      </c>
    </row>
    <row r="39" spans="1:4">
      <c r="A39" s="11">
        <v>43497</v>
      </c>
      <c r="B39" s="20">
        <v>132.57194718265788</v>
      </c>
      <c r="C39" s="36">
        <v>143.65413385641389</v>
      </c>
      <c r="D39" s="36">
        <v>142.68020665901747</v>
      </c>
    </row>
    <row r="40" spans="1:4">
      <c r="A40" s="11">
        <v>43525</v>
      </c>
      <c r="B40" s="20">
        <v>144.41715750575651</v>
      </c>
      <c r="C40" s="36">
        <v>141.7116403310888</v>
      </c>
      <c r="D40" s="36">
        <v>142.76867441729735</v>
      </c>
    </row>
    <row r="41" spans="1:4">
      <c r="A41" s="11">
        <v>43556</v>
      </c>
      <c r="B41" s="20">
        <v>149.83961931661509</v>
      </c>
      <c r="C41" s="36">
        <v>142.30963439168579</v>
      </c>
      <c r="D41" s="36">
        <v>142.87406175831902</v>
      </c>
    </row>
    <row r="42" spans="1:4">
      <c r="A42" s="11">
        <v>43586</v>
      </c>
      <c r="B42" s="20">
        <v>162.83974753189364</v>
      </c>
      <c r="C42" s="36">
        <v>143.4153404616502</v>
      </c>
      <c r="D42" s="36">
        <v>142.95895938660107</v>
      </c>
    </row>
    <row r="43" spans="1:4">
      <c r="A43" s="11">
        <v>43617</v>
      </c>
      <c r="B43" s="20">
        <v>151.25410111244764</v>
      </c>
      <c r="C43" s="36">
        <v>141.83527490443359</v>
      </c>
      <c r="D43" s="36">
        <v>142.9890906382563</v>
      </c>
    </row>
    <row r="44" spans="1:4">
      <c r="A44" s="11">
        <v>43647</v>
      </c>
      <c r="B44" s="20">
        <v>146.20323233619627</v>
      </c>
      <c r="C44" s="36">
        <v>145.37887579033358</v>
      </c>
      <c r="D44" s="36">
        <v>142.93518580755071</v>
      </c>
    </row>
    <row r="45" spans="1:4">
      <c r="A45" s="11">
        <v>43678</v>
      </c>
      <c r="B45" s="20">
        <v>141.60332874981128</v>
      </c>
      <c r="C45" s="36">
        <v>144.68319699058412</v>
      </c>
      <c r="D45" s="36">
        <v>142.77510427768922</v>
      </c>
    </row>
    <row r="46" spans="1:4">
      <c r="A46" s="11">
        <v>43709</v>
      </c>
      <c r="B46" s="36">
        <v>135.07531285730843</v>
      </c>
      <c r="C46" s="36">
        <v>140.87136147533508</v>
      </c>
      <c r="D46" s="36">
        <v>142.49559665045726</v>
      </c>
    </row>
    <row r="47" spans="1:4">
      <c r="A47" s="11">
        <v>43739</v>
      </c>
      <c r="B47" s="36">
        <v>142.25579775531418</v>
      </c>
      <c r="C47" s="36">
        <v>143.54587561429835</v>
      </c>
      <c r="D47" s="36">
        <v>142.0935891603549</v>
      </c>
    </row>
    <row r="48" spans="1:4">
      <c r="A48" s="11">
        <v>43770</v>
      </c>
      <c r="B48" s="36">
        <v>138.14131943492291</v>
      </c>
      <c r="C48" s="36">
        <v>141.48456225642059</v>
      </c>
      <c r="D48" s="36">
        <v>141.57666211619394</v>
      </c>
    </row>
    <row r="49" spans="1:4">
      <c r="A49" s="11">
        <v>43800</v>
      </c>
      <c r="B49" s="36">
        <v>135.44751977320297</v>
      </c>
      <c r="C49" s="36">
        <v>141.60538984918296</v>
      </c>
      <c r="D49" s="36">
        <v>140.96179182233465</v>
      </c>
    </row>
    <row r="50" spans="1:4">
      <c r="A50" s="11">
        <v>43831</v>
      </c>
      <c r="B50" s="36">
        <v>132.19356455544042</v>
      </c>
      <c r="C50" s="36">
        <v>141.78898143893696</v>
      </c>
      <c r="D50" s="36">
        <v>140.26998289408365</v>
      </c>
    </row>
    <row r="51" spans="1:4">
      <c r="A51" s="11">
        <v>43862</v>
      </c>
      <c r="B51" s="36">
        <v>129.61940932164029</v>
      </c>
      <c r="C51" s="36">
        <v>141.09355092898466</v>
      </c>
      <c r="D51" s="36">
        <v>139.53221814376042</v>
      </c>
    </row>
    <row r="52" spans="1:4">
      <c r="A52" s="11">
        <v>43891</v>
      </c>
      <c r="B52" s="36">
        <v>128.38599328767583</v>
      </c>
      <c r="C52" s="36">
        <v>126.21616702827959</v>
      </c>
      <c r="D52" s="36">
        <v>138.78278265769444</v>
      </c>
    </row>
    <row r="53" spans="1:4">
      <c r="A53" s="11">
        <v>43922</v>
      </c>
      <c r="B53" s="36">
        <v>111.81827837013516</v>
      </c>
      <c r="C53" s="36">
        <v>105.02543573540743</v>
      </c>
      <c r="D53" s="36">
        <v>138.05497481856813</v>
      </c>
    </row>
    <row r="54" spans="1:4">
      <c r="A54" s="11">
        <v>43952</v>
      </c>
      <c r="B54" s="36">
        <v>130.30963100770941</v>
      </c>
      <c r="C54" s="36">
        <v>114.8263308793573</v>
      </c>
      <c r="D54" s="36">
        <v>137.37686936607628</v>
      </c>
    </row>
    <row r="55" spans="1:4">
      <c r="A55" s="33">
        <v>43983</v>
      </c>
      <c r="B55" s="36">
        <v>133.78434132181565</v>
      </c>
      <c r="C55" s="36">
        <v>123.75973268919545</v>
      </c>
      <c r="D55" s="36">
        <v>136.76990492350836</v>
      </c>
    </row>
    <row r="56" spans="1:4" s="35" customFormat="1">
      <c r="A56" s="33">
        <v>44013</v>
      </c>
      <c r="B56" s="36">
        <v>127.59092134022666</v>
      </c>
      <c r="C56" s="36">
        <v>126.98460824930032</v>
      </c>
      <c r="D56" s="36">
        <v>136.2456061431246</v>
      </c>
    </row>
    <row r="57" spans="1:4" s="35" customFormat="1">
      <c r="A57" s="33">
        <v>44044</v>
      </c>
      <c r="B57" s="36">
        <v>125.23224811923698</v>
      </c>
      <c r="C57" s="36">
        <v>128.76234313823264</v>
      </c>
      <c r="D57" s="36">
        <v>136.77872142062364</v>
      </c>
    </row>
    <row r="58" spans="1:4" s="39" customFormat="1">
      <c r="A58" s="40">
        <v>44075</v>
      </c>
      <c r="B58" s="36">
        <v>126.7092687596504</v>
      </c>
      <c r="C58" s="36">
        <v>131.68105422539981</v>
      </c>
      <c r="D58" s="36">
        <v>136.74238299189349</v>
      </c>
    </row>
    <row r="59" spans="1:4">
      <c r="A59" s="11">
        <v>44105</v>
      </c>
      <c r="B59" s="36">
        <v>131.93155629327126</v>
      </c>
      <c r="C59" s="36">
        <v>134.42700197395715</v>
      </c>
      <c r="D59" s="36">
        <v>136.78025829111635</v>
      </c>
    </row>
    <row r="60" spans="1:4">
      <c r="A60" s="40">
        <v>44136</v>
      </c>
      <c r="B60" s="37">
        <v>133.07361620887411</v>
      </c>
      <c r="C60" s="37">
        <v>136.31136575460536</v>
      </c>
      <c r="D60" s="37">
        <v>136.85395184572889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B15" sqref="B15"/>
    </sheetView>
  </sheetViews>
  <sheetFormatPr baseColWidth="10" defaultRowHeight="15"/>
  <cols>
    <col min="1" max="1" width="36.7109375" customWidth="1"/>
  </cols>
  <sheetData>
    <row r="1" spans="1:8">
      <c r="A1" s="41" t="s">
        <v>122</v>
      </c>
      <c r="B1" s="41" t="s">
        <v>6</v>
      </c>
      <c r="C1" s="41" t="s">
        <v>123</v>
      </c>
      <c r="D1" s="41" t="s">
        <v>124</v>
      </c>
      <c r="E1" s="41" t="s">
        <v>125</v>
      </c>
      <c r="F1" s="41" t="s">
        <v>126</v>
      </c>
      <c r="G1" s="41" t="s">
        <v>127</v>
      </c>
      <c r="H1" s="41" t="s">
        <v>137</v>
      </c>
    </row>
    <row r="2" spans="1:8">
      <c r="A2" s="42" t="s">
        <v>128</v>
      </c>
      <c r="B2" s="43">
        <v>1.9</v>
      </c>
      <c r="C2" s="43">
        <v>4</v>
      </c>
      <c r="D2" s="43">
        <v>3.1</v>
      </c>
      <c r="E2" s="43">
        <v>2.4</v>
      </c>
      <c r="F2" s="43">
        <v>3.4</v>
      </c>
      <c r="G2" s="43">
        <v>1.3</v>
      </c>
      <c r="H2" s="43">
        <v>2.7797317107602915</v>
      </c>
    </row>
    <row r="3" spans="1:8">
      <c r="A3" s="42" t="s">
        <v>129</v>
      </c>
      <c r="B3" s="43">
        <v>6.4</v>
      </c>
      <c r="C3" s="43">
        <v>9.6</v>
      </c>
      <c r="D3" s="43">
        <v>9.1999999999999993</v>
      </c>
      <c r="E3" s="43">
        <v>9.6</v>
      </c>
      <c r="F3" s="43">
        <v>8.1</v>
      </c>
      <c r="G3" s="43">
        <v>6.5</v>
      </c>
      <c r="H3" s="43">
        <v>7.9351659307026479</v>
      </c>
    </row>
    <row r="4" spans="1:8">
      <c r="A4" s="42" t="s">
        <v>130</v>
      </c>
      <c r="B4" s="43">
        <v>2.1</v>
      </c>
      <c r="C4" s="43">
        <v>2.2999999999999998</v>
      </c>
      <c r="D4" s="43">
        <v>1.4</v>
      </c>
      <c r="E4" s="43">
        <v>2.2999999999999998</v>
      </c>
      <c r="F4" s="43">
        <v>2.7</v>
      </c>
      <c r="G4" s="43">
        <v>1.8</v>
      </c>
      <c r="H4" s="43">
        <v>2.15999968391547</v>
      </c>
    </row>
    <row r="5" spans="1:8">
      <c r="A5" s="42" t="s">
        <v>131</v>
      </c>
      <c r="B5" s="43">
        <v>2.2999999999999998</v>
      </c>
      <c r="C5" s="43">
        <v>7.1</v>
      </c>
      <c r="D5" s="43">
        <v>7.9</v>
      </c>
      <c r="E5" s="43">
        <v>4.3</v>
      </c>
      <c r="F5" s="43">
        <v>3.6</v>
      </c>
      <c r="G5" s="43">
        <v>2.8</v>
      </c>
      <c r="H5" s="43">
        <v>4.4730739818846343</v>
      </c>
    </row>
    <row r="6" spans="1:8">
      <c r="A6" s="42" t="s">
        <v>132</v>
      </c>
      <c r="B6" s="43">
        <v>10.4</v>
      </c>
      <c r="C6" s="43">
        <v>8.8000000000000007</v>
      </c>
      <c r="D6" s="43">
        <v>7</v>
      </c>
      <c r="E6" s="43">
        <v>9.9</v>
      </c>
      <c r="F6" s="43">
        <v>13.1</v>
      </c>
      <c r="G6" s="43">
        <v>8</v>
      </c>
      <c r="H6" s="43">
        <v>9.6858620067864933</v>
      </c>
    </row>
    <row r="7" spans="1:8">
      <c r="A7" s="42" t="s">
        <v>133</v>
      </c>
      <c r="B7" s="43">
        <v>0.5</v>
      </c>
      <c r="C7" s="43">
        <v>1.3</v>
      </c>
      <c r="D7" s="43">
        <v>2.6</v>
      </c>
      <c r="E7" s="43">
        <v>2.2999999999999998</v>
      </c>
      <c r="F7" s="43">
        <v>-0.4</v>
      </c>
      <c r="G7" s="43">
        <v>-2.2000000000000002</v>
      </c>
      <c r="H7" s="43">
        <v>0.8490879175297561</v>
      </c>
    </row>
    <row r="8" spans="1:8">
      <c r="A8" s="42" t="s">
        <v>134</v>
      </c>
      <c r="B8" s="43">
        <v>-0.1</v>
      </c>
      <c r="C8" s="43">
        <v>2.7</v>
      </c>
      <c r="D8" s="43">
        <v>1.5</v>
      </c>
      <c r="E8" s="43">
        <v>1.4</v>
      </c>
      <c r="F8" s="43">
        <v>1.7</v>
      </c>
      <c r="G8" s="44">
        <v>3.3</v>
      </c>
      <c r="H8" s="44">
        <v>1.3713276105551619</v>
      </c>
    </row>
    <row r="9" spans="1:8">
      <c r="A9" s="42" t="s">
        <v>135</v>
      </c>
      <c r="B9" s="43">
        <v>1.5</v>
      </c>
      <c r="C9" s="43">
        <v>4</v>
      </c>
      <c r="D9" s="43">
        <v>5.0999999999999996</v>
      </c>
      <c r="E9" s="43">
        <v>2.8</v>
      </c>
      <c r="F9" s="43">
        <v>2.4</v>
      </c>
      <c r="G9" s="43">
        <v>2.5</v>
      </c>
      <c r="H9" s="43">
        <v>2.7571141557699796</v>
      </c>
    </row>
    <row r="10" spans="1:8">
      <c r="A10" s="42" t="s">
        <v>136</v>
      </c>
      <c r="B10" s="43">
        <v>2.9</v>
      </c>
      <c r="C10" s="43">
        <v>3.1</v>
      </c>
      <c r="D10" s="44">
        <v>1.3</v>
      </c>
      <c r="E10" s="43">
        <v>2.2000000000000002</v>
      </c>
      <c r="F10" s="43">
        <v>2.9</v>
      </c>
      <c r="G10" s="43">
        <v>2.2000000000000002</v>
      </c>
      <c r="H10" s="43">
        <v>2.7996174922590766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IPC-Seriemensual</vt:lpstr>
      <vt:lpstr>IPC-Ene-Div</vt:lpstr>
      <vt:lpstr>IPC-Interanual</vt:lpstr>
      <vt:lpstr>Producto</vt:lpstr>
      <vt:lpstr>Pobreza-Aglo</vt:lpstr>
      <vt:lpstr>Pobreza regiones</vt:lpstr>
      <vt:lpstr>BC por zonas</vt:lpstr>
      <vt:lpstr>VAB</vt:lpstr>
      <vt:lpstr>EMAE</vt:lpstr>
      <vt:lpstr>Aperturas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</dc:creator>
  <cp:lastModifiedBy>Nahuel </cp:lastModifiedBy>
  <dcterms:created xsi:type="dcterms:W3CDTF">2019-09-25T23:03:49Z</dcterms:created>
  <dcterms:modified xsi:type="dcterms:W3CDTF">2021-02-14T23:15:40Z</dcterms:modified>
</cp:coreProperties>
</file>