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9194993C-E759-436D-A963-4EACCA973C97}" xr6:coauthVersionLast="47" xr6:coauthVersionMax="47" xr10:uidLastSave="{00000000-0000-0000-0000-000000000000}"/>
  <bookViews>
    <workbookView xWindow="-120" yWindow="-120" windowWidth="19440" windowHeight="11160" firstSheet="1" activeTab="1" xr2:uid="{00000000-000D-0000-FFFF-FFFF00000000}"/>
  </bookViews>
  <sheets>
    <sheet name="VarMensual" sheetId="15" state="hidden" r:id="rId1"/>
    <sheet name="IMIG" sheetId="17" r:id="rId2"/>
    <sheet name="Mensualización" sheetId="21" r:id="rId3"/>
    <sheet name="SALIDA PRENSA ENERO" sheetId="16" state="hidden" r:id="rId4"/>
  </sheets>
  <definedNames>
    <definedName name="_xlnm.Print_Area" localSheetId="1">IMIG!$A$1:$O$77</definedName>
    <definedName name="_xlnm.Print_Area" localSheetId="2">Mensualización!$A$1:$H$77</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15" l="1"/>
  <c r="L24" i="15"/>
  <c r="L45" i="15"/>
  <c r="H4" i="16"/>
  <c r="G93" i="16"/>
  <c r="G72" i="15"/>
  <c r="G37" i="16"/>
  <c r="G30" i="16"/>
  <c r="J30" i="16" s="1"/>
  <c r="G124" i="15"/>
  <c r="G123" i="15"/>
  <c r="L123" i="15"/>
  <c r="L124" i="15"/>
  <c r="G64" i="16"/>
  <c r="G20" i="16"/>
  <c r="H5" i="15"/>
  <c r="G78" i="15"/>
  <c r="G21" i="15"/>
  <c r="I21" i="15" s="1"/>
  <c r="G21" i="16"/>
  <c r="J21" i="16" s="1"/>
  <c r="G23" i="15"/>
  <c r="J23" i="15" s="1"/>
  <c r="G29" i="16"/>
  <c r="J29" i="16" s="1"/>
  <c r="G31" i="15"/>
  <c r="I31" i="15" s="1"/>
  <c r="G43" i="16"/>
  <c r="J43" i="16" s="1"/>
  <c r="G45" i="15"/>
  <c r="J45" i="15" s="1"/>
  <c r="G22" i="16"/>
  <c r="J22" i="16" s="1"/>
  <c r="G24" i="15"/>
  <c r="I23" i="15"/>
  <c r="I24" i="15"/>
  <c r="J24" i="15"/>
  <c r="I45" i="15" l="1"/>
  <c r="J31" i="15"/>
  <c r="J55" i="15"/>
  <c r="I55" i="15"/>
  <c r="J20" i="16"/>
  <c r="I20" i="16"/>
  <c r="J78" i="15"/>
  <c r="I78" i="15"/>
  <c r="G32" i="15"/>
  <c r="G53" i="16"/>
  <c r="L31" i="15"/>
  <c r="O31" i="15" s="1"/>
  <c r="L55" i="15"/>
  <c r="N55" i="15" s="1"/>
  <c r="L32" i="15"/>
  <c r="N32" i="15" s="1"/>
  <c r="G73" i="16"/>
  <c r="I73" i="16" s="1"/>
  <c r="L23" i="15"/>
  <c r="J93" i="16"/>
  <c r="I93" i="16"/>
  <c r="L99" i="15"/>
  <c r="O99" i="15" s="1"/>
  <c r="G98" i="15"/>
  <c r="L90" i="15"/>
  <c r="N90" i="15" s="1"/>
  <c r="O45" i="15"/>
  <c r="N45" i="15"/>
  <c r="O23" i="15"/>
  <c r="N23" i="15"/>
  <c r="O24" i="15"/>
  <c r="N24" i="15"/>
  <c r="L22" i="15"/>
  <c r="G2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G85" i="16"/>
  <c r="G90" i="15"/>
  <c r="G84" i="16"/>
  <c r="J84" i="16" s="1"/>
  <c r="G78" i="16"/>
  <c r="J73" i="16"/>
  <c r="G66" i="15"/>
  <c r="L56" i="15"/>
  <c r="G54" i="16"/>
  <c r="G56" i="15"/>
  <c r="L54" i="15"/>
  <c r="G54" i="15"/>
  <c r="G52" i="16"/>
  <c r="G51" i="16"/>
  <c r="L53" i="15"/>
  <c r="G53" i="15"/>
  <c r="L52" i="15"/>
  <c r="G52" i="15"/>
  <c r="G50" i="16"/>
  <c r="G49" i="16"/>
  <c r="L51" i="15"/>
  <c r="G51" i="15"/>
  <c r="G47" i="16"/>
  <c r="L49" i="15"/>
  <c r="G49" i="15"/>
  <c r="G31" i="16"/>
  <c r="G14" i="15"/>
  <c r="G12" i="16"/>
  <c r="O32" i="15" l="1"/>
  <c r="N31" i="15"/>
  <c r="O90" i="15"/>
  <c r="O55" i="15"/>
  <c r="G97" i="15"/>
  <c r="J97" i="15" s="1"/>
  <c r="I53" i="16"/>
  <c r="J53" i="16"/>
  <c r="G64" i="15"/>
  <c r="J64" i="15" s="1"/>
  <c r="I32" i="15"/>
  <c r="J32" i="15"/>
  <c r="N99" i="15"/>
  <c r="J98" i="15"/>
  <c r="I98" i="15"/>
  <c r="I22" i="15"/>
  <c r="J22" i="15"/>
  <c r="L21" i="15"/>
  <c r="N22" i="15"/>
  <c r="O22" i="15"/>
  <c r="L19" i="15"/>
  <c r="G83" i="15"/>
  <c r="J83" i="15" s="1"/>
  <c r="G19" i="15"/>
  <c r="I19" i="15" s="1"/>
  <c r="G92" i="16"/>
  <c r="G85" i="15"/>
  <c r="G58" i="16"/>
  <c r="J58" i="16" s="1"/>
  <c r="G61" i="15"/>
  <c r="J61" i="15" s="1"/>
  <c r="L33" i="15"/>
  <c r="O33" i="15" s="1"/>
  <c r="L73"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G28" i="15"/>
  <c r="G26" i="16"/>
  <c r="G29" i="15"/>
  <c r="G27" i="16"/>
  <c r="J19" i="15"/>
  <c r="J17" i="16"/>
  <c r="G10" i="16"/>
  <c r="G11" i="15"/>
  <c r="G93" i="15"/>
  <c r="G88" i="16"/>
  <c r="J88" i="16" s="1"/>
  <c r="G63" i="16"/>
  <c r="G61" i="16"/>
  <c r="G70" i="15"/>
  <c r="G67" i="16"/>
  <c r="G63" i="15"/>
  <c r="G60" i="16"/>
  <c r="I97" i="15"/>
  <c r="I94" i="16"/>
  <c r="J94" i="16"/>
  <c r="I99" i="15"/>
  <c r="J99" i="15"/>
  <c r="G87" i="16"/>
  <c r="G92" i="15"/>
  <c r="G86" i="16"/>
  <c r="G91" i="15"/>
  <c r="J85" i="16"/>
  <c r="I85" i="16"/>
  <c r="J90" i="15"/>
  <c r="I90" i="15"/>
  <c r="L89" i="15"/>
  <c r="I84" i="16"/>
  <c r="G89" i="15"/>
  <c r="I89" i="15" s="1"/>
  <c r="G83" i="16"/>
  <c r="G88" i="15"/>
  <c r="G82" i="16"/>
  <c r="G87" i="15"/>
  <c r="G80" i="16"/>
  <c r="L84"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N33" i="15"/>
  <c r="J31" i="16"/>
  <c r="I31" i="16"/>
  <c r="G26" i="15"/>
  <c r="G24" i="16"/>
  <c r="G25" i="16"/>
  <c r="G27" i="15"/>
  <c r="G18" i="16"/>
  <c r="G20" i="15"/>
  <c r="G25" i="15"/>
  <c r="G18" i="15"/>
  <c r="G16" i="16"/>
  <c r="G17" i="15"/>
  <c r="G15" i="16"/>
  <c r="G14" i="16"/>
  <c r="G16" i="15"/>
  <c r="G15" i="15"/>
  <c r="G13" i="16"/>
  <c r="I12" i="16"/>
  <c r="J12" i="16"/>
  <c r="J14" i="15"/>
  <c r="I14" i="15"/>
  <c r="L14" i="15"/>
  <c r="G10" i="15"/>
  <c r="G9" i="16"/>
  <c r="I83" i="15" l="1"/>
  <c r="I84" i="15"/>
  <c r="I64" i="15"/>
  <c r="G76" i="15"/>
  <c r="G86" i="15"/>
  <c r="I86" i="15" s="1"/>
  <c r="G71" i="16"/>
  <c r="I71" i="16" s="1"/>
  <c r="J79" i="16"/>
  <c r="G81" i="16"/>
  <c r="G71" i="15"/>
  <c r="I58" i="16"/>
  <c r="L38" i="15"/>
  <c r="N38" i="15" s="1"/>
  <c r="L61" i="15"/>
  <c r="N61" i="15" s="1"/>
  <c r="O21" i="15"/>
  <c r="N21" i="15"/>
  <c r="O12" i="15"/>
  <c r="L78" i="15"/>
  <c r="G23" i="16"/>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s="1"/>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L86" i="15"/>
  <c r="J85" i="15"/>
  <c r="I85" i="15"/>
  <c r="J81" i="16"/>
  <c r="I81" i="16"/>
  <c r="I80" i="16"/>
  <c r="J80" i="16"/>
  <c r="L85" i="15"/>
  <c r="O84" i="15"/>
  <c r="N84" i="15"/>
  <c r="I77" i="16"/>
  <c r="J77" i="16"/>
  <c r="N83" i="15"/>
  <c r="O83" i="15"/>
  <c r="I82" i="15"/>
  <c r="J82" i="15"/>
  <c r="L82" i="15"/>
  <c r="I76" i="16"/>
  <c r="J76" i="16"/>
  <c r="L81" i="15"/>
  <c r="J81" i="15"/>
  <c r="I81" i="15"/>
  <c r="J79" i="15"/>
  <c r="I79" i="15"/>
  <c r="L79" i="15"/>
  <c r="J74" i="16"/>
  <c r="I74"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I23" i="16"/>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71" i="16" l="1"/>
  <c r="O61" i="15"/>
  <c r="I62" i="15"/>
  <c r="O78" i="15"/>
  <c r="N78" i="15"/>
  <c r="J68" i="16"/>
  <c r="O71" i="15"/>
  <c r="G55" i="16"/>
  <c r="I55" i="16" s="1"/>
  <c r="O98" i="15"/>
  <c r="N98" i="15"/>
  <c r="N97" i="15"/>
  <c r="O97" i="15"/>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35" i="15" l="1"/>
  <c r="O35" i="15" s="1"/>
  <c r="L103" i="15"/>
  <c r="N103" i="15" s="1"/>
  <c r="L36" i="15"/>
  <c r="N36" i="15" s="1"/>
  <c r="L7" i="15"/>
  <c r="O7" i="15" s="1"/>
  <c r="J55" i="16"/>
  <c r="L58" i="15"/>
  <c r="O58" i="15" s="1"/>
  <c r="I75" i="15"/>
  <c r="G34" i="16"/>
  <c r="J34" i="16" s="1"/>
  <c r="G36" i="15"/>
  <c r="I36" i="15" s="1"/>
  <c r="G98" i="16"/>
  <c r="J98" i="16" s="1"/>
  <c r="I103" i="15"/>
  <c r="G70" i="16"/>
  <c r="N30" i="15"/>
  <c r="O30" i="15"/>
  <c r="I7" i="15"/>
  <c r="N8" i="15"/>
  <c r="N62" i="15"/>
  <c r="J6" i="16"/>
  <c r="J35" i="15"/>
  <c r="L80" i="15"/>
  <c r="J75" i="16"/>
  <c r="I75" i="16"/>
  <c r="J80" i="15"/>
  <c r="I80" i="15"/>
  <c r="N59" i="15"/>
  <c r="O59" i="15"/>
  <c r="N7" i="15" l="1"/>
  <c r="N35" i="15"/>
  <c r="L75" i="15"/>
  <c r="N75" i="15" s="1"/>
  <c r="O36" i="15"/>
  <c r="N58" i="15"/>
  <c r="I98" i="16"/>
  <c r="J36" i="15"/>
  <c r="I34" i="16"/>
  <c r="G95" i="15"/>
  <c r="J95" i="15" s="1"/>
  <c r="O103" i="15"/>
  <c r="O75" i="15"/>
  <c r="J70" i="16"/>
  <c r="I70" i="16"/>
  <c r="G105" i="15"/>
  <c r="I105" i="15" s="1"/>
  <c r="G100" i="16"/>
  <c r="J100" i="16" s="1"/>
  <c r="N80" i="15"/>
  <c r="O80" i="15"/>
  <c r="L105" i="15" l="1"/>
  <c r="O105" i="15" s="1"/>
  <c r="L95" i="15"/>
  <c r="O95" i="15" s="1"/>
  <c r="G90" i="16"/>
  <c r="J90" i="16" s="1"/>
  <c r="I95" i="15"/>
  <c r="G101" i="15"/>
  <c r="I101" i="15" s="1"/>
  <c r="J105" i="15"/>
  <c r="I100" i="16"/>
  <c r="N105" i="15" l="1"/>
  <c r="I90" i="16"/>
  <c r="N95" i="15"/>
  <c r="G96" i="16"/>
  <c r="I96" i="16" s="1"/>
  <c r="J101" i="15"/>
  <c r="L101" i="15"/>
  <c r="O101" i="15" s="1"/>
  <c r="J96" i="16" l="1"/>
  <c r="N101" i="15"/>
</calcChain>
</file>

<file path=xl/sharedStrings.xml><?xml version="1.0" encoding="utf-8"?>
<sst xmlns="http://schemas.openxmlformats.org/spreadsheetml/2006/main" count="353" uniqueCount="120">
  <si>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</si>
  <si>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</si>
  <si>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</si>
  <si>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</si>
  <si>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</si>
  <si>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</si>
  <si>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</si>
  <si>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</si>
  <si>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</si>
  <si>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</si>
  <si>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</si>
  <si>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</si>
  <si>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</si>
  <si>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</si>
  <si>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</si>
  <si>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</si>
  <si>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</si>
  <si>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</si>
  <si>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</si>
  <si>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</si>
  <si>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</si>
  <si>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</si>
  <si>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</si>
  <si>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</si>
  <si>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</si>
  <si>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</si>
  <si>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</si>
  <si>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</si>
  <si>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</si>
  <si>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</si>
  <si>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</si>
  <si>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</si>
  <si>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</si>
  <si>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</si>
  <si>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</si>
  <si>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</si>
  <si>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</si>
  <si>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</si>
  <si>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</si>
  <si>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</si>
  <si>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</si>
  <si>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</si>
  <si>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</si>
  <si>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</si>
  <si>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</si>
  <si>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</si>
  <si>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</si>
  <si>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</si>
  <si>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</si>
  <si>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</si>
  <si>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</si>
  <si>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</si>
  <si>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</si>
  <si>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</si>
  <si>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</si>
  <si>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</si>
  <si>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</si>
  <si>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</si>
  <si>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</si>
  <si>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</si>
  <si>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</si>
  <si>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</si>
  <si>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</si>
  <si>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</si>
  <si>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</si>
  <si>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</si>
  <si>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</si>
  <si>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</si>
  <si>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</si>
  <si>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</si>
  <si>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</si>
  <si>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</si>
  <si>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</si>
  <si>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</si>
  <si>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</si>
  <si>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</si>
  <si>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</si>
  <si>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</si>
  <si>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</si>
  <si>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</si>
  <si>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</si>
  <si>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</si>
  <si>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</si>
  <si>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</si>
  <si>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</si>
  <si>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</si>
  <si>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</si>
  <si>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</si>
  <si>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</si>
  <si>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</si>
  <si>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</si>
  <si>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</si>
  <si>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</si>
  <si>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</si>
  <si>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</si>
  <si>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</si>
  <si>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</si>
  <si>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</si>
  <si>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</si>
  <si>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</si>
  <si>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</si>
  <si>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</si>
  <si>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</si>
  <si>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</si>
  <si>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</si>
  <si>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</si>
  <si>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</si>
  <si>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</si>
  <si>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</si>
  <si>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</si>
  <si>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</si>
  <si>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</si>
  <si>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</si>
  <si>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</si>
  <si>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r>
      <t xml:space="preserve">Otros Gastos Corrientes    </t>
    </r>
    <r>
      <rPr>
        <b/>
        <sz val="11"/>
        <rFont val="Calibri"/>
        <family val="2"/>
        <scheme val="minor"/>
      </rPr>
      <t xml:space="preserve"> </t>
    </r>
  </si>
  <si>
    <t xml:space="preserve">Otras transferencias </t>
  </si>
  <si>
    <t xml:space="preserve">Otras funciones  </t>
  </si>
  <si>
    <t xml:space="preserve">Rentas de la propiedad </t>
  </si>
  <si>
    <t xml:space="preserve">Resto tributarios    </t>
  </si>
  <si>
    <t xml:space="preserve">Otros Gastos Corrientes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</si>
</sst>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_ * #,##0.0_ ;_ * \-#,##0.0_ ;_ * &quot;-&quot;??_ ;_ @_ "/>
    <numFmt numFmtId="174" formatCode="#,##0.0"/>
  </numFmts>
  <fonts count="69">
    <font>
      <sz val="11"/>
      <color theme="1"/>
      <name val="Calibri"/>
      <family val="2"/>
      <scheme val="minor"/>
    </font>
    <font>
      <sz val="10"/>
      <color theme="1"/>
      <name val="Open Sans"/>
      <family val="2"/>
    </font>
    <font>
      <sz val="12"/>
      <color theme="1" tint="0.34998626667073579"/>
      <name val="Open Sans"/>
      <family val="2"/>
    </font>
    <font>
      <sz val="11"/>
      <color theme="1" tint="0.34998626667073579"/>
      <name val="Open Sans"/>
      <family val="2"/>
    </font>
    <font>
      <sz val="9"/>
      <color theme="1" tint="0.34998626667073579"/>
      <name val="Open Sans"/>
      <family val="2"/>
    </font>
    <font>
      <sz val="10"/>
      <color theme="1" tint="0.34998626667073579"/>
      <name val="Open Sans"/>
      <family val="2"/>
    </font>
    <font>
      <sz val="10"/>
      <color rgb="FFFF0000"/>
      <name val="Open Sans"/>
      <family val="2"/>
    </font>
    <font>
      <sz val="9"/>
      <color rgb="FFFF0000"/>
      <name val="Open Sans"/>
      <family val="2"/>
    </font>
    <font>
      <sz val="11"/>
      <color rgb="FFFF0000"/>
      <name val="Open Sans"/>
      <family val="2"/>
    </font>
    <font>
      <b/>
      <sz val="10"/>
      <color rgb="FFFF0000"/>
      <name val="Open Sans"/>
      <family val="2"/>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amily val="2"/>
    </font>
    <font>
      <b/>
      <sz val="12"/>
      <name val="Calibri"/>
      <family val="2"/>
      <scheme val="minor"/>
    </font>
    <font>
      <b/>
      <sz val="12"/>
      <color rgb="FFFF0000"/>
      <name val="Calibri"/>
      <family val="2"/>
      <scheme val="minor"/>
    </font>
    <font>
      <b/>
      <sz val="10"/>
      <name val="Arial"/>
      <family val="2"/>
    </font>
    <font>
      <b/>
      <sz val="12"/>
      <color rgb="FFFF0000"/>
      <name val="Open Sans"/>
      <family val="2"/>
    </font>
    <font>
      <b/>
      <sz val="10"/>
      <color theme="1" tint="0.34998626667073579"/>
      <name val="Calibri"/>
      <family val="2"/>
      <scheme val="minor"/>
    </font>
    <font>
      <b/>
      <sz val="10"/>
      <name val="Calibri"/>
      <family val="2"/>
      <scheme val="minor"/>
    </font>
    <font>
      <sz val="12"/>
      <color rgb="FFFF0000"/>
      <name val="Open Sans"/>
      <family val="2"/>
    </font>
    <font>
      <sz val="10"/>
      <color rgb="FFFF0000"/>
      <name val="Arial"/>
      <family val="2"/>
    </font>
    <font>
      <sz val="12"/>
      <name val="Open Sans"/>
      <family val="2"/>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amily val="2"/>
    </font>
    <font>
      <sz val="10"/>
      <color rgb="FFFF0000"/>
      <name val="Calibri   "/>
    </font>
    <font>
      <sz val="11"/>
      <color rgb="FFFF0000"/>
      <name val="Segoe UI"/>
      <family val="2"/>
    </font>
    <font>
      <sz val="10"/>
      <color rgb="FF595959"/>
      <name val="Calibri"/>
      <family val="2"/>
      <scheme val="minor"/>
    </font>
    <font>
      <b/>
      <sz val="11"/>
      <name val="Calibri"/>
      <family val="2"/>
      <scheme val="minor"/>
    </font>
    <font>
      <b/>
      <u/>
      <sz val="11"/>
      <color theme="1"/>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11" fillId="0" borderId="0"/>
  </cellStyleXfs>
  <cellXfs count="187">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69" fontId="14" fillId="2" borderId="0" xfId="0" applyNumberFormat="1" applyFont="1" applyFill="1" applyAlignment="1">
      <alignment vertical="center"/>
    </xf>
    <xf numFmtId="166" fontId="29" fillId="36" borderId="0" xfId="0" applyNumberFormat="1" applyFont="1" applyFill="1" applyAlignment="1">
      <alignment horizontal="left" vertical="center"/>
    </xf>
    <xf numFmtId="166"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69" fontId="54" fillId="0" borderId="0" xfId="0" applyNumberFormat="1" applyFont="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Alignment="1">
      <alignment vertical="center"/>
    </xf>
    <xf numFmtId="169" fontId="17" fillId="0" borderId="0" xfId="0" applyNumberFormat="1" applyFont="1" applyAlignment="1">
      <alignment horizontal="center" vertical="center"/>
    </xf>
    <xf numFmtId="0" fontId="24" fillId="0" borderId="0" xfId="0" applyFont="1" applyAlignment="1">
      <alignment vertical="center"/>
    </xf>
    <xf numFmtId="167" fontId="17" fillId="0" borderId="0" xfId="1" applyNumberFormat="1" applyFont="1" applyFill="1" applyAlignment="1">
      <alignment horizontal="center" vertical="center"/>
    </xf>
    <xf numFmtId="165" fontId="17" fillId="0" borderId="0" xfId="0" applyNumberFormat="1" applyFont="1" applyAlignment="1">
      <alignment horizontal="center" vertical="center"/>
    </xf>
    <xf numFmtId="169" fontId="14" fillId="0" borderId="0" xfId="0" applyNumberFormat="1" applyFont="1" applyAlignment="1">
      <alignment vertical="center"/>
    </xf>
    <xf numFmtId="169"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66"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66" fontId="61" fillId="0" borderId="0" xfId="0" applyNumberFormat="1" applyFont="1" applyAlignment="1">
      <alignment horizontal="left" vertical="center"/>
    </xf>
    <xf numFmtId="166" fontId="29" fillId="0" borderId="0" xfId="0" applyNumberFormat="1" applyFont="1" applyAlignment="1">
      <alignment horizontal="left" vertical="center"/>
    </xf>
    <xf numFmtId="166"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Alignment="1">
      <alignment vertical="center"/>
    </xf>
    <xf numFmtId="169"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69" fontId="49" fillId="0" borderId="0" xfId="0" applyNumberFormat="1" applyFont="1" applyAlignment="1">
      <alignment horizontal="center" vertical="center"/>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0" fillId="2" borderId="0" xfId="0" applyFill="1" applyAlignment="1">
      <alignment horizontal="center" vertical="center"/>
    </xf>
    <xf numFmtId="0" fontId="0" fillId="2" borderId="0" xfId="0" applyFill="1"/>
    <xf numFmtId="169" fontId="0" fillId="2" borderId="0" xfId="0" applyNumberFormat="1" applyFill="1"/>
    <xf numFmtId="0" fontId="21" fillId="2" borderId="0" xfId="0" applyFont="1" applyFill="1"/>
    <xf numFmtId="169" fontId="23" fillId="2" borderId="0" xfId="0" applyNumberFormat="1" applyFont="1" applyFill="1" applyAlignment="1">
      <alignment horizontal="center" vertical="center"/>
    </xf>
    <xf numFmtId="167" fontId="23" fillId="2" borderId="0" xfId="1" applyNumberFormat="1" applyFont="1" applyFill="1" applyAlignment="1">
      <alignment horizontal="center" vertical="center"/>
    </xf>
    <xf numFmtId="165" fontId="23" fillId="2" borderId="0" xfId="0" applyNumberFormat="1" applyFont="1" applyFill="1" applyAlignment="1">
      <alignment horizontal="center" vertical="center"/>
    </xf>
    <xf numFmtId="0" fontId="21" fillId="0" borderId="0" xfId="0" applyFont="1"/>
    <xf numFmtId="9" fontId="19" fillId="2" borderId="0" xfId="1" applyFont="1" applyFill="1" applyAlignment="1">
      <alignment vertical="center"/>
    </xf>
    <xf numFmtId="170" fontId="19" fillId="2" borderId="0" xfId="0" applyNumberFormat="1" applyFont="1" applyFill="1" applyAlignment="1">
      <alignment horizontal="center" vertical="center"/>
    </xf>
    <xf numFmtId="167" fontId="0" fillId="2" borderId="0" xfId="1" applyNumberFormat="1" applyFont="1" applyFill="1"/>
    <xf numFmtId="171" fontId="17" fillId="4" borderId="0" xfId="45" applyNumberFormat="1" applyFont="1" applyFill="1" applyAlignment="1">
      <alignment horizontal="center" vertical="center"/>
    </xf>
    <xf numFmtId="171" fontId="12" fillId="3" borderId="0" xfId="45" applyNumberFormat="1" applyFont="1" applyFill="1" applyAlignment="1">
      <alignment horizontal="center" vertical="center"/>
    </xf>
    <xf numFmtId="171" fontId="19" fillId="2" borderId="0" xfId="45" applyNumberFormat="1" applyFont="1" applyFill="1" applyAlignment="1">
      <alignment horizontal="center" vertical="center"/>
    </xf>
    <xf numFmtId="171" fontId="21" fillId="2" borderId="0" xfId="45" applyNumberFormat="1" applyFont="1" applyFill="1" applyAlignment="1">
      <alignment horizontal="center" vertical="center"/>
    </xf>
    <xf numFmtId="171" fontId="23" fillId="2" borderId="0" xfId="45" applyNumberFormat="1" applyFont="1" applyFill="1" applyAlignment="1">
      <alignment horizontal="center" vertical="center"/>
    </xf>
    <xf numFmtId="173" fontId="0" fillId="2" borderId="0" xfId="45" applyNumberFormat="1" applyFont="1" applyFill="1"/>
    <xf numFmtId="173" fontId="14" fillId="2" borderId="0" xfId="45" applyNumberFormat="1" applyFont="1" applyFill="1" applyAlignment="1">
      <alignment horizontal="center" vertical="center"/>
    </xf>
    <xf numFmtId="168" fontId="50" fillId="0" borderId="0" xfId="48" applyNumberFormat="1" applyFont="1" applyAlignment="1">
      <alignment horizontal="right" vertical="center"/>
    </xf>
    <xf numFmtId="166" fontId="0" fillId="2" borderId="0" xfId="0" applyNumberFormat="1" applyFill="1"/>
    <xf numFmtId="171" fontId="0" fillId="2" borderId="0" xfId="45" applyNumberFormat="1" applyFont="1" applyFill="1" applyAlignment="1">
      <alignment horizontal="right"/>
    </xf>
    <xf numFmtId="0" fontId="0" fillId="2" borderId="0" xfId="0" applyFill="1" applyAlignment="1">
      <alignment horizontal="right"/>
    </xf>
    <xf numFmtId="171" fontId="14" fillId="2" borderId="0" xfId="45" applyNumberFormat="1" applyFont="1" applyFill="1" applyAlignment="1">
      <alignment horizontal="right" vertical="center"/>
    </xf>
    <xf numFmtId="0" fontId="20" fillId="2" borderId="0" xfId="0" applyFont="1" applyFill="1" applyAlignment="1">
      <alignment horizontal="right" vertical="center"/>
    </xf>
    <xf numFmtId="0" fontId="16" fillId="2" borderId="0" xfId="0" applyFont="1" applyFill="1" applyAlignment="1">
      <alignment horizontal="right" vertical="center"/>
    </xf>
    <xf numFmtId="171" fontId="0" fillId="2" borderId="0" xfId="45" applyNumberFormat="1" applyFont="1" applyFill="1" applyAlignment="1">
      <alignment horizontal="center"/>
    </xf>
    <xf numFmtId="0" fontId="0" fillId="2" borderId="0" xfId="0" applyFill="1" applyAlignment="1">
      <alignment horizontal="center"/>
    </xf>
    <xf numFmtId="3" fontId="17" fillId="2" borderId="0" xfId="45" applyNumberFormat="1" applyFont="1" applyFill="1" applyAlignment="1">
      <alignment horizontal="center" vertical="center"/>
    </xf>
    <xf numFmtId="0" fontId="17" fillId="2" borderId="0" xfId="45" quotePrefix="1" applyNumberFormat="1" applyFont="1" applyFill="1" applyAlignment="1">
      <alignment horizontal="center" vertical="center"/>
    </xf>
    <xf numFmtId="4" fontId="17" fillId="2" borderId="0" xfId="45" applyNumberFormat="1" applyFont="1" applyFill="1" applyAlignment="1">
      <alignment horizontal="center" vertical="center"/>
    </xf>
    <xf numFmtId="4" fontId="48" fillId="2" borderId="0" xfId="45" applyNumberFormat="1" applyFont="1" applyFill="1" applyAlignment="1">
      <alignment horizontal="center" vertical="center"/>
    </xf>
    <xf numFmtId="3" fontId="14" fillId="2" borderId="0" xfId="45" applyNumberFormat="1" applyFont="1" applyFill="1" applyAlignment="1">
      <alignment horizontal="center" vertical="center"/>
    </xf>
    <xf numFmtId="171" fontId="14" fillId="2" borderId="0" xfId="45" applyNumberFormat="1" applyFont="1" applyFill="1" applyAlignment="1">
      <alignment horizontal="center" vertical="center"/>
    </xf>
    <xf numFmtId="171" fontId="46" fillId="2" borderId="0" xfId="45" applyNumberFormat="1" applyFont="1" applyFill="1" applyAlignment="1">
      <alignment horizontal="center" vertical="center"/>
    </xf>
    <xf numFmtId="174" fontId="17" fillId="4" borderId="0" xfId="0" applyNumberFormat="1" applyFont="1" applyFill="1" applyAlignment="1">
      <alignment horizontal="center" vertical="center"/>
    </xf>
    <xf numFmtId="3" fontId="12" fillId="3" borderId="0" xfId="0" applyNumberFormat="1" applyFont="1" applyFill="1" applyAlignment="1">
      <alignment horizontal="center" vertical="center"/>
    </xf>
    <xf numFmtId="3" fontId="19" fillId="2" borderId="0" xfId="0" applyNumberFormat="1" applyFont="1" applyFill="1" applyAlignment="1">
      <alignment horizontal="center" vertical="center"/>
    </xf>
    <xf numFmtId="3" fontId="17" fillId="4" borderId="0" xfId="0" applyNumberFormat="1" applyFont="1" applyFill="1" applyAlignment="1">
      <alignment horizontal="center" vertical="center"/>
    </xf>
    <xf numFmtId="170" fontId="17" fillId="4" borderId="0" xfId="0" applyNumberFormat="1" applyFont="1" applyFill="1" applyAlignment="1">
      <alignment horizontal="center" vertical="center"/>
    </xf>
    <xf numFmtId="3" fontId="21" fillId="2" borderId="0" xfId="0" applyNumberFormat="1" applyFont="1" applyFill="1" applyAlignment="1">
      <alignment horizontal="center" vertical="center"/>
    </xf>
    <xf numFmtId="3" fontId="0" fillId="2" borderId="0" xfId="0" applyNumberFormat="1" applyFill="1"/>
    <xf numFmtId="171" fontId="0" fillId="2" borderId="0" xfId="45" applyNumberFormat="1" applyFont="1" applyFill="1"/>
    <xf numFmtId="3" fontId="23" fillId="2" borderId="0" xfId="0" applyNumberFormat="1" applyFont="1" applyFill="1" applyAlignment="1">
      <alignment horizontal="center" vertical="center"/>
    </xf>
    <xf numFmtId="3" fontId="0" fillId="2" borderId="0" xfId="45" applyNumberFormat="1" applyFont="1" applyFill="1"/>
    <xf numFmtId="171" fontId="0" fillId="2" borderId="0" xfId="0" applyNumberFormat="1" applyFill="1"/>
    <xf numFmtId="171" fontId="17" fillId="4" borderId="0" xfId="45" applyNumberFormat="1" applyFont="1" applyFill="1" applyAlignment="1">
      <alignment horizontal="right" vertical="center"/>
    </xf>
    <xf numFmtId="171" fontId="12" fillId="3" borderId="0" xfId="45" applyNumberFormat="1" applyFont="1" applyFill="1" applyAlignment="1">
      <alignment horizontal="right" vertical="center"/>
    </xf>
    <xf numFmtId="171" fontId="19" fillId="2" borderId="0" xfId="45" applyNumberFormat="1" applyFont="1" applyFill="1" applyAlignment="1">
      <alignment horizontal="right" vertical="center"/>
    </xf>
    <xf numFmtId="171" fontId="21" fillId="2" borderId="0" xfId="45" applyNumberFormat="1" applyFont="1" applyFill="1" applyAlignment="1">
      <alignment horizontal="right" vertical="center"/>
    </xf>
    <xf numFmtId="173" fontId="19" fillId="2" borderId="0" xfId="45" applyNumberFormat="1" applyFont="1" applyFill="1" applyAlignment="1">
      <alignment horizontal="right" vertical="center"/>
    </xf>
    <xf numFmtId="171" fontId="23" fillId="2" borderId="0" xfId="45" applyNumberFormat="1" applyFont="1" applyFill="1" applyAlignment="1">
      <alignment horizontal="right" vertical="center"/>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0" fontId="16" fillId="2" borderId="0" xfId="0" applyFont="1" applyFill="1" applyAlignment="1">
      <alignment horizontal="right" vertical="center"/>
    </xf>
    <xf numFmtId="0" fontId="68" fillId="3" borderId="0" xfId="0" applyFont="1" applyFill="1" applyAlignment="1">
      <alignment vertical="center"/>
    </xf>
  </cellXfs>
  <cellStyles count="49">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Neutral" xfId="10" builtinId="28" customBuiltin="1"/>
    <cellStyle name="Normal" xfId="0" builtinId="0"/>
    <cellStyle name="Normal 2" xfId="2" xr:uid="{00000000-0005-0000-0000-000024000000}"/>
    <cellStyle name="Normal 3" xfId="46" xr:uid="{00000000-0005-0000-0000-000025000000}"/>
    <cellStyle name="Normal_Octubre" xfId="48" xr:uid="{00000000-0005-0000-0000-000026000000}"/>
    <cellStyle name="Notas" xfId="17" builtinId="10" customBuiltin="1"/>
    <cellStyle name="Porcentaje" xfId="1" builtinId="5"/>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D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181" t="s">
        <v>95</v>
      </c>
      <c r="C1" s="181"/>
      <c r="D1" s="181"/>
      <c r="E1" s="181"/>
      <c r="F1" s="181"/>
      <c r="G1" s="181"/>
      <c r="H1" s="181"/>
      <c r="I1" s="181"/>
      <c r="J1" s="181"/>
      <c r="K1" s="181"/>
      <c r="L1" s="181"/>
      <c r="M1" s="181"/>
      <c r="N1" s="181"/>
      <c r="O1" s="181"/>
    </row>
    <row r="2" spans="2:17" ht="16.5" customHeight="1">
      <c r="B2" s="182" t="s">
        <v>49</v>
      </c>
      <c r="C2" s="182"/>
      <c r="D2" s="182"/>
      <c r="E2" s="182"/>
      <c r="F2" s="182"/>
      <c r="G2" s="182"/>
      <c r="H2" s="182"/>
      <c r="I2" s="182"/>
      <c r="J2" s="182"/>
      <c r="K2" s="182"/>
      <c r="L2" s="182"/>
      <c r="M2" s="182"/>
      <c r="N2" s="182"/>
      <c r="O2" s="182"/>
    </row>
    <row r="3" spans="2:17" ht="3.75" customHeight="1">
      <c r="B3" s="11"/>
      <c r="C3" s="11"/>
      <c r="D3" s="11"/>
      <c r="E3" s="11"/>
      <c r="F3" s="11"/>
      <c r="G3" s="11"/>
      <c r="H3" s="71"/>
      <c r="I3" s="11"/>
      <c r="J3" s="11"/>
      <c r="K3" s="11"/>
      <c r="L3" s="11"/>
      <c r="M3" s="88"/>
      <c r="N3" s="11"/>
      <c r="O3" s="11"/>
    </row>
    <row r="4" spans="2:17">
      <c r="G4" s="183" t="s">
        <v>44</v>
      </c>
      <c r="H4" s="183"/>
      <c r="I4" s="183" t="s">
        <v>45</v>
      </c>
      <c r="J4" s="183"/>
      <c r="K4" s="11"/>
      <c r="L4" s="184" t="s">
        <v>46</v>
      </c>
      <c r="M4" s="184"/>
      <c r="N4" s="183" t="s">
        <v>45</v>
      </c>
      <c r="O4" s="183"/>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8"/>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2"/>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4"/>
      <c r="Q8" s="92"/>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2"/>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2"/>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2"/>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2"/>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2"/>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2"/>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2"/>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2"/>
    </row>
    <row r="34" spans="2:25" ht="5.25" customHeight="1">
      <c r="G34" s="32"/>
      <c r="H34" s="32"/>
      <c r="I34" s="33"/>
      <c r="J34" s="32"/>
      <c r="K34" s="33"/>
      <c r="L34" s="32"/>
      <c r="M34" s="9"/>
      <c r="N34" s="33"/>
      <c r="O34" s="32"/>
      <c r="Q34" s="92"/>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2"/>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2"/>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4"/>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4"/>
    </row>
    <row r="39" spans="2:25" s="3" customFormat="1" ht="18">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4"/>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4"/>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4"/>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4"/>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4"/>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4"/>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4"/>
    </row>
    <row r="47" spans="2:25" s="28" customFormat="1" ht="15" outlineLevel="1">
      <c r="D47" s="119" t="s">
        <v>107</v>
      </c>
      <c r="G47" s="29" t="e">
        <f>+#REF!</f>
        <v>#REF!</v>
      </c>
      <c r="H47" s="29">
        <v>928.7</v>
      </c>
      <c r="I47" s="30" t="e">
        <f t="shared" si="32"/>
        <v>#REF!</v>
      </c>
      <c r="J47" s="29" t="e">
        <f t="shared" si="33"/>
        <v>#REF!</v>
      </c>
      <c r="K47" s="31"/>
      <c r="L47" s="29" t="e">
        <f>+#REF!</f>
        <v>#REF!</v>
      </c>
      <c r="M47" s="29"/>
      <c r="N47" s="30" t="e">
        <f t="shared" si="34"/>
        <v>#REF!</v>
      </c>
      <c r="O47" s="29" t="e">
        <f t="shared" si="35"/>
        <v>#REF!</v>
      </c>
      <c r="Q47" s="84"/>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4"/>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4"/>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4"/>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4"/>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4"/>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4"/>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4"/>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4"/>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4"/>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4"/>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4"/>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4"/>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4"/>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4"/>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4"/>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2"/>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2"/>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3"/>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4"/>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4"/>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4"/>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4"/>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4"/>
    </row>
    <row r="71" spans="1:17" s="34" customFormat="1" ht="16.5">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4"/>
    </row>
    <row r="72" spans="1:17" s="28" customFormat="1" ht="18" hidden="1" outlineLevel="1">
      <c r="C72" s="66"/>
      <c r="D72" s="47" t="s">
        <v>56</v>
      </c>
      <c r="E72" s="47"/>
      <c r="F72" s="47"/>
      <c r="G72" s="48" t="e">
        <f>+#REF!</f>
        <v>#REF!</v>
      </c>
      <c r="H72" s="48"/>
      <c r="I72" s="95" t="e">
        <f t="shared" si="36"/>
        <v>#REF!</v>
      </c>
      <c r="J72" s="48" t="e">
        <f t="shared" si="37"/>
        <v>#REF!</v>
      </c>
      <c r="K72" s="96"/>
      <c r="L72" s="48" t="e">
        <f>+#REF!</f>
        <v>#REF!</v>
      </c>
      <c r="M72" s="48"/>
      <c r="N72" s="95" t="e">
        <f t="shared" si="38"/>
        <v>#REF!</v>
      </c>
      <c r="O72" s="48" t="e">
        <f t="shared" si="39"/>
        <v>#REF!</v>
      </c>
      <c r="Q72" s="92"/>
    </row>
    <row r="73" spans="1:17" s="28" customFormat="1" ht="18" hidden="1" outlineLevel="1">
      <c r="C73" s="66"/>
      <c r="D73" s="47" t="s">
        <v>96</v>
      </c>
      <c r="E73" s="47"/>
      <c r="F73" s="47"/>
      <c r="G73" s="48" t="e">
        <f>+#REF!</f>
        <v>#REF!</v>
      </c>
      <c r="H73" s="48"/>
      <c r="I73" s="95" t="e">
        <f t="shared" si="36"/>
        <v>#REF!</v>
      </c>
      <c r="J73" s="48" t="e">
        <f t="shared" si="37"/>
        <v>#REF!</v>
      </c>
      <c r="K73" s="96"/>
      <c r="L73" s="48" t="e">
        <f>+#REF!</f>
        <v>#REF!</v>
      </c>
      <c r="M73" s="48"/>
      <c r="N73" s="95" t="e">
        <f t="shared" si="38"/>
        <v>#REF!</v>
      </c>
      <c r="O73" s="48" t="e">
        <f t="shared" si="39"/>
        <v>#REF!</v>
      </c>
      <c r="Q73" s="84"/>
    </row>
    <row r="74" spans="1:17" s="41" customFormat="1" ht="3.75" customHeight="1" collapsed="1">
      <c r="A74" s="10"/>
      <c r="B74" s="10"/>
      <c r="E74" s="13"/>
      <c r="F74" s="14"/>
      <c r="G74" s="29"/>
      <c r="H74" s="29"/>
      <c r="I74" s="31"/>
      <c r="J74" s="29"/>
      <c r="K74" s="31"/>
      <c r="L74" s="29"/>
      <c r="M74" s="8"/>
      <c r="N74" s="31"/>
      <c r="O74" s="29"/>
      <c r="Q74" s="84"/>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2"/>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2"/>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2"/>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2"/>
    </row>
    <row r="100" spans="1:18" s="41" customFormat="1" ht="8.25" customHeight="1">
      <c r="A100" s="28"/>
      <c r="B100" s="10"/>
      <c r="C100" s="10"/>
      <c r="D100" s="12"/>
      <c r="E100" s="13"/>
      <c r="F100" s="14"/>
      <c r="G100" s="29"/>
      <c r="H100" s="29"/>
      <c r="I100" s="31"/>
      <c r="J100" s="29"/>
      <c r="K100" s="31"/>
      <c r="L100" s="29"/>
      <c r="M100" s="29"/>
      <c r="N100" s="31"/>
      <c r="O100" s="29"/>
      <c r="P100" s="60"/>
      <c r="Q100" s="92"/>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2"/>
    </row>
    <row r="102" spans="1:18" ht="19.5" customHeight="1">
      <c r="G102" s="45"/>
      <c r="H102" s="73"/>
      <c r="I102" s="46"/>
      <c r="J102" s="45"/>
      <c r="K102" s="46"/>
      <c r="L102" s="45"/>
      <c r="M102" s="85"/>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5"/>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2"/>
    </row>
    <row r="106" spans="1:18" s="78" customFormat="1" ht="18.75" customHeight="1">
      <c r="A106" s="99"/>
      <c r="B106" s="97"/>
      <c r="C106" s="97"/>
      <c r="D106" s="97"/>
      <c r="E106" s="97"/>
      <c r="F106" s="97"/>
      <c r="G106" s="98"/>
      <c r="H106" s="98"/>
      <c r="I106" s="100"/>
      <c r="J106" s="98"/>
      <c r="K106" s="101"/>
      <c r="L106" s="98"/>
      <c r="M106" s="98"/>
      <c r="N106" s="100"/>
      <c r="O106" s="98"/>
      <c r="P106" s="102"/>
      <c r="Q106" s="103"/>
    </row>
    <row r="107" spans="1:18" ht="19.5" customHeight="1">
      <c r="B107" s="104" t="s">
        <v>99</v>
      </c>
      <c r="G107" s="45"/>
      <c r="H107" s="73"/>
      <c r="I107" s="46"/>
      <c r="J107" s="45"/>
      <c r="K107" s="46"/>
      <c r="L107" s="45"/>
      <c r="M107" s="85"/>
      <c r="N107" s="46"/>
      <c r="O107" s="45"/>
    </row>
    <row r="108" spans="1:18" ht="6.75" customHeight="1">
      <c r="G108" s="45"/>
      <c r="H108" s="73"/>
      <c r="I108" s="46"/>
      <c r="J108" s="45"/>
      <c r="K108" s="46"/>
      <c r="L108" s="45"/>
      <c r="M108" s="85"/>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5" t="s">
        <v>66</v>
      </c>
      <c r="D110" s="49"/>
      <c r="E110" s="50"/>
      <c r="F110" s="47"/>
      <c r="G110" s="51"/>
      <c r="H110" s="51"/>
      <c r="I110" s="51"/>
      <c r="J110" s="54"/>
      <c r="K110" s="51"/>
      <c r="L110" s="51"/>
      <c r="M110" s="51"/>
      <c r="N110" s="51"/>
      <c r="O110" s="51"/>
    </row>
    <row r="111" spans="1:18" s="34" customFormat="1" ht="15" customHeight="1">
      <c r="B111" s="61"/>
      <c r="C111" s="106" t="s">
        <v>67</v>
      </c>
      <c r="D111" s="49"/>
      <c r="E111" s="50"/>
      <c r="F111" s="47"/>
      <c r="G111" s="51"/>
      <c r="H111" s="51"/>
      <c r="I111" s="51"/>
      <c r="J111" s="47"/>
      <c r="K111" s="51"/>
      <c r="L111" s="51"/>
      <c r="M111" s="51"/>
      <c r="N111" s="51"/>
      <c r="O111" s="51"/>
    </row>
    <row r="112" spans="1:18" s="34" customFormat="1" ht="15.75" customHeight="1">
      <c r="B112" s="61"/>
      <c r="C112" s="107"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8"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4" t="s">
        <v>102</v>
      </c>
      <c r="C116" s="51"/>
      <c r="D116" s="49"/>
      <c r="E116" s="50"/>
      <c r="F116" s="47"/>
      <c r="G116" s="54"/>
      <c r="H116" s="54"/>
      <c r="I116" s="55"/>
      <c r="J116" s="47"/>
      <c r="K116" s="47"/>
      <c r="L116" s="56"/>
      <c r="M116" s="47"/>
      <c r="N116" s="47"/>
      <c r="O116" s="47"/>
    </row>
    <row r="117" spans="2:32" s="34" customFormat="1">
      <c r="B117" s="109" t="s">
        <v>69</v>
      </c>
      <c r="C117" s="51"/>
      <c r="D117" s="49"/>
      <c r="E117" s="50"/>
      <c r="F117" s="47"/>
      <c r="G117" s="54"/>
      <c r="H117" s="54"/>
      <c r="I117" s="55"/>
      <c r="J117" s="47"/>
      <c r="K117" s="47"/>
      <c r="L117" s="56"/>
      <c r="M117" s="47"/>
      <c r="N117" s="47"/>
      <c r="O117" s="47"/>
    </row>
    <row r="118" spans="2:32" s="34" customFormat="1" ht="5.25" customHeight="1">
      <c r="B118" s="94"/>
      <c r="C118" s="51"/>
      <c r="D118" s="49"/>
      <c r="E118" s="50"/>
      <c r="F118" s="47"/>
      <c r="G118" s="54"/>
      <c r="H118" s="54"/>
      <c r="I118" s="55"/>
      <c r="J118" s="47"/>
      <c r="K118" s="47"/>
      <c r="L118" s="56"/>
      <c r="M118" s="47"/>
      <c r="N118" s="47"/>
      <c r="O118" s="47"/>
    </row>
    <row r="119" spans="2:32" s="51" customFormat="1" ht="15.75" customHeight="1">
      <c r="B119" s="110" t="s">
        <v>103</v>
      </c>
      <c r="D119" s="49"/>
      <c r="E119" s="50"/>
      <c r="F119" s="47"/>
      <c r="G119" s="54"/>
      <c r="H119" s="54"/>
      <c r="I119" s="55"/>
      <c r="J119" s="47"/>
      <c r="K119" s="47"/>
      <c r="L119" s="56"/>
      <c r="M119" s="47"/>
      <c r="N119" s="47"/>
      <c r="O119" s="47"/>
    </row>
    <row r="120" spans="2:32" s="51" customFormat="1" ht="15.75" customHeight="1">
      <c r="B120" s="94"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1" t="s">
        <v>58</v>
      </c>
      <c r="C122" s="112"/>
      <c r="D122" s="113"/>
      <c r="E122" s="114"/>
      <c r="F122" s="115"/>
      <c r="G122" s="86"/>
      <c r="H122" s="86"/>
      <c r="I122" s="86"/>
      <c r="J122" s="86"/>
      <c r="K122" s="67"/>
      <c r="L122" s="86"/>
      <c r="M122" s="86"/>
      <c r="N122" s="86"/>
      <c r="O122" s="86"/>
    </row>
    <row r="123" spans="2:32" s="69" customFormat="1" ht="15.75" customHeight="1">
      <c r="B123" s="66"/>
      <c r="C123" s="51" t="s">
        <v>104</v>
      </c>
      <c r="D123" s="7"/>
      <c r="E123" s="5"/>
      <c r="F123" s="6"/>
      <c r="G123" s="56" t="e">
        <f>+#REF!</f>
        <v>#REF!</v>
      </c>
      <c r="H123" s="56"/>
      <c r="I123" s="56"/>
      <c r="J123" s="116"/>
      <c r="K123" s="89"/>
      <c r="L123" s="56" t="e">
        <f>+#REF!</f>
        <v>#REF!</v>
      </c>
      <c r="M123" s="89"/>
      <c r="N123" s="67"/>
      <c r="O123" s="66"/>
      <c r="Q123" s="70"/>
    </row>
    <row r="124" spans="2:32" s="66" customFormat="1" ht="15.75" customHeight="1">
      <c r="C124" s="51" t="s">
        <v>57</v>
      </c>
      <c r="D124" s="7"/>
      <c r="E124" s="5"/>
      <c r="F124" s="6"/>
      <c r="G124" s="56" t="e">
        <f>+#REF!</f>
        <v>#REF!</v>
      </c>
      <c r="H124" s="56"/>
      <c r="I124" s="56"/>
      <c r="J124" s="116"/>
      <c r="K124" s="89"/>
      <c r="L124" s="117" t="e">
        <f>+#REF!</f>
        <v>#REF!</v>
      </c>
      <c r="M124" s="67"/>
      <c r="N124" s="67"/>
      <c r="Q124" s="90"/>
    </row>
    <row r="125" spans="2:32" s="66" customFormat="1" ht="18">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179" t="s">
        <v>105</v>
      </c>
      <c r="C126" s="179"/>
      <c r="D126" s="179"/>
      <c r="E126" s="179"/>
      <c r="F126" s="179"/>
      <c r="G126" s="179"/>
      <c r="H126" s="179"/>
      <c r="I126" s="179"/>
      <c r="J126" s="179"/>
      <c r="K126" s="179"/>
      <c r="L126" s="179"/>
      <c r="M126" s="179"/>
      <c r="N126" s="179"/>
      <c r="O126" s="179"/>
      <c r="R126" s="68"/>
      <c r="S126" s="68"/>
      <c r="T126" s="68"/>
      <c r="U126" s="68"/>
      <c r="V126" s="68"/>
      <c r="W126" s="68"/>
      <c r="X126" s="68"/>
      <c r="Y126" s="68"/>
      <c r="Z126" s="68"/>
      <c r="AA126" s="68"/>
      <c r="AB126" s="68"/>
      <c r="AC126" s="68"/>
      <c r="AD126" s="68"/>
      <c r="AE126" s="68"/>
      <c r="AF126" s="68"/>
    </row>
    <row r="127" spans="2:32" s="69" customFormat="1" ht="24" customHeight="1">
      <c r="B127" s="179"/>
      <c r="C127" s="179"/>
      <c r="D127" s="179"/>
      <c r="E127" s="179"/>
      <c r="F127" s="179"/>
      <c r="G127" s="179"/>
      <c r="H127" s="179"/>
      <c r="I127" s="179"/>
      <c r="J127" s="179"/>
      <c r="K127" s="179"/>
      <c r="L127" s="179"/>
      <c r="M127" s="179"/>
      <c r="N127" s="179"/>
      <c r="O127" s="179"/>
      <c r="Q127" s="70"/>
      <c r="R127" s="68"/>
      <c r="S127" s="68"/>
      <c r="T127" s="68"/>
      <c r="U127" s="68"/>
      <c r="V127" s="68"/>
      <c r="W127" s="68"/>
      <c r="X127" s="68"/>
      <c r="Y127" s="68"/>
      <c r="Z127" s="68"/>
      <c r="AA127" s="68"/>
      <c r="AB127" s="68"/>
      <c r="AC127" s="68"/>
      <c r="AD127" s="68"/>
      <c r="AE127" s="68"/>
      <c r="AF127" s="68"/>
    </row>
    <row r="128" spans="2:32" s="69" customFormat="1" ht="15" customHeight="1">
      <c r="B128" s="61"/>
      <c r="C128" s="180" t="s">
        <v>64</v>
      </c>
      <c r="D128" s="180"/>
      <c r="E128" s="180"/>
      <c r="F128" s="180"/>
      <c r="G128" s="180"/>
      <c r="H128" s="180"/>
      <c r="I128" s="180"/>
      <c r="J128" s="180"/>
      <c r="K128" s="180"/>
      <c r="L128" s="180"/>
      <c r="M128" s="180"/>
      <c r="N128" s="180"/>
      <c r="O128" s="180"/>
      <c r="Q128" s="91"/>
      <c r="R128" s="47"/>
      <c r="S128" s="51"/>
      <c r="T128" s="51"/>
      <c r="U128" s="68"/>
      <c r="V128" s="68"/>
      <c r="W128" s="68"/>
      <c r="X128" s="68"/>
      <c r="Y128" s="68"/>
      <c r="Z128" s="68"/>
      <c r="AA128" s="68"/>
      <c r="AB128" s="68"/>
      <c r="AC128" s="68"/>
      <c r="AD128" s="68"/>
      <c r="AE128" s="68"/>
      <c r="AF128" s="68"/>
    </row>
    <row r="129" spans="2:32" s="69" customFormat="1" ht="18">
      <c r="B129" s="61"/>
      <c r="C129" s="180"/>
      <c r="D129" s="180"/>
      <c r="E129" s="180"/>
      <c r="F129" s="180"/>
      <c r="G129" s="180"/>
      <c r="H129" s="180"/>
      <c r="I129" s="180"/>
      <c r="J129" s="180"/>
      <c r="K129" s="180"/>
      <c r="L129" s="180"/>
      <c r="M129" s="180"/>
      <c r="N129" s="180"/>
      <c r="O129" s="180"/>
      <c r="R129" s="68"/>
      <c r="S129" s="68"/>
      <c r="T129" s="68"/>
      <c r="U129" s="68"/>
      <c r="V129" s="68"/>
      <c r="W129" s="68"/>
      <c r="X129" s="68"/>
      <c r="Y129" s="68"/>
      <c r="Z129" s="68"/>
      <c r="AA129" s="68"/>
      <c r="AB129" s="68"/>
      <c r="AC129" s="68"/>
      <c r="AD129" s="68"/>
      <c r="AE129" s="68"/>
      <c r="AF129" s="68"/>
    </row>
    <row r="130" spans="2:32" s="69" customFormat="1" ht="15" customHeight="1">
      <c r="B130" s="61"/>
      <c r="C130" s="180" t="s">
        <v>65</v>
      </c>
      <c r="D130" s="180"/>
      <c r="E130" s="180"/>
      <c r="F130" s="180"/>
      <c r="G130" s="180"/>
      <c r="H130" s="180"/>
      <c r="I130" s="180"/>
      <c r="J130" s="180"/>
      <c r="K130" s="180"/>
      <c r="L130" s="180"/>
      <c r="M130" s="180"/>
      <c r="N130" s="180"/>
      <c r="O130" s="180"/>
      <c r="R130" s="68"/>
      <c r="S130" s="68"/>
      <c r="T130" s="68"/>
      <c r="U130" s="68"/>
      <c r="V130" s="68"/>
      <c r="W130" s="68"/>
      <c r="X130" s="68"/>
      <c r="Y130" s="68"/>
      <c r="Z130" s="68"/>
      <c r="AA130" s="68"/>
      <c r="AB130" s="68"/>
      <c r="AC130" s="68"/>
      <c r="AD130" s="68"/>
      <c r="AE130" s="68"/>
      <c r="AF130" s="68"/>
    </row>
    <row r="131" spans="2:32" s="69" customFormat="1" ht="21.75" customHeight="1">
      <c r="B131" s="66"/>
      <c r="C131" s="180"/>
      <c r="D131" s="180"/>
      <c r="E131" s="180"/>
      <c r="F131" s="180"/>
      <c r="G131" s="180"/>
      <c r="H131" s="180"/>
      <c r="I131" s="180"/>
      <c r="J131" s="180"/>
      <c r="K131" s="180"/>
      <c r="L131" s="180"/>
      <c r="M131" s="180"/>
      <c r="N131" s="180"/>
      <c r="O131" s="180"/>
    </row>
    <row r="132" spans="2:32" s="69" customFormat="1" ht="25.5" customHeight="1">
      <c r="B132" s="179" t="s">
        <v>106</v>
      </c>
      <c r="C132" s="179"/>
      <c r="D132" s="179"/>
      <c r="E132" s="179"/>
      <c r="F132" s="179"/>
      <c r="G132" s="179"/>
      <c r="H132" s="179"/>
      <c r="I132" s="179"/>
      <c r="J132" s="179"/>
      <c r="K132" s="179"/>
      <c r="L132" s="179"/>
      <c r="M132" s="179"/>
      <c r="N132" s="179"/>
      <c r="O132" s="179"/>
    </row>
    <row r="133" spans="2:32" s="69" customFormat="1" ht="25.5" customHeight="1">
      <c r="B133" s="179"/>
      <c r="C133" s="179"/>
      <c r="D133" s="179"/>
      <c r="E133" s="179"/>
      <c r="F133" s="179"/>
      <c r="G133" s="179"/>
      <c r="H133" s="179"/>
      <c r="I133" s="179"/>
      <c r="J133" s="179"/>
      <c r="K133" s="179"/>
      <c r="L133" s="179"/>
      <c r="M133" s="179"/>
      <c r="N133" s="179"/>
      <c r="O133" s="179"/>
    </row>
    <row r="134" spans="2:32" ht="16.5">
      <c r="B134" s="118"/>
      <c r="C134" s="51"/>
      <c r="D134" s="49"/>
      <c r="E134" s="50"/>
      <c r="F134" s="47"/>
      <c r="G134" s="47"/>
      <c r="H134" s="87"/>
      <c r="I134" s="47"/>
      <c r="J134" s="47"/>
      <c r="K134" s="47"/>
      <c r="L134" s="47"/>
      <c r="N134" s="47"/>
      <c r="O134" s="47"/>
    </row>
    <row r="135" spans="2:32" ht="16.5">
      <c r="B135" s="81"/>
    </row>
    <row r="136" spans="2:32" ht="16.5">
      <c r="B136" s="81"/>
    </row>
    <row r="137" spans="2:32" ht="16.5">
      <c r="B137" s="82"/>
    </row>
    <row r="138" spans="2:32" ht="16.5">
      <c r="B138" s="81"/>
    </row>
    <row r="139" spans="2:32" ht="16.5">
      <c r="B139" s="81"/>
    </row>
    <row r="140" spans="2:32" ht="16.5">
      <c r="B140" s="81"/>
    </row>
    <row r="141" spans="2:32" ht="16.5">
      <c r="B141" s="83"/>
    </row>
    <row r="142" spans="2:32" ht="16.5">
      <c r="B142" s="83"/>
      <c r="C142" s="78"/>
      <c r="D142" s="79"/>
      <c r="E142" s="80"/>
      <c r="F142" s="53"/>
      <c r="G142" s="53"/>
      <c r="I142" s="53"/>
      <c r="J142" s="53"/>
      <c r="K142" s="53"/>
      <c r="L142" s="53"/>
      <c r="M142" s="87"/>
      <c r="N142" s="53"/>
      <c r="O142" s="53"/>
      <c r="P142" s="78"/>
      <c r="Q142" s="78"/>
    </row>
    <row r="143" spans="2:32">
      <c r="C143" s="78"/>
      <c r="D143" s="79"/>
      <c r="E143" s="80"/>
      <c r="F143" s="53"/>
      <c r="G143" s="53"/>
      <c r="I143" s="53"/>
      <c r="J143" s="53"/>
      <c r="K143" s="53"/>
      <c r="L143" s="53"/>
      <c r="M143" s="87"/>
      <c r="N143" s="53"/>
      <c r="O143" s="53"/>
      <c r="P143" s="78"/>
      <c r="Q143" s="78"/>
    </row>
    <row r="144" spans="2:32">
      <c r="C144" s="78"/>
      <c r="D144" s="79"/>
      <c r="E144" s="80"/>
      <c r="F144" s="53"/>
      <c r="G144" s="53"/>
      <c r="I144" s="53"/>
      <c r="J144" s="53"/>
      <c r="K144" s="53"/>
      <c r="L144" s="53"/>
      <c r="M144" s="87"/>
      <c r="N144" s="53"/>
      <c r="O144" s="53"/>
      <c r="P144" s="78"/>
      <c r="Q144" s="78"/>
    </row>
    <row r="145" spans="3:17">
      <c r="C145" s="78"/>
      <c r="D145" s="79"/>
      <c r="E145" s="80"/>
      <c r="F145" s="53"/>
      <c r="G145" s="53"/>
      <c r="I145" s="53"/>
      <c r="J145" s="53"/>
      <c r="K145" s="53"/>
      <c r="L145" s="53"/>
      <c r="M145" s="87"/>
      <c r="N145" s="53"/>
      <c r="O145" s="53"/>
      <c r="P145" s="78"/>
      <c r="Q145" s="78"/>
    </row>
    <row r="146" spans="3:17">
      <c r="C146" s="78"/>
      <c r="D146" s="79"/>
      <c r="E146" s="80"/>
      <c r="F146" s="53"/>
      <c r="G146" s="53"/>
      <c r="I146" s="53"/>
      <c r="J146" s="53"/>
      <c r="K146" s="53"/>
      <c r="L146" s="53"/>
      <c r="M146" s="87"/>
      <c r="N146" s="53"/>
      <c r="O146" s="53"/>
      <c r="P146" s="78"/>
      <c r="Q146" s="78"/>
    </row>
    <row r="147" spans="3:17">
      <c r="C147" s="78"/>
      <c r="D147" s="79"/>
      <c r="E147" s="80"/>
      <c r="F147" s="53"/>
      <c r="G147" s="53"/>
      <c r="I147" s="53"/>
      <c r="J147" s="53"/>
      <c r="K147" s="53"/>
      <c r="L147" s="53"/>
      <c r="M147" s="87"/>
      <c r="N147" s="53"/>
      <c r="O147" s="53"/>
      <c r="P147" s="78"/>
      <c r="Q147" s="78"/>
    </row>
    <row r="148" spans="3:17">
      <c r="C148" s="78"/>
      <c r="D148" s="79"/>
      <c r="E148" s="80"/>
      <c r="F148" s="53"/>
      <c r="G148" s="53"/>
      <c r="I148" s="53"/>
      <c r="J148" s="53"/>
      <c r="K148" s="53"/>
      <c r="L148" s="53"/>
      <c r="M148" s="87"/>
      <c r="N148" s="53"/>
      <c r="O148" s="53"/>
      <c r="P148" s="78"/>
      <c r="Q148" s="78"/>
    </row>
    <row r="149" spans="3:17">
      <c r="C149" s="78"/>
      <c r="D149" s="79"/>
      <c r="E149" s="80"/>
      <c r="F149" s="53"/>
      <c r="G149" s="53"/>
      <c r="I149" s="53"/>
      <c r="J149" s="53"/>
      <c r="K149" s="53"/>
      <c r="L149" s="53"/>
      <c r="M149" s="87"/>
      <c r="N149" s="53"/>
      <c r="O149" s="53"/>
      <c r="P149" s="78"/>
      <c r="Q149" s="78"/>
    </row>
    <row r="150" spans="3:17">
      <c r="C150" s="78"/>
      <c r="D150" s="79"/>
      <c r="E150" s="80"/>
      <c r="F150" s="53"/>
      <c r="G150" s="53"/>
      <c r="I150" s="53"/>
      <c r="J150" s="53"/>
      <c r="K150" s="53"/>
      <c r="L150" s="53"/>
      <c r="M150" s="87"/>
      <c r="N150" s="53"/>
      <c r="O150" s="53"/>
      <c r="P150" s="78"/>
      <c r="Q150" s="78"/>
    </row>
    <row r="151" spans="3:17">
      <c r="C151" s="78"/>
      <c r="D151" s="79"/>
      <c r="E151" s="80"/>
      <c r="F151" s="53"/>
      <c r="G151" s="53"/>
      <c r="I151" s="53"/>
      <c r="J151" s="53"/>
      <c r="K151" s="53"/>
      <c r="L151" s="53"/>
      <c r="M151" s="87"/>
      <c r="N151" s="53"/>
      <c r="O151" s="53"/>
      <c r="P151" s="78"/>
      <c r="Q151" s="78"/>
    </row>
    <row r="152" spans="3:17">
      <c r="C152" s="78"/>
      <c r="D152" s="79"/>
      <c r="E152" s="80"/>
      <c r="F152" s="53"/>
      <c r="G152" s="53"/>
      <c r="I152" s="53"/>
      <c r="J152" s="53"/>
      <c r="K152" s="53"/>
      <c r="L152" s="53"/>
      <c r="M152" s="87"/>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AE78"/>
  <sheetViews>
    <sheetView tabSelected="1" topLeftCell="A2" zoomScale="90" zoomScaleNormal="90" workbookViewId="0">
      <selection activeCell="C2" sqref="C2:O2"/>
    </sheetView>
  </sheetViews>
  <sheetFormatPr baseColWidth="10" defaultRowHeight="15.75" outlineLevelRow="1"/>
  <cols>
    <col min="1" max="1" width="5.42578125" style="129" customWidth="1"/>
    <col min="2" max="2" width="4.5703125" style="10" customWidth="1"/>
    <col min="3" max="3" width="4.42578125" style="10" customWidth="1"/>
    <col min="4" max="4" width="4" style="12" customWidth="1"/>
    <col min="5" max="5" width="2.42578125" style="13" customWidth="1"/>
    <col min="6" max="6" width="49.140625" style="14" customWidth="1"/>
    <col min="7" max="7" width="16.5703125" style="148" bestFit="1" customWidth="1"/>
    <col min="8" max="8" width="13.28515625" style="149" customWidth="1"/>
    <col min="9" max="9" width="11.42578125" style="129"/>
    <col min="10" max="10" width="12.42578125" style="144" bestFit="1" customWidth="1"/>
    <col min="11" max="11" width="3.85546875" style="129" customWidth="1"/>
    <col min="12" max="13" width="13.28515625" style="129" customWidth="1"/>
    <col min="14" max="14" width="11.42578125" style="129"/>
    <col min="15" max="15" width="13" style="129" bestFit="1" customWidth="1"/>
    <col min="16" max="16" width="11.42578125" style="129"/>
    <col min="17" max="17" width="11.85546875" style="129" customWidth="1"/>
    <col min="18" max="18" width="12.42578125" style="129" customWidth="1"/>
    <col min="19" max="20" width="11.42578125" style="129"/>
    <col min="21" max="21" width="13.28515625" style="129" bestFit="1" customWidth="1"/>
    <col min="22" max="31" width="11.42578125" style="129"/>
  </cols>
  <sheetData>
    <row r="1" spans="2:20" ht="15">
      <c r="B1" s="128"/>
      <c r="C1" s="128"/>
      <c r="D1" s="128"/>
      <c r="E1" s="128"/>
      <c r="F1" s="128"/>
    </row>
    <row r="2" spans="2:20" s="10" customFormat="1" ht="21">
      <c r="C2" s="181"/>
      <c r="D2" s="181"/>
      <c r="E2" s="181"/>
      <c r="F2" s="181"/>
      <c r="G2" s="181"/>
      <c r="H2" s="181"/>
      <c r="I2" s="181"/>
      <c r="J2" s="181"/>
      <c r="K2" s="181"/>
      <c r="L2" s="181"/>
      <c r="M2" s="181"/>
      <c r="N2" s="181"/>
      <c r="O2" s="181"/>
    </row>
    <row r="3" spans="2:20" s="10" customFormat="1" ht="16.5" customHeight="1">
      <c r="C3" s="182" t="s">
        <v>49</v>
      </c>
      <c r="D3" s="182"/>
      <c r="E3" s="182"/>
      <c r="F3" s="182"/>
      <c r="G3" s="182"/>
      <c r="H3" s="182"/>
      <c r="I3" s="182"/>
      <c r="J3" s="182"/>
      <c r="K3" s="182"/>
      <c r="L3" s="182"/>
      <c r="M3" s="182"/>
      <c r="N3" s="182"/>
      <c r="O3" s="182"/>
    </row>
    <row r="4" spans="2:20" s="10" customFormat="1" ht="3.75" customHeight="1">
      <c r="C4" s="11"/>
      <c r="D4" s="11"/>
      <c r="E4" s="11"/>
      <c r="F4" s="11"/>
      <c r="G4" s="150"/>
      <c r="H4" s="151"/>
      <c r="I4" s="11"/>
      <c r="J4" s="145"/>
      <c r="K4" s="11"/>
      <c r="L4" s="11"/>
      <c r="M4" s="88"/>
      <c r="N4" s="11"/>
      <c r="O4" s="11"/>
    </row>
    <row r="5" spans="2:20" s="10" customFormat="1">
      <c r="E5" s="12"/>
      <c r="F5" s="13"/>
      <c r="G5" s="185" t="s">
        <v>44</v>
      </c>
      <c r="H5" s="185"/>
      <c r="I5" s="183" t="s">
        <v>45</v>
      </c>
      <c r="J5" s="183"/>
      <c r="K5" s="11"/>
      <c r="L5" s="184" t="s">
        <v>46</v>
      </c>
      <c r="M5" s="184"/>
      <c r="N5" s="183" t="s">
        <v>45</v>
      </c>
      <c r="O5" s="183"/>
    </row>
    <row r="6" spans="2:20" s="10" customFormat="1" ht="15.75" customHeight="1">
      <c r="E6" s="12"/>
      <c r="F6" s="13"/>
      <c r="G6" s="63">
        <v>45323</v>
      </c>
      <c r="H6" s="63">
        <v>44958</v>
      </c>
      <c r="I6" s="15" t="s">
        <v>47</v>
      </c>
      <c r="J6" s="155" t="s">
        <v>48</v>
      </c>
      <c r="K6" s="15"/>
      <c r="L6" s="156">
        <v>2024</v>
      </c>
      <c r="M6" s="156">
        <v>2023</v>
      </c>
      <c r="N6" s="15" t="s">
        <v>47</v>
      </c>
      <c r="O6" s="15" t="s">
        <v>48</v>
      </c>
    </row>
    <row r="7" spans="2:20" s="10" customFormat="1" ht="6" customHeight="1">
      <c r="C7" s="17"/>
      <c r="D7" s="17"/>
      <c r="E7" s="17"/>
      <c r="F7" s="18"/>
      <c r="G7" s="157"/>
      <c r="H7" s="158"/>
      <c r="I7" s="15"/>
      <c r="J7" s="159"/>
      <c r="K7" s="11"/>
      <c r="L7" s="160"/>
      <c r="M7" s="161"/>
      <c r="N7" s="11"/>
      <c r="O7" s="11"/>
    </row>
    <row r="8" spans="2:20">
      <c r="C8" s="19"/>
      <c r="D8" s="19" t="s">
        <v>0</v>
      </c>
      <c r="E8" s="19"/>
      <c r="F8" s="19"/>
      <c r="G8" s="139">
        <v>5535657.5</v>
      </c>
      <c r="H8" s="139">
        <v>1570391.1</v>
      </c>
      <c r="I8" s="21">
        <v>2.5250183855473964</v>
      </c>
      <c r="J8" s="162">
        <v>3965266.4</v>
      </c>
      <c r="K8" s="22"/>
      <c r="L8" s="139">
        <v>11682889.5</v>
      </c>
      <c r="M8" s="139">
        <v>3293595.6000000006</v>
      </c>
      <c r="N8" s="21">
        <v>2.5471536031928141</v>
      </c>
      <c r="O8" s="20">
        <v>8389293.8999999985</v>
      </c>
      <c r="T8" s="147"/>
    </row>
    <row r="9" spans="2:20">
      <c r="B9" s="23"/>
      <c r="D9" s="23" t="s">
        <v>1</v>
      </c>
      <c r="E9" s="23"/>
      <c r="F9" s="23"/>
      <c r="G9" s="140">
        <v>5030987.2</v>
      </c>
      <c r="H9" s="140">
        <v>1417382.5000000002</v>
      </c>
      <c r="I9" s="25">
        <v>2.5494915451545364</v>
      </c>
      <c r="J9" s="163">
        <v>3613604.7</v>
      </c>
      <c r="K9" s="26"/>
      <c r="L9" s="140">
        <v>10687082.199999999</v>
      </c>
      <c r="M9" s="140">
        <v>3001973.8000000003</v>
      </c>
      <c r="N9" s="25">
        <v>2.560018478509039</v>
      </c>
      <c r="O9" s="24">
        <v>7685108.3999999985</v>
      </c>
      <c r="P9" s="130"/>
      <c r="T9" s="147"/>
    </row>
    <row r="10" spans="2:20" ht="15" outlineLevel="1">
      <c r="B10" s="28"/>
      <c r="C10" s="28"/>
      <c r="D10" s="28" t="s">
        <v>2</v>
      </c>
      <c r="E10" s="28"/>
      <c r="F10" s="28"/>
      <c r="G10" s="141">
        <v>1260110.3999999999</v>
      </c>
      <c r="H10" s="141">
        <v>308197.8</v>
      </c>
      <c r="I10" s="30">
        <v>3.0886417748601707</v>
      </c>
      <c r="J10" s="29">
        <v>951912.59999999986</v>
      </c>
      <c r="K10" s="31"/>
      <c r="L10" s="141">
        <v>2538218.2999999998</v>
      </c>
      <c r="M10" s="141">
        <v>636988.5</v>
      </c>
      <c r="N10" s="30">
        <v>2.9847160506037391</v>
      </c>
      <c r="O10" s="29">
        <v>1901229.7999999998</v>
      </c>
      <c r="P10" s="130"/>
      <c r="Q10" s="28"/>
    </row>
    <row r="11" spans="2:20" ht="15" outlineLevel="1">
      <c r="B11" s="28"/>
      <c r="C11" s="28"/>
      <c r="D11" s="28" t="s">
        <v>3</v>
      </c>
      <c r="E11" s="28"/>
      <c r="F11" s="28"/>
      <c r="G11" s="141">
        <v>401261.3</v>
      </c>
      <c r="H11" s="141">
        <v>165728.1</v>
      </c>
      <c r="I11" s="30">
        <v>1.4212025600969298</v>
      </c>
      <c r="J11" s="29">
        <v>235533.19999999998</v>
      </c>
      <c r="K11" s="31"/>
      <c r="L11" s="141">
        <v>770393.1</v>
      </c>
      <c r="M11" s="141">
        <v>332001.40000000002</v>
      </c>
      <c r="N11" s="30">
        <v>1.3204513595424596</v>
      </c>
      <c r="O11" s="29">
        <v>438391.69999999995</v>
      </c>
      <c r="P11" s="130"/>
      <c r="Q11" s="28"/>
    </row>
    <row r="12" spans="2:20" ht="15" outlineLevel="1">
      <c r="B12" s="28"/>
      <c r="C12" s="28"/>
      <c r="D12" s="28" t="s">
        <v>52</v>
      </c>
      <c r="E12" s="28"/>
      <c r="F12" s="28"/>
      <c r="G12" s="141">
        <v>1581907.2000000002</v>
      </c>
      <c r="H12" s="141">
        <v>542478.6</v>
      </c>
      <c r="I12" s="30">
        <v>1.9160730026954065</v>
      </c>
      <c r="J12" s="29">
        <v>1039428.6000000002</v>
      </c>
      <c r="K12" s="31"/>
      <c r="L12" s="141">
        <v>3313367</v>
      </c>
      <c r="M12" s="141">
        <v>1194149.2</v>
      </c>
      <c r="N12" s="30">
        <v>1.7746675206079776</v>
      </c>
      <c r="O12" s="29">
        <v>2119217.7999999998</v>
      </c>
      <c r="P12" s="130"/>
      <c r="Q12" s="28"/>
    </row>
    <row r="13" spans="2:20" ht="15" outlineLevel="1">
      <c r="B13" s="28"/>
      <c r="C13" s="28"/>
      <c r="D13" s="28" t="s">
        <v>4</v>
      </c>
      <c r="E13" s="28"/>
      <c r="F13" s="28"/>
      <c r="G13" s="141">
        <v>560048.19999999995</v>
      </c>
      <c r="H13" s="141">
        <v>151398.6</v>
      </c>
      <c r="I13" s="30">
        <v>2.6991636646574007</v>
      </c>
      <c r="J13" s="29">
        <v>408649.6</v>
      </c>
      <c r="K13" s="31"/>
      <c r="L13" s="141">
        <v>1092985.3999999999</v>
      </c>
      <c r="M13" s="141">
        <v>304388.40000000002</v>
      </c>
      <c r="N13" s="30">
        <v>2.590759043380102</v>
      </c>
      <c r="O13" s="29">
        <v>788596.99999999988</v>
      </c>
      <c r="P13" s="130"/>
      <c r="Q13" s="28"/>
    </row>
    <row r="14" spans="2:20" ht="15" outlineLevel="1">
      <c r="B14" s="28"/>
      <c r="C14" s="28"/>
      <c r="D14" s="28" t="s">
        <v>5</v>
      </c>
      <c r="E14" s="28"/>
      <c r="F14" s="28"/>
      <c r="G14" s="141">
        <v>29895.7</v>
      </c>
      <c r="H14" s="141">
        <v>23274.600000000002</v>
      </c>
      <c r="I14" s="30">
        <v>0.2844774990762462</v>
      </c>
      <c r="J14" s="29">
        <v>6621.0999999999985</v>
      </c>
      <c r="K14" s="31"/>
      <c r="L14" s="141">
        <v>42712.800000000003</v>
      </c>
      <c r="M14" s="141">
        <v>32478.500000000004</v>
      </c>
      <c r="N14" s="30">
        <v>0.31510999584340404</v>
      </c>
      <c r="O14" s="29">
        <v>10234.299999999999</v>
      </c>
      <c r="P14" s="130"/>
      <c r="Q14" s="28"/>
    </row>
    <row r="15" spans="2:20" ht="15" outlineLevel="1">
      <c r="B15" s="28"/>
      <c r="C15" s="28"/>
      <c r="D15" s="28" t="s">
        <v>6</v>
      </c>
      <c r="E15" s="28"/>
      <c r="F15" s="28"/>
      <c r="G15" s="141">
        <v>73376.799999999988</v>
      </c>
      <c r="H15" s="141">
        <v>25788.699999999997</v>
      </c>
      <c r="I15" s="30">
        <v>1.8453082163893488</v>
      </c>
      <c r="J15" s="29">
        <v>47588.099999999991</v>
      </c>
      <c r="K15" s="31"/>
      <c r="L15" s="141">
        <v>155082.39999999997</v>
      </c>
      <c r="M15" s="141">
        <v>52585.1</v>
      </c>
      <c r="N15" s="30">
        <v>1.9491700120376296</v>
      </c>
      <c r="O15" s="29">
        <v>102497.29999999996</v>
      </c>
      <c r="P15" s="130"/>
      <c r="Q15" s="28"/>
    </row>
    <row r="16" spans="2:20" ht="15" outlineLevel="1">
      <c r="B16" s="28"/>
      <c r="C16" s="28"/>
      <c r="D16" s="28" t="s">
        <v>7</v>
      </c>
      <c r="E16" s="28"/>
      <c r="F16" s="28"/>
      <c r="G16" s="141">
        <v>262976.8</v>
      </c>
      <c r="H16" s="141">
        <v>52093</v>
      </c>
      <c r="I16" s="30">
        <v>4.0482176108114336</v>
      </c>
      <c r="J16" s="29">
        <v>210883.8</v>
      </c>
      <c r="K16" s="31"/>
      <c r="L16" s="141">
        <v>903438</v>
      </c>
      <c r="M16" s="141">
        <v>147072.70000000001</v>
      </c>
      <c r="N16" s="30">
        <v>5.1427987655084859</v>
      </c>
      <c r="O16" s="29">
        <v>756365.3</v>
      </c>
      <c r="P16" s="130"/>
      <c r="Q16" s="28"/>
    </row>
    <row r="17" spans="2:21" ht="15" outlineLevel="1">
      <c r="B17" s="28"/>
      <c r="C17" s="28"/>
      <c r="D17" s="28" t="s">
        <v>8</v>
      </c>
      <c r="E17" s="28"/>
      <c r="F17" s="28"/>
      <c r="G17" s="141">
        <v>188037</v>
      </c>
      <c r="H17" s="141">
        <v>38074.5</v>
      </c>
      <c r="I17" s="30">
        <v>3.9386597328920931</v>
      </c>
      <c r="J17" s="29">
        <v>149962.5</v>
      </c>
      <c r="K17" s="31"/>
      <c r="L17" s="141">
        <v>451087.3</v>
      </c>
      <c r="M17" s="141">
        <v>93181.5</v>
      </c>
      <c r="N17" s="30">
        <v>3.840953408133589</v>
      </c>
      <c r="O17" s="29">
        <v>357905.8</v>
      </c>
      <c r="P17" s="130"/>
      <c r="Q17" s="28"/>
    </row>
    <row r="18" spans="2:21" ht="15" outlineLevel="1">
      <c r="B18" s="28"/>
      <c r="C18" s="28"/>
      <c r="D18" s="28" t="s">
        <v>118</v>
      </c>
      <c r="E18" s="28"/>
      <c r="F18" s="28"/>
      <c r="G18" s="141">
        <v>673373.79999999993</v>
      </c>
      <c r="H18" s="141">
        <v>110348.59999999999</v>
      </c>
      <c r="I18" s="30">
        <v>5.1022414421206976</v>
      </c>
      <c r="J18" s="29">
        <v>563025.19999999995</v>
      </c>
      <c r="K18" s="31"/>
      <c r="L18" s="141">
        <v>1419797.9</v>
      </c>
      <c r="M18" s="141">
        <v>209128.5</v>
      </c>
      <c r="N18" s="30">
        <v>5.7891172174046099</v>
      </c>
      <c r="O18" s="29">
        <v>1210669.3999999999</v>
      </c>
      <c r="P18" s="130"/>
      <c r="Q18" s="136"/>
    </row>
    <row r="19" spans="2:21">
      <c r="B19" s="23"/>
      <c r="D19" s="23" t="s">
        <v>117</v>
      </c>
      <c r="E19" s="23"/>
      <c r="F19" s="23"/>
      <c r="G19" s="140">
        <v>313814.5</v>
      </c>
      <c r="H19" s="140">
        <v>78317.700000000012</v>
      </c>
      <c r="I19" s="25">
        <v>3.0069422365569975</v>
      </c>
      <c r="J19" s="24">
        <v>235496.8</v>
      </c>
      <c r="K19" s="26"/>
      <c r="L19" s="140">
        <v>554512.39999999991</v>
      </c>
      <c r="M19" s="140">
        <v>134635.90000000002</v>
      </c>
      <c r="N19" s="25">
        <v>3.1186072956767088</v>
      </c>
      <c r="O19" s="24">
        <v>419876.49999999988</v>
      </c>
      <c r="P19" s="130"/>
      <c r="Q19" s="28"/>
    </row>
    <row r="20" spans="2:21" ht="15" outlineLevel="1">
      <c r="B20" s="28"/>
      <c r="C20" s="28"/>
      <c r="D20" s="28" t="s">
        <v>111</v>
      </c>
      <c r="E20" s="28"/>
      <c r="F20" s="28"/>
      <c r="G20" s="141">
        <v>61884.9</v>
      </c>
      <c r="H20" s="141">
        <v>16588.400000000001</v>
      </c>
      <c r="I20" s="30">
        <v>2.7306129584528946</v>
      </c>
      <c r="J20" s="164">
        <v>45296.5</v>
      </c>
      <c r="K20" s="31"/>
      <c r="L20" s="141">
        <v>122626.9</v>
      </c>
      <c r="M20" s="141">
        <v>34862.5</v>
      </c>
      <c r="N20" s="30">
        <v>2.5174442452491932</v>
      </c>
      <c r="O20" s="29">
        <v>87764.4</v>
      </c>
      <c r="P20" s="130"/>
      <c r="Q20" s="28"/>
    </row>
    <row r="21" spans="2:21" ht="15" outlineLevel="1">
      <c r="B21" s="28"/>
      <c r="C21" s="28"/>
      <c r="D21" s="28" t="s">
        <v>10</v>
      </c>
      <c r="E21" s="28"/>
      <c r="F21" s="28"/>
      <c r="G21" s="141">
        <v>251929.59999999998</v>
      </c>
      <c r="H21" s="141">
        <v>61729.3</v>
      </c>
      <c r="I21" s="30">
        <v>3.08119968961255</v>
      </c>
      <c r="J21" s="164">
        <v>190200.3</v>
      </c>
      <c r="K21" s="31"/>
      <c r="L21" s="141">
        <v>431885.49999999994</v>
      </c>
      <c r="M21" s="141">
        <v>99773.4</v>
      </c>
      <c r="N21" s="30">
        <v>3.3286637520621722</v>
      </c>
      <c r="O21" s="29">
        <v>332112.09999999998</v>
      </c>
      <c r="P21" s="130"/>
    </row>
    <row r="22" spans="2:21">
      <c r="B22" s="23"/>
      <c r="D22" s="23" t="s">
        <v>11</v>
      </c>
      <c r="E22" s="23"/>
      <c r="F22" s="23"/>
      <c r="G22" s="140">
        <v>190846.69999999998</v>
      </c>
      <c r="H22" s="140">
        <v>74620.300000000017</v>
      </c>
      <c r="I22" s="25">
        <v>1.5575707950785502</v>
      </c>
      <c r="J22" s="163">
        <v>116226.39999999997</v>
      </c>
      <c r="K22" s="26"/>
      <c r="L22" s="140">
        <v>441277.80000000005</v>
      </c>
      <c r="M22" s="140">
        <v>156843.50000000003</v>
      </c>
      <c r="N22" s="25">
        <v>1.813491155196103</v>
      </c>
      <c r="O22" s="24">
        <v>284434.30000000005</v>
      </c>
      <c r="P22" s="130"/>
    </row>
    <row r="23" spans="2:21" ht="15" outlineLevel="1">
      <c r="B23" s="28"/>
      <c r="C23" s="28"/>
      <c r="D23" s="28" t="s">
        <v>12</v>
      </c>
      <c r="E23" s="28"/>
      <c r="F23" s="28"/>
      <c r="G23" s="141">
        <v>121732.59999999998</v>
      </c>
      <c r="H23" s="141">
        <v>46727.9</v>
      </c>
      <c r="I23" s="30">
        <v>1.6051374018519979</v>
      </c>
      <c r="J23" s="164">
        <v>75004.699999999983</v>
      </c>
      <c r="K23" s="31"/>
      <c r="L23" s="141">
        <v>268948.3</v>
      </c>
      <c r="M23" s="141">
        <v>108225.4</v>
      </c>
      <c r="N23" s="30">
        <v>1.4850755922362033</v>
      </c>
      <c r="O23" s="29">
        <v>160722.9</v>
      </c>
      <c r="P23" s="130"/>
    </row>
    <row r="24" spans="2:21" ht="15" outlineLevel="1">
      <c r="B24" s="28"/>
      <c r="C24" s="28"/>
      <c r="D24" s="28" t="s">
        <v>13</v>
      </c>
      <c r="E24" s="28"/>
      <c r="F24" s="28"/>
      <c r="G24" s="141">
        <v>8599.2000000000007</v>
      </c>
      <c r="H24" s="141">
        <v>5191</v>
      </c>
      <c r="I24" s="30">
        <v>0.65655942978231563</v>
      </c>
      <c r="J24" s="164">
        <v>3408.2000000000007</v>
      </c>
      <c r="K24" s="31"/>
      <c r="L24" s="141">
        <v>54154.399999999994</v>
      </c>
      <c r="M24" s="141">
        <v>10613.7</v>
      </c>
      <c r="N24" s="30">
        <v>4.1023111638731065</v>
      </c>
      <c r="O24" s="29">
        <v>43540.7</v>
      </c>
      <c r="P24" s="130"/>
    </row>
    <row r="25" spans="2:21" ht="15" outlineLevel="1">
      <c r="B25" s="28"/>
      <c r="C25" s="28"/>
      <c r="D25" s="28" t="s">
        <v>14</v>
      </c>
      <c r="E25" s="28"/>
      <c r="F25" s="28"/>
      <c r="G25" s="141">
        <v>60514.899999999994</v>
      </c>
      <c r="H25" s="141">
        <v>22701.4</v>
      </c>
      <c r="I25" s="30">
        <v>1.6656902217484379</v>
      </c>
      <c r="J25" s="164">
        <v>37813.499999999993</v>
      </c>
      <c r="K25" s="31"/>
      <c r="L25" s="141">
        <v>118175.1</v>
      </c>
      <c r="M25" s="141">
        <v>38004.400000000001</v>
      </c>
      <c r="N25" s="30">
        <v>2.1095110039890117</v>
      </c>
      <c r="O25" s="29">
        <v>80170.700000000012</v>
      </c>
      <c r="P25" s="130"/>
    </row>
    <row r="26" spans="2:21">
      <c r="B26" s="23"/>
      <c r="D26" s="23" t="s">
        <v>15</v>
      </c>
      <c r="E26" s="23"/>
      <c r="F26" s="23"/>
      <c r="G26" s="140">
        <v>9.1</v>
      </c>
      <c r="H26" s="140">
        <v>70.600000000000009</v>
      </c>
      <c r="I26" s="25">
        <v>-0.87110481586401756</v>
      </c>
      <c r="J26" s="163">
        <v>-61.5</v>
      </c>
      <c r="K26" s="26"/>
      <c r="L26" s="140">
        <v>17.100000000000364</v>
      </c>
      <c r="M26" s="140">
        <v>142.4</v>
      </c>
      <c r="N26" s="25">
        <v>-0.87991573033707615</v>
      </c>
      <c r="O26" s="24">
        <v>-125.29999999999964</v>
      </c>
      <c r="P26" s="130"/>
    </row>
    <row r="27" spans="2:21">
      <c r="G27" s="141"/>
      <c r="H27" s="141"/>
      <c r="I27" s="30"/>
      <c r="J27" s="164"/>
      <c r="K27" s="31"/>
      <c r="L27" s="141"/>
      <c r="M27" s="141"/>
      <c r="N27" s="30"/>
      <c r="O27" s="29"/>
      <c r="P27" s="146"/>
      <c r="Q27" s="146"/>
      <c r="R27" s="146"/>
      <c r="S27" s="130"/>
      <c r="T27" s="130"/>
      <c r="U27" s="130"/>
    </row>
    <row r="28" spans="2:21">
      <c r="C28" s="19"/>
      <c r="D28" s="19" t="s">
        <v>16</v>
      </c>
      <c r="E28" s="19"/>
      <c r="F28" s="19"/>
      <c r="G28" s="139">
        <v>4303133</v>
      </c>
      <c r="H28" s="139">
        <v>1798525.0999999999</v>
      </c>
      <c r="I28" s="21">
        <v>1.3925899060291127</v>
      </c>
      <c r="J28" s="165">
        <v>2504607.9000000004</v>
      </c>
      <c r="K28" s="22"/>
      <c r="L28" s="139">
        <v>8439619.5</v>
      </c>
      <c r="M28" s="139">
        <v>3725667.9000000004</v>
      </c>
      <c r="N28" s="21">
        <v>1.2652634981233835</v>
      </c>
      <c r="O28" s="166">
        <v>4713951.5999999996</v>
      </c>
      <c r="P28" s="130"/>
      <c r="R28" s="130"/>
      <c r="S28" s="130"/>
      <c r="T28" s="130"/>
      <c r="U28" s="130"/>
    </row>
    <row r="29" spans="2:21">
      <c r="B29" s="23"/>
      <c r="D29" s="23" t="s">
        <v>17</v>
      </c>
      <c r="E29" s="23"/>
      <c r="F29" s="23"/>
      <c r="G29" s="140">
        <v>4222553.9000000004</v>
      </c>
      <c r="H29" s="140">
        <v>1621986.5999999996</v>
      </c>
      <c r="I29" s="25">
        <v>1.6033223085813417</v>
      </c>
      <c r="J29" s="163">
        <v>2600567.3000000007</v>
      </c>
      <c r="K29" s="26"/>
      <c r="L29" s="140">
        <v>8281935.7000000002</v>
      </c>
      <c r="M29" s="140">
        <v>3394036.6999999997</v>
      </c>
      <c r="N29" s="25">
        <v>1.4401432371076015</v>
      </c>
      <c r="O29" s="24">
        <v>4887899</v>
      </c>
      <c r="P29" s="130"/>
    </row>
    <row r="30" spans="2:21">
      <c r="B30" s="34"/>
      <c r="D30" s="34" t="s">
        <v>41</v>
      </c>
      <c r="E30" s="36"/>
      <c r="F30" s="37"/>
      <c r="G30" s="142">
        <v>2665757.7999999998</v>
      </c>
      <c r="H30" s="142">
        <v>1007951.2999999999</v>
      </c>
      <c r="I30" s="39">
        <v>1.6447287681458418</v>
      </c>
      <c r="J30" s="167">
        <v>1657806.5</v>
      </c>
      <c r="K30" s="40"/>
      <c r="L30" s="142">
        <v>5336351.5999999996</v>
      </c>
      <c r="M30" s="142">
        <v>2079721.3000000003</v>
      </c>
      <c r="N30" s="39">
        <v>1.5658974594336263</v>
      </c>
      <c r="O30" s="38">
        <v>3256630.2999999993</v>
      </c>
      <c r="P30" s="130"/>
    </row>
    <row r="31" spans="2:21" ht="15" outlineLevel="1">
      <c r="B31" s="28"/>
      <c r="C31" s="28"/>
      <c r="D31" s="28" t="s">
        <v>18</v>
      </c>
      <c r="E31" s="28"/>
      <c r="F31" s="28"/>
      <c r="G31" s="141">
        <v>1420791</v>
      </c>
      <c r="H31" s="141">
        <v>609227.6</v>
      </c>
      <c r="I31" s="30">
        <v>1.3321185711218599</v>
      </c>
      <c r="J31" s="164">
        <v>811563.4</v>
      </c>
      <c r="K31" s="31"/>
      <c r="L31" s="141">
        <v>2858442.1</v>
      </c>
      <c r="M31" s="141">
        <v>1264904.8</v>
      </c>
      <c r="N31" s="30">
        <v>1.2598080899052642</v>
      </c>
      <c r="O31" s="29">
        <v>1593537.3</v>
      </c>
      <c r="P31" s="130"/>
      <c r="Q31" s="130"/>
      <c r="R31" s="130"/>
      <c r="S31" s="130"/>
      <c r="T31" s="138"/>
    </row>
    <row r="32" spans="2:21" ht="15" outlineLevel="1">
      <c r="B32" s="28"/>
      <c r="C32" s="28"/>
      <c r="D32" s="28" t="s">
        <v>53</v>
      </c>
      <c r="E32" s="28"/>
      <c r="F32" s="28"/>
      <c r="G32" s="141">
        <v>159272.9</v>
      </c>
      <c r="H32" s="141">
        <v>44985.599999999999</v>
      </c>
      <c r="I32" s="30">
        <v>2.5405307476170154</v>
      </c>
      <c r="J32" s="164">
        <v>114287.29999999999</v>
      </c>
      <c r="K32" s="31"/>
      <c r="L32" s="141">
        <v>312735.19999999995</v>
      </c>
      <c r="M32" s="141">
        <v>90785.299999999988</v>
      </c>
      <c r="N32" s="30">
        <v>2.4447779541401524</v>
      </c>
      <c r="O32" s="29">
        <v>221949.89999999997</v>
      </c>
      <c r="P32" s="130"/>
    </row>
    <row r="33" spans="2:16" ht="15" outlineLevel="1">
      <c r="B33" s="28"/>
      <c r="C33" s="28"/>
      <c r="D33" s="28" t="s">
        <v>54</v>
      </c>
      <c r="E33" s="28"/>
      <c r="F33" s="28"/>
      <c r="G33" s="141">
        <v>95445.5</v>
      </c>
      <c r="H33" s="141">
        <v>32884.6</v>
      </c>
      <c r="I33" s="30">
        <v>1.9024376151754927</v>
      </c>
      <c r="J33" s="164">
        <v>62560.9</v>
      </c>
      <c r="K33" s="31"/>
      <c r="L33" s="141">
        <v>199421</v>
      </c>
      <c r="M33" s="141">
        <v>74418</v>
      </c>
      <c r="N33" s="30">
        <v>1.6797414603993657</v>
      </c>
      <c r="O33" s="29">
        <v>125003</v>
      </c>
      <c r="P33" s="130"/>
    </row>
    <row r="34" spans="2:16" ht="15" outlineLevel="1">
      <c r="B34" s="28"/>
      <c r="C34" s="28"/>
      <c r="D34" s="28" t="s">
        <v>19</v>
      </c>
      <c r="E34" s="28"/>
      <c r="F34" s="28"/>
      <c r="G34" s="141">
        <v>125129.20000000001</v>
      </c>
      <c r="H34" s="141">
        <v>58219.9</v>
      </c>
      <c r="I34" s="30">
        <v>1.149251372812389</v>
      </c>
      <c r="J34" s="164">
        <v>66909.300000000017</v>
      </c>
      <c r="K34" s="31"/>
      <c r="L34" s="141">
        <v>287154.40000000002</v>
      </c>
      <c r="M34" s="141">
        <v>113436</v>
      </c>
      <c r="N34" s="30">
        <v>1.5314221234881344</v>
      </c>
      <c r="O34" s="137">
        <v>173718.40000000002</v>
      </c>
      <c r="P34" s="130"/>
    </row>
    <row r="35" spans="2:16" ht="15" outlineLevel="1">
      <c r="B35" s="28"/>
      <c r="C35" s="28"/>
      <c r="D35" s="28" t="s">
        <v>42</v>
      </c>
      <c r="E35" s="28"/>
      <c r="F35" s="28"/>
      <c r="G35" s="141">
        <v>281221.59999999998</v>
      </c>
      <c r="H35" s="141">
        <v>76556.600000000006</v>
      </c>
      <c r="I35" s="30">
        <v>2.6733815242578687</v>
      </c>
      <c r="J35" s="164">
        <v>204664.99999999997</v>
      </c>
      <c r="K35" s="31"/>
      <c r="L35" s="141">
        <v>547087.30000000005</v>
      </c>
      <c r="M35" s="141">
        <v>149172.20000000001</v>
      </c>
      <c r="N35" s="30">
        <v>2.6674883121654034</v>
      </c>
      <c r="O35" s="29">
        <v>397915.10000000003</v>
      </c>
      <c r="P35" s="130"/>
    </row>
    <row r="36" spans="2:16" ht="15" outlineLevel="1">
      <c r="B36" s="28"/>
      <c r="C36" s="28"/>
      <c r="D36" s="28" t="s">
        <v>113</v>
      </c>
      <c r="E36" s="28"/>
      <c r="F36" s="28"/>
      <c r="G36" s="141">
        <v>583897.59999999998</v>
      </c>
      <c r="H36" s="141">
        <v>186077.00000000003</v>
      </c>
      <c r="I36" s="30">
        <v>2.1379353708411029</v>
      </c>
      <c r="J36" s="164">
        <v>397820.6</v>
      </c>
      <c r="K36" s="31"/>
      <c r="L36" s="141">
        <v>1131511.6000000003</v>
      </c>
      <c r="M36" s="141">
        <v>387005</v>
      </c>
      <c r="N36" s="30">
        <v>1.9237648092401916</v>
      </c>
      <c r="O36" s="29">
        <v>744506.60000000033</v>
      </c>
      <c r="P36" s="130"/>
    </row>
    <row r="37" spans="2:16">
      <c r="B37" s="34"/>
      <c r="D37" s="34" t="s">
        <v>21</v>
      </c>
      <c r="E37" s="36"/>
      <c r="F37" s="37"/>
      <c r="G37" s="142">
        <v>402159.6</v>
      </c>
      <c r="H37" s="142">
        <v>186975.59999999998</v>
      </c>
      <c r="I37" s="39">
        <v>1.1508667441099267</v>
      </c>
      <c r="J37" s="167">
        <v>215184</v>
      </c>
      <c r="K37" s="40"/>
      <c r="L37" s="142">
        <v>656228.39999999991</v>
      </c>
      <c r="M37" s="142">
        <v>386167.69999999995</v>
      </c>
      <c r="N37" s="39">
        <v>0.69933528878774687</v>
      </c>
      <c r="O37" s="38">
        <v>270060.69999999995</v>
      </c>
      <c r="P37" s="130"/>
    </row>
    <row r="38" spans="2:16" ht="15" outlineLevel="1">
      <c r="B38" s="28"/>
      <c r="C38" s="28"/>
      <c r="D38" s="28" t="s">
        <v>22</v>
      </c>
      <c r="E38" s="28"/>
      <c r="F38" s="28"/>
      <c r="G38" s="141">
        <v>271045.09999999998</v>
      </c>
      <c r="H38" s="141">
        <v>129752.19999999998</v>
      </c>
      <c r="I38" s="30">
        <v>1.0889441566308702</v>
      </c>
      <c r="J38" s="164">
        <v>141292.9</v>
      </c>
      <c r="K38" s="31"/>
      <c r="L38" s="141">
        <v>379438.8</v>
      </c>
      <c r="M38" s="141">
        <v>263795.19999999995</v>
      </c>
      <c r="N38" s="30">
        <v>0.4383840191178614</v>
      </c>
      <c r="O38" s="29">
        <v>115643.60000000003</v>
      </c>
      <c r="P38" s="130"/>
    </row>
    <row r="39" spans="2:16" ht="15" outlineLevel="1">
      <c r="B39" s="28"/>
      <c r="C39" s="28"/>
      <c r="D39" s="28" t="s">
        <v>23</v>
      </c>
      <c r="E39" s="28"/>
      <c r="F39" s="28"/>
      <c r="G39" s="141">
        <v>123598.2</v>
      </c>
      <c r="H39" s="141">
        <v>54949.2</v>
      </c>
      <c r="I39" s="30">
        <v>1.2493175514839163</v>
      </c>
      <c r="J39" s="164">
        <v>68649</v>
      </c>
      <c r="K39" s="31"/>
      <c r="L39" s="141">
        <v>264495.09999999998</v>
      </c>
      <c r="M39" s="141">
        <v>102909.7</v>
      </c>
      <c r="N39" s="30">
        <v>1.5701668550194974</v>
      </c>
      <c r="O39" s="29">
        <v>161585.39999999997</v>
      </c>
      <c r="P39" s="130"/>
    </row>
    <row r="40" spans="2:16" ht="15" outlineLevel="1">
      <c r="B40" s="28"/>
      <c r="C40" s="28"/>
      <c r="D40" s="28" t="s">
        <v>116</v>
      </c>
      <c r="E40" s="28"/>
      <c r="F40" s="28"/>
      <c r="G40" s="141">
        <v>7516.3</v>
      </c>
      <c r="H40" s="141">
        <v>2274.1999999999998</v>
      </c>
      <c r="I40" s="30">
        <v>2.3050303403394605</v>
      </c>
      <c r="J40" s="164">
        <v>5242.1000000000004</v>
      </c>
      <c r="K40" s="31"/>
      <c r="L40" s="141">
        <v>12294.5</v>
      </c>
      <c r="M40" s="141">
        <v>19462.8</v>
      </c>
      <c r="N40" s="30">
        <v>-0.36830774605914873</v>
      </c>
      <c r="O40" s="29">
        <v>-7168.2999999999993</v>
      </c>
      <c r="P40" s="130"/>
    </row>
    <row r="41" spans="2:16">
      <c r="B41" s="34"/>
      <c r="D41" s="34" t="s">
        <v>25</v>
      </c>
      <c r="E41" s="36"/>
      <c r="F41" s="37"/>
      <c r="G41" s="142">
        <v>917970.00000000012</v>
      </c>
      <c r="H41" s="142">
        <v>289187.7</v>
      </c>
      <c r="I41" s="39">
        <v>2.1743051312348349</v>
      </c>
      <c r="J41" s="167">
        <v>628782.30000000005</v>
      </c>
      <c r="K41" s="40"/>
      <c r="L41" s="142">
        <v>1779532.9</v>
      </c>
      <c r="M41" s="142">
        <v>628419.10000000009</v>
      </c>
      <c r="N41" s="39">
        <v>1.8317613197943849</v>
      </c>
      <c r="O41" s="38">
        <v>1151113.7999999998</v>
      </c>
      <c r="P41" s="130"/>
    </row>
    <row r="42" spans="2:16" ht="15" outlineLevel="1">
      <c r="B42" s="28"/>
      <c r="C42" s="28"/>
      <c r="D42" s="28" t="s">
        <v>26</v>
      </c>
      <c r="E42" s="28"/>
      <c r="F42" s="28"/>
      <c r="G42" s="141">
        <v>779832.79999999993</v>
      </c>
      <c r="H42" s="141">
        <v>232079.6</v>
      </c>
      <c r="I42" s="30">
        <v>2.3601953812398846</v>
      </c>
      <c r="J42" s="164">
        <v>547753.19999999995</v>
      </c>
      <c r="K42" s="31"/>
      <c r="L42" s="141">
        <v>1471000.7999999998</v>
      </c>
      <c r="M42" s="141">
        <v>499911.9</v>
      </c>
      <c r="N42" s="30">
        <v>1.9425200720366922</v>
      </c>
      <c r="O42" s="29">
        <v>971088.89999999979</v>
      </c>
      <c r="P42" s="130"/>
    </row>
    <row r="43" spans="2:16" ht="15" outlineLevel="1">
      <c r="B43" s="28"/>
      <c r="C43" s="28"/>
      <c r="D43" s="28" t="s">
        <v>27</v>
      </c>
      <c r="E43" s="28"/>
      <c r="F43" s="28"/>
      <c r="G43" s="141">
        <v>138137.20000000001</v>
      </c>
      <c r="H43" s="141">
        <v>57108.1</v>
      </c>
      <c r="I43" s="30">
        <v>1.4188722790637409</v>
      </c>
      <c r="J43" s="164">
        <v>81029.100000000006</v>
      </c>
      <c r="K43" s="31"/>
      <c r="L43" s="141">
        <v>308532.09999999998</v>
      </c>
      <c r="M43" s="141">
        <v>128507.20000000001</v>
      </c>
      <c r="N43" s="30">
        <v>1.4008934907927335</v>
      </c>
      <c r="O43" s="29">
        <v>180024.89999999997</v>
      </c>
      <c r="P43" s="130"/>
    </row>
    <row r="44" spans="2:16">
      <c r="B44" s="34"/>
      <c r="D44" s="34" t="s">
        <v>43</v>
      </c>
      <c r="E44" s="36"/>
      <c r="F44" s="37"/>
      <c r="G44" s="142">
        <v>19606.199999999997</v>
      </c>
      <c r="H44" s="142">
        <v>35916.300000000003</v>
      </c>
      <c r="I44" s="39">
        <v>-0.4541141487291287</v>
      </c>
      <c r="J44" s="167">
        <v>-16310.100000000006</v>
      </c>
      <c r="K44" s="40"/>
      <c r="L44" s="142">
        <v>81736</v>
      </c>
      <c r="M44" s="142">
        <v>98605.700000000012</v>
      </c>
      <c r="N44" s="39">
        <v>-0.17108240193011159</v>
      </c>
      <c r="O44" s="38">
        <v>-16869.700000000012</v>
      </c>
      <c r="P44" s="130"/>
    </row>
    <row r="45" spans="2:16" ht="15" outlineLevel="1">
      <c r="B45" s="28"/>
      <c r="C45" s="28"/>
      <c r="D45" s="28" t="s">
        <v>29</v>
      </c>
      <c r="E45" s="28"/>
      <c r="F45" s="28"/>
      <c r="G45" s="141">
        <v>11.4</v>
      </c>
      <c r="H45" s="141">
        <v>21302.7</v>
      </c>
      <c r="I45" s="30">
        <v>-0.99946485656747741</v>
      </c>
      <c r="J45" s="164">
        <v>-21291.3</v>
      </c>
      <c r="K45" s="31"/>
      <c r="L45" s="141">
        <v>48658.5</v>
      </c>
      <c r="M45" s="141">
        <v>38745.199999999997</v>
      </c>
      <c r="N45" s="30">
        <v>0.25585879025014724</v>
      </c>
      <c r="O45" s="29">
        <v>9913.3000000000029</v>
      </c>
      <c r="P45" s="130"/>
    </row>
    <row r="46" spans="2:16" ht="15" outlineLevel="1">
      <c r="B46" s="28"/>
      <c r="C46" s="28"/>
      <c r="D46" s="28" t="s">
        <v>30</v>
      </c>
      <c r="E46" s="28"/>
      <c r="F46" s="28"/>
      <c r="G46" s="141">
        <v>0</v>
      </c>
      <c r="H46" s="141">
        <v>0</v>
      </c>
      <c r="I46" s="30" t="e">
        <v>#DIV/0!</v>
      </c>
      <c r="J46" s="164">
        <v>0</v>
      </c>
      <c r="K46" s="31"/>
      <c r="L46" s="141">
        <v>0</v>
      </c>
      <c r="M46" s="141">
        <v>3270</v>
      </c>
      <c r="N46" s="30">
        <v>-1</v>
      </c>
      <c r="O46" s="29">
        <v>-3270</v>
      </c>
      <c r="P46" s="130"/>
    </row>
    <row r="47" spans="2:16" ht="15" outlineLevel="1">
      <c r="B47" s="28"/>
      <c r="C47" s="28"/>
      <c r="D47" s="28" t="s">
        <v>31</v>
      </c>
      <c r="E47" s="28"/>
      <c r="F47" s="28"/>
      <c r="G47" s="141">
        <v>15692</v>
      </c>
      <c r="H47" s="141">
        <v>5872.7</v>
      </c>
      <c r="I47" s="30">
        <v>1.672024792684796</v>
      </c>
      <c r="J47" s="164">
        <v>9819.2999999999993</v>
      </c>
      <c r="K47" s="31"/>
      <c r="L47" s="141">
        <v>27051.599999999999</v>
      </c>
      <c r="M47" s="141">
        <v>10298.6</v>
      </c>
      <c r="N47" s="30">
        <v>1.6267259627522184</v>
      </c>
      <c r="O47" s="29">
        <v>16753</v>
      </c>
      <c r="P47" s="130"/>
    </row>
    <row r="48" spans="2:16" ht="15" outlineLevel="1">
      <c r="B48" s="28"/>
      <c r="C48" s="28"/>
      <c r="D48" s="28" t="s">
        <v>115</v>
      </c>
      <c r="E48" s="28"/>
      <c r="F48" s="28"/>
      <c r="G48" s="141">
        <v>3902.8</v>
      </c>
      <c r="H48" s="141">
        <v>8740.9000000000015</v>
      </c>
      <c r="I48" s="30">
        <v>-0.55350135569563785</v>
      </c>
      <c r="J48" s="164">
        <v>-4838.1000000000013</v>
      </c>
      <c r="K48" s="31"/>
      <c r="L48" s="141">
        <v>6025.9</v>
      </c>
      <c r="M48" s="141">
        <v>46291.899999999994</v>
      </c>
      <c r="N48" s="30">
        <v>-0.86982819888576612</v>
      </c>
      <c r="O48" s="29">
        <v>-40265.999999999993</v>
      </c>
      <c r="P48" s="130"/>
    </row>
    <row r="49" spans="2:21">
      <c r="B49" s="28"/>
      <c r="D49" s="34" t="s">
        <v>33</v>
      </c>
      <c r="E49" s="28"/>
      <c r="F49" s="28"/>
      <c r="G49" s="142">
        <v>159276.90000000002</v>
      </c>
      <c r="H49" s="142">
        <v>56822.8</v>
      </c>
      <c r="I49" s="39">
        <v>1.8030456084529454</v>
      </c>
      <c r="J49" s="167">
        <v>102454.10000000002</v>
      </c>
      <c r="K49" s="40"/>
      <c r="L49" s="142">
        <v>304959.09999999998</v>
      </c>
      <c r="M49" s="142">
        <v>116565.20000000001</v>
      </c>
      <c r="N49" s="39">
        <v>1.6162104985021255</v>
      </c>
      <c r="O49" s="38">
        <v>188393.89999999997</v>
      </c>
      <c r="P49" s="130"/>
    </row>
    <row r="50" spans="2:21">
      <c r="B50" s="28"/>
      <c r="D50" s="34" t="s">
        <v>119</v>
      </c>
      <c r="E50" s="28"/>
      <c r="F50" s="28"/>
      <c r="G50" s="142">
        <v>57783.400000000009</v>
      </c>
      <c r="H50" s="142">
        <v>45132.900000000009</v>
      </c>
      <c r="I50" s="39">
        <v>0.28029441937034849</v>
      </c>
      <c r="J50" s="167">
        <v>12650.5</v>
      </c>
      <c r="K50" s="40"/>
      <c r="L50" s="142">
        <v>123127.7</v>
      </c>
      <c r="M50" s="142">
        <v>84557.700000000012</v>
      </c>
      <c r="N50" s="39">
        <v>0.45613823460193426</v>
      </c>
      <c r="O50" s="38">
        <v>38569.999999999985</v>
      </c>
      <c r="P50" s="130"/>
    </row>
    <row r="51" spans="2:21">
      <c r="C51" s="41"/>
      <c r="D51" s="41"/>
      <c r="G51" s="169"/>
      <c r="H51" s="169"/>
      <c r="J51" s="168"/>
      <c r="L51" s="169"/>
      <c r="M51" s="169"/>
      <c r="P51" s="130"/>
      <c r="Q51" s="130"/>
      <c r="R51" s="130"/>
      <c r="S51" s="130"/>
      <c r="T51" s="130"/>
      <c r="U51" s="130"/>
    </row>
    <row r="52" spans="2:21">
      <c r="B52" s="23"/>
      <c r="D52" s="23" t="s">
        <v>34</v>
      </c>
      <c r="E52" s="23"/>
      <c r="F52" s="23"/>
      <c r="G52" s="140">
        <v>80579.100000000006</v>
      </c>
      <c r="H52" s="140">
        <v>176538.5</v>
      </c>
      <c r="I52" s="25">
        <v>-0.5435607530368729</v>
      </c>
      <c r="J52" s="163">
        <v>-95959.4</v>
      </c>
      <c r="K52" s="26"/>
      <c r="L52" s="140">
        <v>157683.79999999999</v>
      </c>
      <c r="M52" s="140">
        <v>331631.2</v>
      </c>
      <c r="N52" s="25">
        <v>-0.5245206120533894</v>
      </c>
      <c r="O52" s="24">
        <v>-173947.40000000002</v>
      </c>
      <c r="P52" s="130"/>
    </row>
    <row r="53" spans="2:21">
      <c r="B53" s="34"/>
      <c r="D53" s="34" t="s">
        <v>22</v>
      </c>
      <c r="E53" s="36"/>
      <c r="F53" s="37"/>
      <c r="G53" s="142">
        <v>27794.2</v>
      </c>
      <c r="H53" s="142">
        <v>34176.5</v>
      </c>
      <c r="I53" s="39">
        <v>-0.18674527818822872</v>
      </c>
      <c r="J53" s="167">
        <v>-6382.2999999999993</v>
      </c>
      <c r="K53" s="40"/>
      <c r="L53" s="142">
        <v>60217</v>
      </c>
      <c r="M53" s="142">
        <v>74302.399999999994</v>
      </c>
      <c r="N53" s="39">
        <v>-0.18956857382803238</v>
      </c>
      <c r="O53" s="38">
        <v>-14085.399999999994</v>
      </c>
      <c r="P53" s="130"/>
    </row>
    <row r="54" spans="2:21" ht="15" outlineLevel="1">
      <c r="B54" s="28"/>
      <c r="C54" s="28"/>
      <c r="D54" s="28" t="s">
        <v>35</v>
      </c>
      <c r="E54" s="28"/>
      <c r="F54" s="28"/>
      <c r="G54" s="141">
        <v>27794.2</v>
      </c>
      <c r="H54" s="141">
        <v>27498.5</v>
      </c>
      <c r="I54" s="30">
        <v>1.0753313817117416E-2</v>
      </c>
      <c r="J54" s="164">
        <v>295.7</v>
      </c>
      <c r="K54" s="31"/>
      <c r="L54" s="141">
        <v>60213.5</v>
      </c>
      <c r="M54" s="141">
        <v>59375.199999999997</v>
      </c>
      <c r="N54" s="30">
        <v>1.4118689284415176E-2</v>
      </c>
      <c r="O54" s="29">
        <v>838.30000000000291</v>
      </c>
      <c r="P54" s="130"/>
    </row>
    <row r="55" spans="2:21" ht="15" outlineLevel="1">
      <c r="B55" s="28"/>
      <c r="C55" s="28"/>
      <c r="D55" s="28" t="s">
        <v>28</v>
      </c>
      <c r="E55" s="28"/>
      <c r="F55" s="28"/>
      <c r="G55" s="141">
        <v>0</v>
      </c>
      <c r="H55" s="141">
        <v>6678</v>
      </c>
      <c r="I55" s="30">
        <v>-1</v>
      </c>
      <c r="J55" s="164">
        <v>-6678</v>
      </c>
      <c r="K55" s="31"/>
      <c r="L55" s="141">
        <v>3.5</v>
      </c>
      <c r="M55" s="141">
        <v>14927.2</v>
      </c>
      <c r="N55" s="30">
        <v>-0.99976552869928725</v>
      </c>
      <c r="O55" s="29">
        <v>-14923.7</v>
      </c>
      <c r="P55" s="130"/>
    </row>
    <row r="56" spans="2:21">
      <c r="B56" s="34"/>
      <c r="D56" s="34" t="s">
        <v>23</v>
      </c>
      <c r="E56" s="36"/>
      <c r="F56" s="37"/>
      <c r="G56" s="142">
        <v>20640</v>
      </c>
      <c r="H56" s="142">
        <v>25400.9</v>
      </c>
      <c r="I56" s="39">
        <v>-0.18743036664055213</v>
      </c>
      <c r="J56" s="167">
        <v>-4760.9000000000015</v>
      </c>
      <c r="K56" s="40"/>
      <c r="L56" s="142">
        <v>27340.7</v>
      </c>
      <c r="M56" s="142">
        <v>45281</v>
      </c>
      <c r="N56" s="39">
        <v>-0.39619928888496281</v>
      </c>
      <c r="O56" s="38">
        <v>-17940.3</v>
      </c>
      <c r="P56" s="130"/>
    </row>
    <row r="57" spans="2:21" ht="15" outlineLevel="1">
      <c r="B57" s="28"/>
      <c r="C57" s="28"/>
      <c r="D57" s="28" t="s">
        <v>35</v>
      </c>
      <c r="E57" s="28"/>
      <c r="F57" s="28"/>
      <c r="G57" s="141">
        <v>20640</v>
      </c>
      <c r="H57" s="141">
        <v>23418.1</v>
      </c>
      <c r="I57" s="30">
        <v>-0.1186304610536294</v>
      </c>
      <c r="J57" s="164">
        <v>-2778.0999999999985</v>
      </c>
      <c r="K57" s="31"/>
      <c r="L57" s="141">
        <v>27340.7</v>
      </c>
      <c r="M57" s="141">
        <v>36911.300000000003</v>
      </c>
      <c r="N57" s="30">
        <v>-0.25928645157445018</v>
      </c>
      <c r="O57" s="29">
        <v>-9570.6000000000022</v>
      </c>
      <c r="P57" s="130"/>
    </row>
    <row r="58" spans="2:21" ht="15" outlineLevel="1">
      <c r="B58" s="28"/>
      <c r="C58" s="28"/>
      <c r="D58" s="28" t="s">
        <v>28</v>
      </c>
      <c r="E58" s="28"/>
      <c r="F58" s="28"/>
      <c r="G58" s="141">
        <v>0</v>
      </c>
      <c r="H58" s="141">
        <v>1982.8</v>
      </c>
      <c r="I58" s="30">
        <v>-1</v>
      </c>
      <c r="J58" s="164">
        <v>-1982.8</v>
      </c>
      <c r="K58" s="31"/>
      <c r="L58" s="141">
        <v>0</v>
      </c>
      <c r="M58" s="141">
        <v>8369.6999999999989</v>
      </c>
      <c r="N58" s="30">
        <v>-1</v>
      </c>
      <c r="O58" s="29">
        <v>-8369.6999999999989</v>
      </c>
      <c r="P58" s="130"/>
    </row>
    <row r="59" spans="2:21">
      <c r="B59" s="34"/>
      <c r="D59" s="34" t="s">
        <v>29</v>
      </c>
      <c r="E59" s="36"/>
      <c r="F59" s="37"/>
      <c r="G59" s="142">
        <v>2886.5</v>
      </c>
      <c r="H59" s="142">
        <v>6838</v>
      </c>
      <c r="I59" s="39">
        <v>-0.57787364726528223</v>
      </c>
      <c r="J59" s="167">
        <v>-3951.5</v>
      </c>
      <c r="K59" s="40"/>
      <c r="L59" s="142">
        <v>3628.5</v>
      </c>
      <c r="M59" s="142">
        <v>22368.799999999999</v>
      </c>
      <c r="N59" s="39">
        <v>-0.83778745395372123</v>
      </c>
      <c r="O59" s="38">
        <v>-18740.3</v>
      </c>
      <c r="P59" s="130"/>
    </row>
    <row r="60" spans="2:21" ht="15" outlineLevel="1">
      <c r="B60" s="28"/>
      <c r="C60" s="28"/>
      <c r="D60" s="28" t="s">
        <v>35</v>
      </c>
      <c r="E60" s="28"/>
      <c r="F60" s="28"/>
      <c r="G60" s="141">
        <v>2789.7</v>
      </c>
      <c r="H60" s="141">
        <v>3736.7999999999997</v>
      </c>
      <c r="I60" s="30">
        <v>-0.25345215157353884</v>
      </c>
      <c r="J60" s="164">
        <v>-947.09999999999991</v>
      </c>
      <c r="K60" s="31"/>
      <c r="L60" s="141">
        <v>3461.1</v>
      </c>
      <c r="M60" s="141">
        <v>15549.8</v>
      </c>
      <c r="N60" s="30">
        <v>-0.77741835907857337</v>
      </c>
      <c r="O60" s="29">
        <v>-12088.699999999999</v>
      </c>
      <c r="P60" s="130"/>
    </row>
    <row r="61" spans="2:21" ht="15" outlineLevel="1">
      <c r="B61" s="28"/>
      <c r="C61" s="28"/>
      <c r="D61" s="28" t="s">
        <v>28</v>
      </c>
      <c r="E61" s="28"/>
      <c r="F61" s="28"/>
      <c r="G61" s="141">
        <v>96.8</v>
      </c>
      <c r="H61" s="141">
        <v>3101.2</v>
      </c>
      <c r="I61" s="30">
        <v>-0.96878627628014957</v>
      </c>
      <c r="J61" s="164">
        <v>-3004.3999999999996</v>
      </c>
      <c r="K61" s="31"/>
      <c r="L61" s="141">
        <v>167.39999999999998</v>
      </c>
      <c r="M61" s="141">
        <v>6819</v>
      </c>
      <c r="N61" s="30">
        <v>-0.97545094588649361</v>
      </c>
      <c r="O61" s="29">
        <v>-6651.6</v>
      </c>
      <c r="P61" s="130"/>
    </row>
    <row r="62" spans="2:21">
      <c r="B62" s="34"/>
      <c r="D62" s="34" t="s">
        <v>36</v>
      </c>
      <c r="E62" s="36"/>
      <c r="F62" s="37"/>
      <c r="G62" s="142">
        <v>0</v>
      </c>
      <c r="H62" s="142">
        <v>27668.100000000002</v>
      </c>
      <c r="I62" s="39">
        <v>-1</v>
      </c>
      <c r="J62" s="167">
        <v>-27668.100000000002</v>
      </c>
      <c r="K62" s="40"/>
      <c r="L62" s="142">
        <v>2223.1</v>
      </c>
      <c r="M62" s="142">
        <v>46390.7</v>
      </c>
      <c r="N62" s="39">
        <v>-0.95207875716469037</v>
      </c>
      <c r="O62" s="38">
        <v>-44167.6</v>
      </c>
      <c r="P62" s="130"/>
    </row>
    <row r="63" spans="2:21" ht="15" outlineLevel="1">
      <c r="B63" s="28"/>
      <c r="C63" s="28"/>
      <c r="D63" s="28" t="s">
        <v>35</v>
      </c>
      <c r="E63" s="28"/>
      <c r="F63" s="28"/>
      <c r="G63" s="141">
        <v>0</v>
      </c>
      <c r="H63" s="141">
        <v>24472.000000000004</v>
      </c>
      <c r="I63" s="30">
        <v>-1</v>
      </c>
      <c r="J63" s="164">
        <v>-24472.000000000004</v>
      </c>
      <c r="K63" s="31"/>
      <c r="L63" s="141">
        <v>2223.1</v>
      </c>
      <c r="M63" s="141">
        <v>42070.700000000004</v>
      </c>
      <c r="N63" s="30">
        <v>-0.94715799832187253</v>
      </c>
      <c r="O63" s="29">
        <v>-39847.600000000006</v>
      </c>
      <c r="P63" s="130"/>
    </row>
    <row r="64" spans="2:21" ht="15" outlineLevel="1">
      <c r="B64" s="28"/>
      <c r="C64" s="28"/>
      <c r="D64" s="28" t="s">
        <v>28</v>
      </c>
      <c r="E64" s="28"/>
      <c r="F64" s="28"/>
      <c r="G64" s="141">
        <v>0</v>
      </c>
      <c r="H64" s="141">
        <v>3196.1</v>
      </c>
      <c r="I64" s="30">
        <v>-1</v>
      </c>
      <c r="J64" s="164">
        <v>-3196.1</v>
      </c>
      <c r="K64" s="31"/>
      <c r="L64" s="141">
        <v>0</v>
      </c>
      <c r="M64" s="141">
        <v>4320</v>
      </c>
      <c r="N64" s="30">
        <v>-1</v>
      </c>
      <c r="O64" s="29">
        <v>-4320</v>
      </c>
      <c r="P64" s="130"/>
    </row>
    <row r="65" spans="1:31" s="135" customFormat="1">
      <c r="A65" s="131"/>
      <c r="B65" s="34"/>
      <c r="D65" s="34" t="s">
        <v>50</v>
      </c>
      <c r="E65" s="36"/>
      <c r="F65" s="37"/>
      <c r="G65" s="142">
        <v>11057.6</v>
      </c>
      <c r="H65" s="142">
        <v>18399.2</v>
      </c>
      <c r="I65" s="39">
        <v>-0.39901734858037308</v>
      </c>
      <c r="J65" s="167">
        <v>-7341.6</v>
      </c>
      <c r="K65" s="40"/>
      <c r="L65" s="142">
        <v>22487.4</v>
      </c>
      <c r="M65" s="142">
        <v>32951.9</v>
      </c>
      <c r="N65" s="39">
        <v>-0.31756894139639902</v>
      </c>
      <c r="O65" s="38">
        <v>-10464.5</v>
      </c>
      <c r="P65" s="130"/>
      <c r="Q65" s="131"/>
      <c r="R65" s="131"/>
      <c r="S65" s="131"/>
      <c r="T65" s="131"/>
      <c r="U65" s="131"/>
      <c r="V65" s="131"/>
      <c r="W65" s="131"/>
      <c r="X65" s="131"/>
      <c r="Y65" s="131"/>
      <c r="Z65" s="131"/>
      <c r="AA65" s="131"/>
      <c r="AB65" s="131"/>
      <c r="AC65" s="131"/>
      <c r="AD65" s="131"/>
      <c r="AE65" s="131"/>
    </row>
    <row r="66" spans="1:31" s="135" customFormat="1" ht="15" outlineLevel="1">
      <c r="A66" s="131"/>
      <c r="B66" s="37"/>
      <c r="C66" s="37"/>
      <c r="D66" s="37" t="s">
        <v>35</v>
      </c>
      <c r="E66" s="37"/>
      <c r="F66" s="37"/>
      <c r="G66" s="143">
        <v>11057</v>
      </c>
      <c r="H66" s="141">
        <v>11448.1</v>
      </c>
      <c r="I66" s="133">
        <v>-3.4162874188729986E-2</v>
      </c>
      <c r="J66" s="170">
        <v>-391.10000000000036</v>
      </c>
      <c r="K66" s="134"/>
      <c r="L66" s="143">
        <v>22035.4</v>
      </c>
      <c r="M66" s="141">
        <v>22019.200000000001</v>
      </c>
      <c r="N66" s="133">
        <v>7.3572155209999934E-4</v>
      </c>
      <c r="O66" s="132">
        <v>16.200000000000728</v>
      </c>
      <c r="P66" s="130"/>
      <c r="Q66" s="131"/>
      <c r="R66" s="131"/>
      <c r="S66" s="131"/>
      <c r="T66" s="131"/>
      <c r="U66" s="131"/>
      <c r="V66" s="131"/>
      <c r="W66" s="131"/>
      <c r="X66" s="131"/>
      <c r="Y66" s="131"/>
      <c r="Z66" s="131"/>
      <c r="AA66" s="131"/>
      <c r="AB66" s="131"/>
      <c r="AC66" s="131"/>
      <c r="AD66" s="131"/>
      <c r="AE66" s="131"/>
    </row>
    <row r="67" spans="1:31" ht="15" outlineLevel="1">
      <c r="B67" s="37"/>
      <c r="C67" s="37"/>
      <c r="D67" s="37" t="s">
        <v>28</v>
      </c>
      <c r="E67" s="37"/>
      <c r="F67" s="37"/>
      <c r="G67" s="143">
        <v>0.6</v>
      </c>
      <c r="H67" s="141">
        <v>6951.1</v>
      </c>
      <c r="I67" s="133">
        <v>-0.99991368272647496</v>
      </c>
      <c r="J67" s="170">
        <v>-6950.5</v>
      </c>
      <c r="K67" s="134"/>
      <c r="L67" s="143">
        <v>452</v>
      </c>
      <c r="M67" s="141">
        <v>10932.7</v>
      </c>
      <c r="N67" s="133">
        <v>-0.95865614166674284</v>
      </c>
      <c r="O67" s="132">
        <v>-10480.700000000001</v>
      </c>
      <c r="P67" s="130"/>
    </row>
    <row r="68" spans="1:31">
      <c r="B68" s="34"/>
      <c r="D68" s="34" t="s">
        <v>37</v>
      </c>
      <c r="E68" s="36"/>
      <c r="F68" s="37"/>
      <c r="G68" s="142">
        <v>18200.8</v>
      </c>
      <c r="H68" s="142">
        <v>64055.8</v>
      </c>
      <c r="I68" s="39">
        <v>-0.71586023435816903</v>
      </c>
      <c r="J68" s="167">
        <v>-45855</v>
      </c>
      <c r="K68" s="40"/>
      <c r="L68" s="142">
        <v>41787.1</v>
      </c>
      <c r="M68" s="142">
        <v>110336.40000000001</v>
      </c>
      <c r="N68" s="39">
        <v>-0.62127548116487397</v>
      </c>
      <c r="O68" s="38">
        <v>-68549.300000000017</v>
      </c>
      <c r="P68" s="130"/>
    </row>
    <row r="69" spans="1:31" ht="15" outlineLevel="1">
      <c r="B69" s="28"/>
      <c r="C69" s="28"/>
      <c r="D69" s="28" t="s">
        <v>35</v>
      </c>
      <c r="E69" s="28"/>
      <c r="F69" s="28"/>
      <c r="G69" s="141">
        <v>15109.5</v>
      </c>
      <c r="H69" s="141">
        <v>32239.5</v>
      </c>
      <c r="I69" s="30">
        <v>-0.5313357837435444</v>
      </c>
      <c r="J69" s="164">
        <v>-17130</v>
      </c>
      <c r="K69" s="31"/>
      <c r="L69" s="141">
        <v>36640</v>
      </c>
      <c r="M69" s="141">
        <v>58672</v>
      </c>
      <c r="N69" s="30">
        <v>-0.37551131715298613</v>
      </c>
      <c r="O69" s="29">
        <v>-22032</v>
      </c>
      <c r="P69" s="130"/>
    </row>
    <row r="70" spans="1:31" ht="15" outlineLevel="1">
      <c r="B70" s="28"/>
      <c r="C70" s="28"/>
      <c r="D70" s="28" t="s">
        <v>28</v>
      </c>
      <c r="E70" s="28"/>
      <c r="F70" s="28"/>
      <c r="G70" s="141">
        <v>3091.3</v>
      </c>
      <c r="H70" s="141">
        <v>31816.3</v>
      </c>
      <c r="I70" s="30">
        <v>-0.90283911077026557</v>
      </c>
      <c r="J70" s="164">
        <v>-28725</v>
      </c>
      <c r="K70" s="31"/>
      <c r="L70" s="141">
        <v>5147.1000000000004</v>
      </c>
      <c r="M70" s="141">
        <v>51664.399999999994</v>
      </c>
      <c r="N70" s="30">
        <v>-0.90037433900325947</v>
      </c>
      <c r="O70" s="29">
        <v>-46517.299999999996</v>
      </c>
    </row>
    <row r="71" spans="1:31">
      <c r="C71" s="41"/>
      <c r="D71" s="43"/>
      <c r="E71" s="44"/>
      <c r="F71" s="43"/>
      <c r="G71" s="169"/>
      <c r="H71" s="169"/>
      <c r="J71" s="168"/>
      <c r="L71" s="169"/>
      <c r="M71" s="169"/>
    </row>
    <row r="72" spans="1:31">
      <c r="C72" s="19"/>
      <c r="D72" s="19" t="s">
        <v>38</v>
      </c>
      <c r="E72" s="19"/>
      <c r="F72" s="19"/>
      <c r="G72" s="139">
        <v>1232524.5</v>
      </c>
      <c r="H72" s="139">
        <v>-228133.99999999977</v>
      </c>
      <c r="I72" s="21">
        <v>-6.4026339782759312</v>
      </c>
      <c r="J72" s="165">
        <v>1460658.4999999998</v>
      </c>
      <c r="K72" s="22"/>
      <c r="L72" s="139">
        <v>3243270</v>
      </c>
      <c r="M72" s="139">
        <v>-432072.29999999981</v>
      </c>
      <c r="N72" s="21">
        <v>-8.5063131795303732</v>
      </c>
      <c r="O72" s="20">
        <v>3675342.3</v>
      </c>
    </row>
    <row r="73" spans="1:31">
      <c r="G73" s="169"/>
      <c r="H73" s="169"/>
      <c r="J73" s="168"/>
      <c r="L73" s="169"/>
      <c r="M73" s="169"/>
    </row>
    <row r="74" spans="1:31">
      <c r="B74" s="23"/>
      <c r="D74" s="186" t="s">
        <v>51</v>
      </c>
      <c r="E74" s="23"/>
      <c r="F74" s="23"/>
      <c r="G74" s="140">
        <v>894412.1</v>
      </c>
      <c r="H74" s="140">
        <v>257456.9</v>
      </c>
      <c r="I74" s="25">
        <v>2.4740265263816972</v>
      </c>
      <c r="J74" s="163">
        <v>636955.19999999995</v>
      </c>
      <c r="K74" s="26"/>
      <c r="L74" s="140">
        <v>2386750</v>
      </c>
      <c r="M74" s="140">
        <v>591488.29999999993</v>
      </c>
      <c r="N74" s="25">
        <v>3.0351601206651093</v>
      </c>
      <c r="O74" s="24">
        <v>1795261.7000000002</v>
      </c>
    </row>
    <row r="75" spans="1:31">
      <c r="G75" s="169"/>
      <c r="H75" s="169"/>
      <c r="J75" s="168"/>
      <c r="L75" s="169"/>
      <c r="M75" s="169"/>
      <c r="T75" s="147"/>
      <c r="U75" s="147"/>
    </row>
    <row r="76" spans="1:31">
      <c r="C76" s="19"/>
      <c r="D76" s="19" t="s">
        <v>40</v>
      </c>
      <c r="E76" s="19"/>
      <c r="F76" s="19"/>
      <c r="G76" s="139">
        <v>338112.4</v>
      </c>
      <c r="H76" s="139">
        <v>-485590.89999999979</v>
      </c>
      <c r="I76" s="21">
        <v>-1.6962906430083433</v>
      </c>
      <c r="J76" s="165">
        <v>823703.29999999981</v>
      </c>
      <c r="K76" s="22"/>
      <c r="L76" s="139">
        <v>856520</v>
      </c>
      <c r="M76" s="139">
        <v>-1023560.5999999997</v>
      </c>
      <c r="N76" s="21">
        <v>-1.8368043865697841</v>
      </c>
      <c r="O76" s="20">
        <v>1880080.5999999996</v>
      </c>
      <c r="T76" s="147"/>
    </row>
    <row r="77" spans="1:31" ht="15">
      <c r="B77" s="59"/>
      <c r="C77" s="105"/>
      <c r="D77" s="49"/>
      <c r="E77" s="50"/>
      <c r="F77" s="47"/>
      <c r="G77" s="169"/>
      <c r="H77" s="169"/>
      <c r="J77" s="171"/>
      <c r="L77" s="169"/>
      <c r="M77" s="169"/>
    </row>
    <row r="78" spans="1:31">
      <c r="B78" s="110"/>
      <c r="C78" s="51"/>
      <c r="D78" s="49"/>
      <c r="E78" s="50"/>
      <c r="F78" s="47"/>
      <c r="G78" s="153"/>
      <c r="H78" s="154"/>
    </row>
  </sheetData>
  <mergeCells count="6">
    <mergeCell ref="C2:O2"/>
    <mergeCell ref="C3:O3"/>
    <mergeCell ref="G5:H5"/>
    <mergeCell ref="I5:J5"/>
    <mergeCell ref="L5:M5"/>
    <mergeCell ref="N5:O5"/>
  </mergeCells>
  <pageMargins left="0.70866141732283472" right="0.70866141732283472" top="0.74803149606299213" bottom="0.74803149606299213" header="0.31496062992125984" footer="0.31496062992125984"/>
  <pageSetup paperSize="9" scale="7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119"/>
  <sheetViews>
    <sheetView view="pageBreakPreview" zoomScale="60" zoomScaleNormal="100" workbookViewId="0">
      <selection activeCell="F87" sqref="F87"/>
    </sheetView>
  </sheetViews>
  <sheetFormatPr baseColWidth="10" defaultRowHeight="15.75" outlineLevelRow="1"/>
  <cols>
    <col min="1" max="1" width="5.42578125" style="129" customWidth="1"/>
    <col min="2" max="2" width="4.5703125" style="10" customWidth="1"/>
    <col min="3" max="3" width="4.42578125" style="10" customWidth="1"/>
    <col min="4" max="4" width="4" style="12" customWidth="1"/>
    <col min="5" max="5" width="2.42578125" style="13" customWidth="1"/>
    <col min="6" max="6" width="49.140625" style="14" customWidth="1"/>
    <col min="7" max="7" width="16.5703125" style="14" bestFit="1" customWidth="1"/>
    <col min="8" max="8" width="17" style="148" bestFit="1" customWidth="1"/>
    <col min="9" max="9" width="11.42578125" style="129"/>
    <col min="10" max="10" width="11.85546875" style="129" customWidth="1"/>
    <col min="11" max="11" width="12.42578125" style="129" customWidth="1"/>
    <col min="12" max="13" width="11.42578125" style="129"/>
    <col min="14" max="14" width="13.28515625" style="129" bestFit="1" customWidth="1"/>
    <col min="15" max="24" width="11.42578125" style="129"/>
  </cols>
  <sheetData>
    <row r="1" spans="2:13" ht="15">
      <c r="B1" s="128"/>
      <c r="C1" s="128"/>
      <c r="D1" s="128"/>
      <c r="E1" s="128"/>
      <c r="F1" s="128"/>
      <c r="G1" s="128"/>
    </row>
    <row r="2" spans="2:13" s="10" customFormat="1" ht="21">
      <c r="C2" s="181"/>
      <c r="D2" s="181"/>
      <c r="E2" s="181"/>
      <c r="F2" s="181"/>
      <c r="G2" s="181"/>
      <c r="H2" s="181"/>
    </row>
    <row r="3" spans="2:13" s="10" customFormat="1" ht="16.5" customHeight="1">
      <c r="C3" s="182" t="s">
        <v>49</v>
      </c>
      <c r="D3" s="182"/>
      <c r="E3" s="182"/>
      <c r="F3" s="182"/>
      <c r="G3" s="182"/>
      <c r="H3" s="182"/>
    </row>
    <row r="4" spans="2:13" s="10" customFormat="1" ht="3.75" customHeight="1">
      <c r="C4" s="11"/>
      <c r="D4" s="11"/>
      <c r="E4" s="11"/>
      <c r="F4" s="11"/>
      <c r="G4" s="11"/>
      <c r="H4" s="150"/>
    </row>
    <row r="5" spans="2:13" s="10" customFormat="1">
      <c r="E5" s="12"/>
      <c r="F5" s="13"/>
      <c r="G5" s="152"/>
      <c r="H5" s="152"/>
    </row>
    <row r="6" spans="2:13" s="10" customFormat="1" ht="15.75" customHeight="1">
      <c r="E6" s="12"/>
      <c r="F6" s="13"/>
      <c r="G6" s="63">
        <v>45292</v>
      </c>
      <c r="H6" s="63">
        <v>45323</v>
      </c>
    </row>
    <row r="7" spans="2:13" s="10" customFormat="1" ht="6" customHeight="1">
      <c r="C7" s="17"/>
      <c r="D7" s="17"/>
      <c r="E7" s="17"/>
      <c r="F7" s="18"/>
      <c r="G7" s="18"/>
      <c r="H7" s="157"/>
    </row>
    <row r="8" spans="2:13">
      <c r="B8" s="19" t="s">
        <v>0</v>
      </c>
      <c r="C8" s="19"/>
      <c r="D8" s="19"/>
      <c r="E8" s="19"/>
      <c r="F8" s="19"/>
      <c r="G8" s="173">
        <v>6147232</v>
      </c>
      <c r="H8" s="139">
        <v>5535657.5</v>
      </c>
      <c r="I8" s="172"/>
      <c r="M8" s="147"/>
    </row>
    <row r="9" spans="2:13" ht="15">
      <c r="B9" s="23"/>
      <c r="C9" s="23" t="s">
        <v>1</v>
      </c>
      <c r="D9" s="23"/>
      <c r="E9" s="23"/>
      <c r="F9" s="23"/>
      <c r="G9" s="174">
        <v>5656095</v>
      </c>
      <c r="H9" s="140">
        <v>5030987.2</v>
      </c>
      <c r="I9" s="172"/>
      <c r="M9" s="147"/>
    </row>
    <row r="10" spans="2:13" ht="15" hidden="1" outlineLevel="1">
      <c r="B10" s="28"/>
      <c r="C10" s="28"/>
      <c r="D10" s="28" t="s">
        <v>2</v>
      </c>
      <c r="E10" s="28"/>
      <c r="F10" s="28"/>
      <c r="G10" s="175">
        <v>1278107.8999999999</v>
      </c>
      <c r="H10" s="141">
        <v>1260110.3999999999</v>
      </c>
      <c r="I10" s="172"/>
      <c r="J10" s="28"/>
    </row>
    <row r="11" spans="2:13" ht="15" hidden="1" outlineLevel="1">
      <c r="B11" s="28"/>
      <c r="C11" s="28"/>
      <c r="D11" s="28" t="s">
        <v>3</v>
      </c>
      <c r="E11" s="28"/>
      <c r="F11" s="28"/>
      <c r="G11" s="175">
        <v>369131.8</v>
      </c>
      <c r="H11" s="141">
        <v>401261.3</v>
      </c>
      <c r="I11" s="172"/>
      <c r="J11" s="28"/>
    </row>
    <row r="12" spans="2:13" ht="15" hidden="1" outlineLevel="1">
      <c r="B12" s="28"/>
      <c r="C12" s="28"/>
      <c r="D12" s="28" t="s">
        <v>52</v>
      </c>
      <c r="E12" s="28"/>
      <c r="F12" s="28"/>
      <c r="G12" s="175">
        <v>1731459.8</v>
      </c>
      <c r="H12" s="141">
        <v>1581907.2000000002</v>
      </c>
      <c r="I12" s="172"/>
      <c r="J12" s="28"/>
    </row>
    <row r="13" spans="2:13" ht="15" hidden="1" outlineLevel="1">
      <c r="B13" s="28"/>
      <c r="C13" s="28"/>
      <c r="D13" s="28" t="s">
        <v>4</v>
      </c>
      <c r="E13" s="28"/>
      <c r="F13" s="28"/>
      <c r="G13" s="175">
        <v>532937.19999999995</v>
      </c>
      <c r="H13" s="141">
        <v>560048.19999999995</v>
      </c>
      <c r="I13" s="172"/>
      <c r="J13" s="28"/>
    </row>
    <row r="14" spans="2:13" ht="15" hidden="1" outlineLevel="1">
      <c r="B14" s="28"/>
      <c r="C14" s="28"/>
      <c r="D14" s="28" t="s">
        <v>5</v>
      </c>
      <c r="E14" s="28"/>
      <c r="F14" s="28"/>
      <c r="G14" s="175">
        <v>12817.099999999999</v>
      </c>
      <c r="H14" s="141">
        <v>29895.7</v>
      </c>
      <c r="I14" s="172"/>
      <c r="J14" s="28"/>
    </row>
    <row r="15" spans="2:13" ht="15" hidden="1" outlineLevel="1">
      <c r="B15" s="28"/>
      <c r="C15" s="28"/>
      <c r="D15" s="28" t="s">
        <v>6</v>
      </c>
      <c r="E15" s="28"/>
      <c r="F15" s="28"/>
      <c r="G15" s="175">
        <v>81705.599999999991</v>
      </c>
      <c r="H15" s="141">
        <v>73376.799999999988</v>
      </c>
      <c r="I15" s="172"/>
      <c r="J15" s="28"/>
    </row>
    <row r="16" spans="2:13" ht="15" hidden="1" outlineLevel="1">
      <c r="B16" s="28"/>
      <c r="C16" s="28"/>
      <c r="D16" s="28" t="s">
        <v>7</v>
      </c>
      <c r="E16" s="28"/>
      <c r="F16" s="28"/>
      <c r="G16" s="175">
        <v>640461.19999999995</v>
      </c>
      <c r="H16" s="141">
        <v>262976.8</v>
      </c>
      <c r="I16" s="172"/>
      <c r="J16" s="28"/>
    </row>
    <row r="17" spans="2:14" ht="15" hidden="1" outlineLevel="1">
      <c r="B17" s="28"/>
      <c r="C17" s="28"/>
      <c r="D17" s="28" t="s">
        <v>8</v>
      </c>
      <c r="E17" s="28"/>
      <c r="F17" s="28"/>
      <c r="G17" s="175">
        <v>263050.3</v>
      </c>
      <c r="H17" s="141">
        <v>188037</v>
      </c>
      <c r="I17" s="172"/>
      <c r="J17" s="28"/>
    </row>
    <row r="18" spans="2:14" ht="15" hidden="1" outlineLevel="1">
      <c r="B18" s="28"/>
      <c r="C18" s="28"/>
      <c r="D18" s="28" t="s">
        <v>9</v>
      </c>
      <c r="E18" s="28"/>
      <c r="F18" s="28"/>
      <c r="G18" s="175">
        <v>746424.09999999986</v>
      </c>
      <c r="H18" s="141">
        <v>673373.79999999993</v>
      </c>
      <c r="I18" s="172"/>
      <c r="J18" s="136"/>
    </row>
    <row r="19" spans="2:14" ht="15" collapsed="1">
      <c r="B19" s="23"/>
      <c r="C19" s="23" t="s">
        <v>117</v>
      </c>
      <c r="D19" s="23"/>
      <c r="E19" s="23"/>
      <c r="F19" s="23"/>
      <c r="G19" s="174">
        <v>240697.89999999997</v>
      </c>
      <c r="H19" s="140">
        <v>313814.5</v>
      </c>
      <c r="I19" s="172"/>
      <c r="J19" s="28"/>
    </row>
    <row r="20" spans="2:14" ht="15" hidden="1" outlineLevel="1">
      <c r="B20" s="28"/>
      <c r="C20" s="28"/>
      <c r="D20" s="28" t="s">
        <v>111</v>
      </c>
      <c r="E20" s="28"/>
      <c r="F20" s="28"/>
      <c r="G20" s="175">
        <v>60742</v>
      </c>
      <c r="H20" s="141">
        <v>61884.9</v>
      </c>
      <c r="I20" s="172"/>
      <c r="J20" s="28"/>
    </row>
    <row r="21" spans="2:14" ht="15" hidden="1" outlineLevel="1">
      <c r="B21" s="28"/>
      <c r="C21" s="28"/>
      <c r="D21" s="28" t="s">
        <v>10</v>
      </c>
      <c r="E21" s="28"/>
      <c r="F21" s="28"/>
      <c r="G21" s="175">
        <v>179955.89999999997</v>
      </c>
      <c r="H21" s="141">
        <v>251929.59999999998</v>
      </c>
      <c r="I21" s="172"/>
    </row>
    <row r="22" spans="2:14" ht="15" collapsed="1">
      <c r="B22" s="23"/>
      <c r="C22" s="23" t="s">
        <v>11</v>
      </c>
      <c r="D22" s="23"/>
      <c r="E22" s="23"/>
      <c r="F22" s="23"/>
      <c r="G22" s="174">
        <v>250431.10000000003</v>
      </c>
      <c r="H22" s="140">
        <v>190846.69999999998</v>
      </c>
      <c r="I22" s="172"/>
    </row>
    <row r="23" spans="2:14" ht="15" hidden="1" outlineLevel="1">
      <c r="B23" s="28"/>
      <c r="C23" s="28"/>
      <c r="D23" s="28" t="s">
        <v>12</v>
      </c>
      <c r="E23" s="28"/>
      <c r="F23" s="28"/>
      <c r="G23" s="175">
        <v>147215.70000000001</v>
      </c>
      <c r="H23" s="141">
        <v>121732.59999999998</v>
      </c>
      <c r="I23" s="172"/>
    </row>
    <row r="24" spans="2:14" ht="15" hidden="1" outlineLevel="1">
      <c r="B24" s="28"/>
      <c r="C24" s="28"/>
      <c r="D24" s="28" t="s">
        <v>13</v>
      </c>
      <c r="E24" s="28"/>
      <c r="F24" s="28"/>
      <c r="G24" s="175">
        <v>45555.199999999997</v>
      </c>
      <c r="H24" s="141">
        <v>8599.2000000000007</v>
      </c>
      <c r="I24" s="172"/>
    </row>
    <row r="25" spans="2:14" ht="15" hidden="1" outlineLevel="1">
      <c r="B25" s="28"/>
      <c r="C25" s="28"/>
      <c r="D25" s="28" t="s">
        <v>14</v>
      </c>
      <c r="E25" s="28"/>
      <c r="F25" s="28"/>
      <c r="G25" s="175">
        <v>57660.200000000012</v>
      </c>
      <c r="H25" s="141">
        <v>60514.899999999994</v>
      </c>
      <c r="I25" s="172"/>
    </row>
    <row r="26" spans="2:14" ht="15" collapsed="1">
      <c r="B26" s="23"/>
      <c r="C26" s="23" t="s">
        <v>15</v>
      </c>
      <c r="D26" s="23"/>
      <c r="E26" s="23"/>
      <c r="F26" s="23"/>
      <c r="G26" s="174">
        <v>8</v>
      </c>
      <c r="H26" s="140">
        <v>9.1000000000003638</v>
      </c>
      <c r="I26" s="172"/>
    </row>
    <row r="27" spans="2:14">
      <c r="G27" s="175"/>
      <c r="H27" s="141"/>
      <c r="I27" s="172"/>
      <c r="J27" s="146"/>
      <c r="K27" s="146"/>
      <c r="L27" s="130"/>
      <c r="M27" s="130"/>
      <c r="N27" s="130"/>
    </row>
    <row r="28" spans="2:14">
      <c r="B28" s="19" t="s">
        <v>16</v>
      </c>
      <c r="C28" s="19"/>
      <c r="D28" s="19"/>
      <c r="E28" s="19"/>
      <c r="F28" s="19"/>
      <c r="G28" s="173">
        <v>4136486.5</v>
      </c>
      <c r="H28" s="139">
        <v>4303133</v>
      </c>
      <c r="I28" s="172"/>
      <c r="K28" s="130"/>
      <c r="L28" s="130"/>
      <c r="M28" s="130"/>
      <c r="N28" s="130"/>
    </row>
    <row r="29" spans="2:14" ht="15">
      <c r="B29" s="23"/>
      <c r="C29" s="23" t="s">
        <v>17</v>
      </c>
      <c r="D29" s="23"/>
      <c r="E29" s="23"/>
      <c r="F29" s="23"/>
      <c r="G29" s="174">
        <v>4059381.8</v>
      </c>
      <c r="H29" s="140">
        <v>4222553.9000000004</v>
      </c>
      <c r="I29" s="172"/>
    </row>
    <row r="30" spans="2:14">
      <c r="B30" s="34"/>
      <c r="C30" s="34" t="s">
        <v>41</v>
      </c>
      <c r="D30" s="35"/>
      <c r="E30" s="36"/>
      <c r="F30" s="37"/>
      <c r="G30" s="176">
        <v>2670593.8000000003</v>
      </c>
      <c r="H30" s="142">
        <v>2665757.7999999998</v>
      </c>
      <c r="I30" s="172"/>
    </row>
    <row r="31" spans="2:14" ht="15" hidden="1" outlineLevel="1">
      <c r="B31" s="28"/>
      <c r="C31" s="28"/>
      <c r="D31" s="28" t="s">
        <v>18</v>
      </c>
      <c r="E31" s="28"/>
      <c r="F31" s="28"/>
      <c r="G31" s="175">
        <v>1437651.1</v>
      </c>
      <c r="H31" s="141">
        <v>1420791</v>
      </c>
      <c r="I31" s="172"/>
      <c r="J31" s="130"/>
      <c r="K31" s="130"/>
      <c r="L31" s="130"/>
      <c r="M31" s="138"/>
    </row>
    <row r="32" spans="2:14" ht="15" hidden="1" outlineLevel="1">
      <c r="B32" s="28"/>
      <c r="C32" s="28"/>
      <c r="D32" s="28" t="s">
        <v>53</v>
      </c>
      <c r="E32" s="28"/>
      <c r="F32" s="28"/>
      <c r="G32" s="175">
        <v>153462.29999999999</v>
      </c>
      <c r="H32" s="141">
        <v>159272.9</v>
      </c>
      <c r="I32" s="172"/>
    </row>
    <row r="33" spans="2:9" ht="15" hidden="1" outlineLevel="1">
      <c r="B33" s="28"/>
      <c r="C33" s="28"/>
      <c r="D33" s="28" t="s">
        <v>54</v>
      </c>
      <c r="E33" s="28"/>
      <c r="F33" s="28"/>
      <c r="G33" s="175">
        <v>103975.5</v>
      </c>
      <c r="H33" s="141">
        <v>95445.5</v>
      </c>
      <c r="I33" s="172"/>
    </row>
    <row r="34" spans="2:9" ht="15" hidden="1" outlineLevel="1">
      <c r="B34" s="28"/>
      <c r="C34" s="28"/>
      <c r="D34" s="28" t="s">
        <v>19</v>
      </c>
      <c r="E34" s="28"/>
      <c r="F34" s="28"/>
      <c r="G34" s="175">
        <v>162025.20000000001</v>
      </c>
      <c r="H34" s="141">
        <v>125129.20000000001</v>
      </c>
      <c r="I34" s="172"/>
    </row>
    <row r="35" spans="2:9" ht="15" hidden="1" outlineLevel="1">
      <c r="B35" s="28"/>
      <c r="C35" s="28"/>
      <c r="D35" s="28" t="s">
        <v>42</v>
      </c>
      <c r="E35" s="28"/>
      <c r="F35" s="28"/>
      <c r="G35" s="175">
        <v>265865.7</v>
      </c>
      <c r="H35" s="141">
        <v>281221.59999999998</v>
      </c>
      <c r="I35" s="172"/>
    </row>
    <row r="36" spans="2:9" ht="15" hidden="1" outlineLevel="1">
      <c r="B36" s="28"/>
      <c r="C36" s="28"/>
      <c r="D36" s="28" t="s">
        <v>113</v>
      </c>
      <c r="E36" s="28"/>
      <c r="F36" s="28"/>
      <c r="G36" s="175">
        <v>547614.00000000012</v>
      </c>
      <c r="H36" s="141">
        <v>583897.59999999998</v>
      </c>
      <c r="I36" s="172"/>
    </row>
    <row r="37" spans="2:9" collapsed="1">
      <c r="B37" s="34"/>
      <c r="C37" s="34" t="s">
        <v>21</v>
      </c>
      <c r="D37" s="35"/>
      <c r="E37" s="36"/>
      <c r="F37" s="37"/>
      <c r="G37" s="176">
        <v>254068.79999999996</v>
      </c>
      <c r="H37" s="142">
        <v>402159.6</v>
      </c>
      <c r="I37" s="172"/>
    </row>
    <row r="38" spans="2:9" ht="15" hidden="1" outlineLevel="1">
      <c r="B38" s="28"/>
      <c r="C38" s="28"/>
      <c r="D38" s="28" t="s">
        <v>22</v>
      </c>
      <c r="E38" s="28"/>
      <c r="F38" s="28"/>
      <c r="G38" s="175">
        <v>108393.7</v>
      </c>
      <c r="H38" s="141">
        <v>271045.09999999998</v>
      </c>
      <c r="I38" s="172"/>
    </row>
    <row r="39" spans="2:9" ht="15" hidden="1" outlineLevel="1">
      <c r="B39" s="28"/>
      <c r="C39" s="28"/>
      <c r="D39" s="28" t="s">
        <v>23</v>
      </c>
      <c r="E39" s="28"/>
      <c r="F39" s="28"/>
      <c r="G39" s="175">
        <v>140896.9</v>
      </c>
      <c r="H39" s="141">
        <v>123598.2</v>
      </c>
      <c r="I39" s="172"/>
    </row>
    <row r="40" spans="2:9" ht="15" hidden="1" outlineLevel="1">
      <c r="B40" s="28"/>
      <c r="C40" s="28"/>
      <c r="D40" s="28" t="s">
        <v>116</v>
      </c>
      <c r="E40" s="28"/>
      <c r="F40" s="28"/>
      <c r="G40" s="175">
        <v>4778.2</v>
      </c>
      <c r="H40" s="141">
        <v>7516.3</v>
      </c>
      <c r="I40" s="172"/>
    </row>
    <row r="41" spans="2:9" collapsed="1">
      <c r="B41" s="34"/>
      <c r="C41" s="34" t="s">
        <v>25</v>
      </c>
      <c r="D41" s="35"/>
      <c r="E41" s="36"/>
      <c r="F41" s="37"/>
      <c r="G41" s="176">
        <v>861562.89999999991</v>
      </c>
      <c r="H41" s="142">
        <v>917970.00000000012</v>
      </c>
      <c r="I41" s="172"/>
    </row>
    <row r="42" spans="2:9" ht="15" hidden="1" outlineLevel="1">
      <c r="B42" s="28"/>
      <c r="C42" s="28"/>
      <c r="D42" s="28" t="s">
        <v>26</v>
      </c>
      <c r="E42" s="28"/>
      <c r="F42" s="28"/>
      <c r="G42" s="175">
        <v>691168</v>
      </c>
      <c r="H42" s="141">
        <v>779832.79999999993</v>
      </c>
      <c r="I42" s="172"/>
    </row>
    <row r="43" spans="2:9" ht="15" hidden="1" outlineLevel="1">
      <c r="B43" s="28"/>
      <c r="C43" s="28"/>
      <c r="D43" s="28" t="s">
        <v>27</v>
      </c>
      <c r="E43" s="28"/>
      <c r="F43" s="28"/>
      <c r="G43" s="175">
        <v>170394.9</v>
      </c>
      <c r="H43" s="141">
        <v>138137.20000000001</v>
      </c>
      <c r="I43" s="172"/>
    </row>
    <row r="44" spans="2:9" collapsed="1">
      <c r="B44" s="34"/>
      <c r="C44" s="34" t="s">
        <v>43</v>
      </c>
      <c r="D44" s="35"/>
      <c r="E44" s="36"/>
      <c r="F44" s="37"/>
      <c r="G44" s="176">
        <v>62129.799999999996</v>
      </c>
      <c r="H44" s="142">
        <v>19606.199999999997</v>
      </c>
      <c r="I44" s="172"/>
    </row>
    <row r="45" spans="2:9" ht="15" hidden="1" outlineLevel="1">
      <c r="B45" s="28"/>
      <c r="C45" s="28"/>
      <c r="D45" s="28" t="s">
        <v>29</v>
      </c>
      <c r="E45" s="28"/>
      <c r="F45" s="28"/>
      <c r="G45" s="175">
        <v>48647.1</v>
      </c>
      <c r="H45" s="141">
        <v>11.4</v>
      </c>
      <c r="I45" s="172"/>
    </row>
    <row r="46" spans="2:9" ht="15" hidden="1" outlineLevel="1">
      <c r="B46" s="28"/>
      <c r="C46" s="28"/>
      <c r="D46" s="28" t="s">
        <v>30</v>
      </c>
      <c r="E46" s="28"/>
      <c r="F46" s="28"/>
      <c r="G46" s="177">
        <v>0</v>
      </c>
      <c r="H46" s="141">
        <v>0</v>
      </c>
      <c r="I46" s="172"/>
    </row>
    <row r="47" spans="2:9" ht="15" hidden="1" outlineLevel="1">
      <c r="B47" s="28"/>
      <c r="C47" s="28"/>
      <c r="D47" s="28" t="s">
        <v>31</v>
      </c>
      <c r="E47" s="28"/>
      <c r="F47" s="28"/>
      <c r="G47" s="175">
        <v>11359.6</v>
      </c>
      <c r="H47" s="141">
        <v>15692</v>
      </c>
      <c r="I47" s="172"/>
    </row>
    <row r="48" spans="2:9" ht="15" hidden="1" outlineLevel="1">
      <c r="B48" s="28"/>
      <c r="C48" s="28"/>
      <c r="D48" s="28" t="s">
        <v>115</v>
      </c>
      <c r="E48" s="28"/>
      <c r="F48" s="28"/>
      <c r="G48" s="175">
        <v>2123.1</v>
      </c>
      <c r="H48" s="141">
        <v>3902.8</v>
      </c>
      <c r="I48" s="172"/>
    </row>
    <row r="49" spans="2:14" collapsed="1">
      <c r="B49" s="28"/>
      <c r="C49" s="34" t="s">
        <v>33</v>
      </c>
      <c r="D49" s="28"/>
      <c r="E49" s="28"/>
      <c r="F49" s="28"/>
      <c r="G49" s="176">
        <v>145682.19999999998</v>
      </c>
      <c r="H49" s="142">
        <v>159276.90000000002</v>
      </c>
      <c r="I49" s="172"/>
    </row>
    <row r="50" spans="2:14">
      <c r="B50" s="28"/>
      <c r="C50" s="34" t="s">
        <v>114</v>
      </c>
      <c r="D50" s="28"/>
      <c r="E50" s="28"/>
      <c r="F50" s="28"/>
      <c r="G50" s="176">
        <v>65344.299999999996</v>
      </c>
      <c r="H50" s="142">
        <v>57783.400000000009</v>
      </c>
      <c r="I50" s="172"/>
    </row>
    <row r="51" spans="2:14">
      <c r="C51" s="41"/>
      <c r="D51" s="41"/>
      <c r="G51" s="148"/>
      <c r="H51" s="169"/>
      <c r="I51" s="172"/>
      <c r="J51" s="130"/>
      <c r="K51" s="130"/>
      <c r="L51" s="130"/>
      <c r="M51" s="130"/>
      <c r="N51" s="130"/>
    </row>
    <row r="52" spans="2:14" ht="15">
      <c r="B52" s="23"/>
      <c r="C52" s="23" t="s">
        <v>34</v>
      </c>
      <c r="D52" s="23"/>
      <c r="E52" s="23"/>
      <c r="F52" s="23"/>
      <c r="G52" s="174">
        <v>77104.7</v>
      </c>
      <c r="H52" s="140">
        <v>80579.100000000006</v>
      </c>
      <c r="I52" s="172"/>
    </row>
    <row r="53" spans="2:14">
      <c r="B53" s="34"/>
      <c r="C53" s="34" t="s">
        <v>22</v>
      </c>
      <c r="D53" s="35"/>
      <c r="E53" s="36"/>
      <c r="F53" s="37"/>
      <c r="G53" s="176">
        <v>32422.799999999999</v>
      </c>
      <c r="H53" s="142">
        <v>27794.2</v>
      </c>
      <c r="I53" s="172"/>
    </row>
    <row r="54" spans="2:14" ht="15" hidden="1" outlineLevel="1">
      <c r="B54" s="28"/>
      <c r="C54" s="28"/>
      <c r="D54" s="28" t="s">
        <v>35</v>
      </c>
      <c r="E54" s="28"/>
      <c r="F54" s="28"/>
      <c r="G54" s="175">
        <v>32419.3</v>
      </c>
      <c r="H54" s="141">
        <v>27794.2</v>
      </c>
      <c r="I54" s="172"/>
    </row>
    <row r="55" spans="2:14" ht="15" hidden="1" outlineLevel="1">
      <c r="B55" s="28"/>
      <c r="C55" s="28"/>
      <c r="D55" s="28" t="s">
        <v>28</v>
      </c>
      <c r="E55" s="28"/>
      <c r="F55" s="28"/>
      <c r="G55" s="175">
        <v>3.5</v>
      </c>
      <c r="H55" s="141">
        <v>0</v>
      </c>
      <c r="I55" s="172"/>
    </row>
    <row r="56" spans="2:14" collapsed="1">
      <c r="B56" s="34"/>
      <c r="C56" s="34" t="s">
        <v>23</v>
      </c>
      <c r="D56" s="35"/>
      <c r="E56" s="36"/>
      <c r="F56" s="37"/>
      <c r="G56" s="176">
        <v>6700.7</v>
      </c>
      <c r="H56" s="142">
        <v>20640</v>
      </c>
      <c r="I56" s="172"/>
    </row>
    <row r="57" spans="2:14" ht="15" hidden="1" outlineLevel="1">
      <c r="B57" s="28"/>
      <c r="C57" s="28"/>
      <c r="D57" s="28" t="s">
        <v>35</v>
      </c>
      <c r="E57" s="28"/>
      <c r="F57" s="28"/>
      <c r="G57" s="175">
        <v>6700.7</v>
      </c>
      <c r="H57" s="141">
        <v>20640</v>
      </c>
      <c r="I57" s="172"/>
    </row>
    <row r="58" spans="2:14" ht="15" hidden="1" outlineLevel="1">
      <c r="B58" s="28"/>
      <c r="C58" s="28"/>
      <c r="D58" s="28" t="s">
        <v>28</v>
      </c>
      <c r="E58" s="28"/>
      <c r="F58" s="28"/>
      <c r="G58" s="175">
        <v>0</v>
      </c>
      <c r="H58" s="141">
        <v>0</v>
      </c>
      <c r="I58" s="172"/>
    </row>
    <row r="59" spans="2:14" collapsed="1">
      <c r="B59" s="34"/>
      <c r="C59" s="34" t="s">
        <v>29</v>
      </c>
      <c r="D59" s="35"/>
      <c r="E59" s="36"/>
      <c r="F59" s="37"/>
      <c r="G59" s="176">
        <v>742</v>
      </c>
      <c r="H59" s="142">
        <v>2886.5</v>
      </c>
      <c r="I59" s="172"/>
    </row>
    <row r="60" spans="2:14" ht="15" hidden="1" outlineLevel="1">
      <c r="B60" s="28"/>
      <c r="C60" s="28"/>
      <c r="D60" s="28" t="s">
        <v>35</v>
      </c>
      <c r="E60" s="28"/>
      <c r="F60" s="28"/>
      <c r="G60" s="175">
        <v>671.4</v>
      </c>
      <c r="H60" s="141">
        <v>2789.7</v>
      </c>
      <c r="I60" s="172"/>
    </row>
    <row r="61" spans="2:14" ht="15" hidden="1" outlineLevel="1">
      <c r="B61" s="28"/>
      <c r="C61" s="28"/>
      <c r="D61" s="28" t="s">
        <v>28</v>
      </c>
      <c r="E61" s="28"/>
      <c r="F61" s="28"/>
      <c r="G61" s="175">
        <v>70.599999999999994</v>
      </c>
      <c r="H61" s="141">
        <v>96.8</v>
      </c>
      <c r="I61" s="172"/>
    </row>
    <row r="62" spans="2:14" collapsed="1">
      <c r="B62" s="34"/>
      <c r="C62" s="34" t="s">
        <v>36</v>
      </c>
      <c r="D62" s="35"/>
      <c r="E62" s="36"/>
      <c r="F62" s="37"/>
      <c r="G62" s="176">
        <v>2223.1</v>
      </c>
      <c r="H62" s="142">
        <v>0</v>
      </c>
      <c r="I62" s="172"/>
    </row>
    <row r="63" spans="2:14" ht="15" hidden="1" outlineLevel="1">
      <c r="B63" s="28"/>
      <c r="C63" s="28"/>
      <c r="D63" s="28" t="s">
        <v>35</v>
      </c>
      <c r="E63" s="28"/>
      <c r="F63" s="28"/>
      <c r="G63" s="175">
        <v>2223.1</v>
      </c>
      <c r="H63" s="141">
        <v>0</v>
      </c>
      <c r="I63" s="172"/>
    </row>
    <row r="64" spans="2:14" ht="15" hidden="1" outlineLevel="1">
      <c r="B64" s="28"/>
      <c r="C64" s="28"/>
      <c r="D64" s="28" t="s">
        <v>28</v>
      </c>
      <c r="E64" s="28"/>
      <c r="F64" s="28"/>
      <c r="G64" s="175">
        <v>0</v>
      </c>
      <c r="H64" s="141">
        <v>0</v>
      </c>
      <c r="I64" s="172"/>
    </row>
    <row r="65" spans="1:24" s="135" customFormat="1" collapsed="1">
      <c r="A65" s="131"/>
      <c r="B65" s="34"/>
      <c r="C65" s="34" t="s">
        <v>50</v>
      </c>
      <c r="D65" s="35"/>
      <c r="E65" s="36"/>
      <c r="F65" s="37"/>
      <c r="G65" s="176">
        <v>11429.8</v>
      </c>
      <c r="H65" s="142">
        <v>11057.6</v>
      </c>
      <c r="I65" s="172"/>
      <c r="J65" s="131"/>
      <c r="K65" s="131"/>
      <c r="L65" s="131"/>
      <c r="M65" s="131"/>
      <c r="N65" s="131"/>
      <c r="O65" s="131"/>
      <c r="P65" s="131"/>
      <c r="Q65" s="131"/>
      <c r="R65" s="131"/>
      <c r="S65" s="131"/>
      <c r="T65" s="131"/>
      <c r="U65" s="131"/>
      <c r="V65" s="131"/>
      <c r="W65" s="131"/>
      <c r="X65" s="131"/>
    </row>
    <row r="66" spans="1:24" s="135" customFormat="1" ht="15" hidden="1" outlineLevel="1">
      <c r="A66" s="131"/>
      <c r="B66" s="37"/>
      <c r="C66" s="37"/>
      <c r="D66" s="37" t="s">
        <v>35</v>
      </c>
      <c r="E66" s="37"/>
      <c r="F66" s="37"/>
      <c r="G66" s="178">
        <v>10978.4</v>
      </c>
      <c r="H66" s="143">
        <v>11057</v>
      </c>
      <c r="I66" s="172"/>
      <c r="J66" s="131"/>
      <c r="K66" s="131"/>
      <c r="L66" s="131"/>
      <c r="M66" s="131"/>
      <c r="N66" s="131"/>
      <c r="O66" s="131"/>
      <c r="P66" s="131"/>
      <c r="Q66" s="131"/>
      <c r="R66" s="131"/>
      <c r="S66" s="131"/>
      <c r="T66" s="131"/>
      <c r="U66" s="131"/>
      <c r="V66" s="131"/>
      <c r="W66" s="131"/>
      <c r="X66" s="131"/>
    </row>
    <row r="67" spans="1:24" ht="15" hidden="1" outlineLevel="1">
      <c r="B67" s="37"/>
      <c r="C67" s="37"/>
      <c r="D67" s="37" t="s">
        <v>28</v>
      </c>
      <c r="E67" s="37"/>
      <c r="F67" s="37"/>
      <c r="G67" s="178">
        <v>451.4</v>
      </c>
      <c r="H67" s="143">
        <v>0.6</v>
      </c>
      <c r="I67" s="172"/>
    </row>
    <row r="68" spans="1:24" collapsed="1">
      <c r="B68" s="34"/>
      <c r="C68" s="34" t="s">
        <v>37</v>
      </c>
      <c r="D68" s="35"/>
      <c r="E68" s="36"/>
      <c r="F68" s="37"/>
      <c r="G68" s="176">
        <v>23586.3</v>
      </c>
      <c r="H68" s="142">
        <v>18200.8</v>
      </c>
      <c r="I68" s="172"/>
    </row>
    <row r="69" spans="1:24" ht="15" hidden="1" outlineLevel="1">
      <c r="B69" s="28"/>
      <c r="C69" s="28"/>
      <c r="D69" s="28" t="s">
        <v>35</v>
      </c>
      <c r="E69" s="28"/>
      <c r="F69" s="28"/>
      <c r="G69" s="175">
        <v>21530.5</v>
      </c>
      <c r="H69" s="141">
        <v>15109.5</v>
      </c>
      <c r="I69" s="172"/>
    </row>
    <row r="70" spans="1:24" ht="15" hidden="1" outlineLevel="1">
      <c r="B70" s="28"/>
      <c r="C70" s="28"/>
      <c r="D70" s="28" t="s">
        <v>28</v>
      </c>
      <c r="E70" s="28"/>
      <c r="F70" s="28"/>
      <c r="G70" s="175">
        <v>2055.8000000000002</v>
      </c>
      <c r="H70" s="141">
        <v>3091.3</v>
      </c>
      <c r="I70" s="172"/>
    </row>
    <row r="71" spans="1:24" collapsed="1">
      <c r="C71" s="41"/>
      <c r="D71" s="43"/>
      <c r="E71" s="44"/>
      <c r="F71" s="43"/>
      <c r="G71" s="148"/>
      <c r="H71" s="169"/>
      <c r="I71" s="172"/>
    </row>
    <row r="72" spans="1:24">
      <c r="B72" s="19" t="s">
        <v>38</v>
      </c>
      <c r="C72" s="19"/>
      <c r="D72" s="19"/>
      <c r="E72" s="19"/>
      <c r="F72" s="19"/>
      <c r="G72" s="173">
        <v>2010745.5</v>
      </c>
      <c r="H72" s="139">
        <v>1232524.5</v>
      </c>
      <c r="I72" s="172"/>
    </row>
    <row r="73" spans="1:24">
      <c r="G73" s="148"/>
      <c r="H73" s="169"/>
      <c r="I73" s="172"/>
    </row>
    <row r="74" spans="1:24" ht="15">
      <c r="B74" s="23"/>
      <c r="C74" s="23" t="s">
        <v>51</v>
      </c>
      <c r="D74" s="23"/>
      <c r="E74" s="23"/>
      <c r="F74" s="23"/>
      <c r="G74" s="174">
        <v>1492337.9</v>
      </c>
      <c r="H74" s="140">
        <v>894412.1</v>
      </c>
      <c r="I74" s="172"/>
    </row>
    <row r="75" spans="1:24">
      <c r="G75" s="148"/>
      <c r="H75" s="169"/>
      <c r="I75" s="172"/>
      <c r="M75" s="147"/>
      <c r="N75" s="147"/>
    </row>
    <row r="76" spans="1:24">
      <c r="B76" s="19" t="s">
        <v>40</v>
      </c>
      <c r="C76" s="19"/>
      <c r="D76" s="19"/>
      <c r="E76" s="19"/>
      <c r="F76" s="19"/>
      <c r="G76" s="173">
        <v>518407.60000000009</v>
      </c>
      <c r="H76" s="139">
        <v>338112.4</v>
      </c>
      <c r="I76" s="172"/>
      <c r="M76" s="147"/>
    </row>
    <row r="77" spans="1:24" ht="15">
      <c r="B77" s="59"/>
      <c r="C77" s="105"/>
      <c r="D77" s="49"/>
      <c r="E77" s="50"/>
      <c r="F77" s="47"/>
      <c r="G77" s="169"/>
      <c r="H77" s="169"/>
      <c r="I77" s="172"/>
    </row>
    <row r="78" spans="1:24">
      <c r="B78" s="110"/>
      <c r="C78" s="51"/>
      <c r="D78" s="49"/>
      <c r="E78" s="50"/>
      <c r="F78" s="47"/>
      <c r="G78" s="47"/>
      <c r="H78" s="153"/>
    </row>
    <row r="79" spans="1:24" ht="15">
      <c r="B79" s="61"/>
      <c r="C79" s="107"/>
      <c r="D79" s="49"/>
      <c r="E79" s="50"/>
      <c r="F79" s="47"/>
      <c r="G79" s="47"/>
      <c r="H79" s="153"/>
    </row>
    <row r="80" spans="1:24" ht="15">
      <c r="B80" s="61"/>
      <c r="C80" s="59"/>
      <c r="D80" s="49"/>
      <c r="E80" s="50"/>
      <c r="F80" s="47"/>
      <c r="G80" s="47"/>
    </row>
    <row r="81" spans="2:7">
      <c r="B81" s="108"/>
      <c r="C81" s="51"/>
      <c r="D81" s="49"/>
      <c r="E81" s="50"/>
      <c r="F81" s="47"/>
      <c r="G81" s="47"/>
    </row>
    <row r="82" spans="2:7">
      <c r="B82" s="62"/>
      <c r="C82" s="51"/>
      <c r="D82" s="49"/>
      <c r="E82" s="50"/>
      <c r="F82" s="47"/>
      <c r="G82" s="47"/>
    </row>
    <row r="83" spans="2:7">
      <c r="B83" s="94"/>
      <c r="C83" s="51"/>
      <c r="D83" s="49"/>
      <c r="E83" s="50"/>
      <c r="F83" s="47"/>
      <c r="G83" s="47"/>
    </row>
    <row r="84" spans="2:7">
      <c r="B84" s="109"/>
      <c r="C84" s="51"/>
      <c r="D84" s="49"/>
      <c r="E84" s="50"/>
      <c r="F84" s="47"/>
      <c r="G84" s="47"/>
    </row>
    <row r="85" spans="2:7">
      <c r="B85" s="94"/>
      <c r="C85" s="51"/>
      <c r="D85" s="49"/>
      <c r="E85" s="50"/>
      <c r="F85" s="47"/>
      <c r="G85" s="47"/>
    </row>
    <row r="86" spans="2:7">
      <c r="B86" s="110"/>
      <c r="C86" s="51"/>
      <c r="D86" s="49"/>
      <c r="E86" s="50"/>
      <c r="F86" s="47"/>
      <c r="G86" s="47"/>
    </row>
    <row r="87" spans="2:7">
      <c r="B87" s="94"/>
      <c r="C87" s="51"/>
      <c r="D87" s="49"/>
      <c r="E87" s="50"/>
      <c r="F87" s="47"/>
      <c r="G87" s="47"/>
    </row>
    <row r="88" spans="2:7">
      <c r="B88" s="65"/>
      <c r="C88" s="51"/>
      <c r="D88" s="49"/>
      <c r="E88" s="50"/>
      <c r="F88" s="47"/>
      <c r="G88" s="47"/>
    </row>
    <row r="89" spans="2:7" ht="18">
      <c r="B89" s="120"/>
      <c r="C89" s="121"/>
      <c r="D89" s="122"/>
      <c r="E89" s="123"/>
      <c r="F89" s="124"/>
      <c r="G89" s="124"/>
    </row>
    <row r="90" spans="2:7" ht="18">
      <c r="B90" s="66"/>
      <c r="C90" s="51"/>
      <c r="D90" s="7"/>
      <c r="E90" s="5"/>
      <c r="F90" s="6"/>
      <c r="G90" s="6"/>
    </row>
    <row r="91" spans="2:7" ht="18">
      <c r="B91" s="66"/>
      <c r="C91" s="51"/>
      <c r="D91" s="7"/>
      <c r="E91" s="5"/>
      <c r="F91" s="6"/>
      <c r="G91" s="6"/>
    </row>
    <row r="92" spans="2:7" ht="18">
      <c r="B92" s="66"/>
      <c r="C92" s="66"/>
      <c r="D92" s="7"/>
      <c r="E92" s="5"/>
      <c r="F92" s="6"/>
      <c r="G92" s="6"/>
    </row>
    <row r="93" spans="2:7" ht="15">
      <c r="B93" s="126"/>
      <c r="C93" s="126"/>
      <c r="D93" s="126"/>
      <c r="E93" s="126"/>
      <c r="F93" s="126"/>
      <c r="G93" s="126"/>
    </row>
    <row r="94" spans="2:7" ht="15">
      <c r="B94" s="126"/>
      <c r="C94" s="126"/>
      <c r="D94" s="126"/>
      <c r="E94" s="126"/>
      <c r="F94" s="126"/>
      <c r="G94" s="126"/>
    </row>
    <row r="95" spans="2:7" ht="15">
      <c r="B95" s="61"/>
      <c r="C95" s="127"/>
      <c r="D95" s="127"/>
      <c r="E95" s="127"/>
      <c r="F95" s="127"/>
      <c r="G95" s="127"/>
    </row>
    <row r="96" spans="2:7" ht="15">
      <c r="B96" s="61"/>
      <c r="C96" s="127"/>
      <c r="D96" s="127"/>
      <c r="E96" s="127"/>
      <c r="F96" s="127"/>
      <c r="G96" s="127"/>
    </row>
    <row r="97" spans="2:7" ht="15">
      <c r="B97" s="61"/>
      <c r="C97" s="127"/>
      <c r="D97" s="127"/>
      <c r="E97" s="127"/>
      <c r="F97" s="127"/>
      <c r="G97" s="127"/>
    </row>
    <row r="98" spans="2:7" ht="18">
      <c r="B98" s="66"/>
      <c r="C98" s="127"/>
      <c r="D98" s="127"/>
      <c r="E98" s="127"/>
      <c r="F98" s="127"/>
      <c r="G98" s="127"/>
    </row>
    <row r="99" spans="2:7" ht="15">
      <c r="B99" s="126"/>
      <c r="C99" s="126"/>
      <c r="D99" s="126"/>
      <c r="E99" s="126"/>
      <c r="F99" s="126"/>
      <c r="G99" s="126"/>
    </row>
    <row r="100" spans="2:7" ht="15">
      <c r="B100" s="126"/>
      <c r="C100" s="126"/>
      <c r="D100" s="126"/>
      <c r="E100" s="126"/>
      <c r="F100" s="126"/>
      <c r="G100" s="126"/>
    </row>
    <row r="101" spans="2:7" ht="16.5">
      <c r="B101" s="118"/>
      <c r="C101" s="51"/>
      <c r="D101" s="49"/>
      <c r="E101" s="50"/>
      <c r="F101" s="47"/>
      <c r="G101" s="47"/>
    </row>
    <row r="102" spans="2:7" ht="16.5">
      <c r="B102" s="81"/>
    </row>
    <row r="103" spans="2:7" ht="16.5">
      <c r="B103" s="81"/>
    </row>
    <row r="104" spans="2:7" ht="16.5">
      <c r="B104" s="82"/>
    </row>
    <row r="105" spans="2:7" ht="16.5">
      <c r="B105" s="81"/>
    </row>
    <row r="106" spans="2:7" ht="16.5">
      <c r="B106" s="81"/>
    </row>
    <row r="107" spans="2:7" ht="16.5">
      <c r="B107" s="81"/>
    </row>
    <row r="108" spans="2:7" ht="16.5">
      <c r="B108" s="83"/>
    </row>
    <row r="109" spans="2:7" ht="16.5">
      <c r="B109" s="83"/>
      <c r="C109" s="78"/>
      <c r="D109" s="79"/>
      <c r="E109" s="80"/>
      <c r="F109" s="53"/>
      <c r="G109" s="53"/>
    </row>
    <row r="110" spans="2:7">
      <c r="C110" s="78"/>
      <c r="D110" s="79"/>
      <c r="E110" s="80"/>
      <c r="F110" s="53"/>
      <c r="G110" s="53"/>
    </row>
    <row r="111" spans="2:7">
      <c r="C111" s="78"/>
      <c r="D111" s="79"/>
      <c r="E111" s="80"/>
      <c r="F111" s="53"/>
      <c r="G111" s="53"/>
    </row>
    <row r="112" spans="2:7">
      <c r="C112" s="78"/>
      <c r="D112" s="79"/>
      <c r="E112" s="80"/>
      <c r="F112" s="53"/>
      <c r="G112" s="53"/>
    </row>
    <row r="113" spans="3:7">
      <c r="C113" s="78"/>
      <c r="D113" s="79"/>
      <c r="E113" s="80"/>
      <c r="F113" s="53"/>
      <c r="G113" s="53"/>
    </row>
    <row r="114" spans="3:7">
      <c r="C114" s="78"/>
      <c r="D114" s="79"/>
      <c r="E114" s="80"/>
      <c r="F114" s="53"/>
      <c r="G114" s="53"/>
    </row>
    <row r="115" spans="3:7">
      <c r="C115" s="78"/>
      <c r="D115" s="79"/>
      <c r="E115" s="80"/>
      <c r="F115" s="53"/>
      <c r="G115" s="53"/>
    </row>
    <row r="116" spans="3:7">
      <c r="C116" s="78"/>
      <c r="D116" s="79"/>
      <c r="E116" s="80"/>
      <c r="F116" s="53"/>
      <c r="G116" s="53"/>
    </row>
    <row r="117" spans="3:7">
      <c r="C117" s="78"/>
      <c r="D117" s="79"/>
      <c r="E117" s="80"/>
      <c r="F117" s="53"/>
      <c r="G117" s="53"/>
    </row>
    <row r="118" spans="3:7">
      <c r="C118" s="78"/>
      <c r="D118" s="79"/>
      <c r="E118" s="80"/>
      <c r="F118" s="53"/>
      <c r="G118" s="53"/>
    </row>
    <row r="119" spans="3:7">
      <c r="C119" s="78"/>
      <c r="D119" s="79"/>
      <c r="E119" s="80"/>
      <c r="F119" s="53"/>
      <c r="G119" s="53"/>
    </row>
  </sheetData>
  <mergeCells count="2">
    <mergeCell ref="C2:H2"/>
    <mergeCell ref="C3:H3"/>
  </mergeCells>
  <pageMargins left="0.70866141732283472" right="0.70866141732283472" top="0.74803149606299213" bottom="0.74803149606299213" header="0.31496062992125984" footer="0.31496062992125984"/>
  <pageSetup paperSize="9" scale="9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182"/>
      <c r="C1" s="182"/>
      <c r="D1" s="182"/>
      <c r="E1" s="182"/>
      <c r="F1" s="182"/>
      <c r="G1" s="182"/>
      <c r="H1" s="182"/>
      <c r="I1" s="182"/>
      <c r="J1" s="182"/>
      <c r="K1" s="182"/>
    </row>
    <row r="2" spans="2:11">
      <c r="B2" s="11"/>
      <c r="C2" s="11"/>
      <c r="D2" s="11"/>
      <c r="E2" s="11"/>
      <c r="F2" s="11"/>
      <c r="G2" s="11"/>
      <c r="H2" s="71"/>
      <c r="I2" s="11"/>
      <c r="J2" s="11"/>
      <c r="K2" s="11"/>
    </row>
    <row r="3" spans="2:11" ht="15" customHeight="1">
      <c r="G3" s="183" t="s">
        <v>44</v>
      </c>
      <c r="H3" s="183"/>
      <c r="I3" s="183" t="s">
        <v>45</v>
      </c>
      <c r="J3" s="183"/>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8">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19"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ht="16.5">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5"/>
      <c r="D101" s="49"/>
      <c r="E101" s="50"/>
      <c r="F101" s="47"/>
      <c r="G101" s="51"/>
      <c r="H101" s="51"/>
      <c r="I101" s="51"/>
      <c r="J101" s="54"/>
      <c r="K101" s="51"/>
    </row>
    <row r="102" spans="1:12">
      <c r="B102" s="104"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5"/>
      <c r="D105" s="49"/>
      <c r="E105" s="50"/>
      <c r="F105" s="47"/>
      <c r="G105" s="51"/>
      <c r="H105" s="51"/>
      <c r="I105" s="51"/>
      <c r="J105" s="54"/>
      <c r="K105" s="51"/>
    </row>
    <row r="106" spans="1:12" s="34" customFormat="1">
      <c r="B106" s="61"/>
      <c r="C106" s="106"/>
      <c r="D106" s="49"/>
      <c r="E106" s="50"/>
      <c r="F106" s="47"/>
      <c r="G106" s="51"/>
      <c r="H106" s="51"/>
      <c r="I106" s="51"/>
      <c r="J106" s="47"/>
      <c r="K106" s="51"/>
    </row>
    <row r="107" spans="1:12" s="34" customFormat="1">
      <c r="B107" s="61"/>
      <c r="C107" s="107"/>
      <c r="D107" s="49"/>
      <c r="E107" s="50"/>
      <c r="F107" s="47"/>
      <c r="G107" s="51"/>
      <c r="H107" s="51"/>
      <c r="I107" s="51"/>
      <c r="J107" s="47"/>
      <c r="K107" s="51"/>
      <c r="L107" s="37"/>
    </row>
    <row r="108" spans="1:12" s="51" customFormat="1">
      <c r="B108" s="61"/>
      <c r="C108" s="59"/>
      <c r="D108" s="49"/>
      <c r="E108" s="50"/>
      <c r="F108" s="47"/>
      <c r="J108" s="47"/>
    </row>
    <row r="109" spans="1:12" s="34" customFormat="1">
      <c r="B109" s="108"/>
      <c r="C109" s="51"/>
      <c r="D109" s="49"/>
      <c r="E109" s="50"/>
      <c r="F109" s="47"/>
      <c r="G109" s="51"/>
      <c r="H109" s="51"/>
      <c r="I109" s="51"/>
      <c r="J109" s="47"/>
      <c r="K109" s="51"/>
    </row>
    <row r="110" spans="1:12" s="51" customFormat="1">
      <c r="B110" s="62"/>
      <c r="D110" s="49"/>
      <c r="E110" s="50"/>
      <c r="F110" s="47"/>
      <c r="J110" s="47"/>
    </row>
    <row r="111" spans="1:12" s="34" customFormat="1">
      <c r="B111" s="94"/>
      <c r="C111" s="51"/>
      <c r="D111" s="49"/>
      <c r="E111" s="50"/>
      <c r="F111" s="47"/>
      <c r="G111" s="54"/>
      <c r="H111" s="54"/>
      <c r="I111" s="55"/>
      <c r="J111" s="47"/>
      <c r="K111" s="47"/>
    </row>
    <row r="112" spans="1:12" s="34" customFormat="1">
      <c r="B112" s="109"/>
      <c r="C112" s="51"/>
      <c r="D112" s="49"/>
      <c r="E112" s="50"/>
      <c r="F112" s="47"/>
      <c r="G112" s="54"/>
      <c r="H112" s="54"/>
      <c r="I112" s="55"/>
      <c r="J112" s="47"/>
      <c r="K112" s="47"/>
    </row>
    <row r="113" spans="2:26" s="34" customFormat="1">
      <c r="B113" s="94"/>
      <c r="C113" s="51"/>
      <c r="D113" s="49"/>
      <c r="E113" s="50"/>
      <c r="F113" s="47"/>
      <c r="G113" s="54"/>
      <c r="H113" s="54"/>
      <c r="I113" s="55"/>
      <c r="J113" s="47"/>
      <c r="K113" s="47"/>
    </row>
    <row r="114" spans="2:26" s="51" customFormat="1">
      <c r="B114" s="110"/>
      <c r="D114" s="49"/>
      <c r="E114" s="50"/>
      <c r="F114" s="47"/>
      <c r="G114" s="54"/>
      <c r="H114" s="54"/>
      <c r="I114" s="55"/>
      <c r="J114" s="47"/>
      <c r="K114" s="47"/>
    </row>
    <row r="115" spans="2:26" s="51" customFormat="1">
      <c r="B115" s="94"/>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0"/>
      <c r="C117" s="121"/>
      <c r="D117" s="122"/>
      <c r="E117" s="123"/>
      <c r="F117" s="124"/>
      <c r="G117" s="125"/>
      <c r="H117" s="125"/>
      <c r="I117" s="125"/>
      <c r="J117" s="125"/>
      <c r="K117" s="67"/>
    </row>
    <row r="118" spans="2:26" s="69" customFormat="1" ht="18">
      <c r="B118" s="66"/>
      <c r="C118" s="51"/>
      <c r="D118" s="7"/>
      <c r="E118" s="5"/>
      <c r="F118" s="6"/>
      <c r="G118" s="56"/>
      <c r="H118" s="56"/>
      <c r="I118" s="56"/>
      <c r="J118" s="116"/>
      <c r="K118" s="89"/>
    </row>
    <row r="119" spans="2:26" s="66" customFormat="1" ht="18">
      <c r="C119" s="51"/>
      <c r="D119" s="7"/>
      <c r="E119" s="5"/>
      <c r="F119" s="6"/>
      <c r="G119" s="56"/>
      <c r="H119" s="56"/>
      <c r="I119" s="56"/>
      <c r="J119" s="116"/>
      <c r="K119" s="89"/>
    </row>
    <row r="120" spans="2:26" s="66" customFormat="1" ht="18">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8">
      <c r="B121" s="179"/>
      <c r="C121" s="179"/>
      <c r="D121" s="179"/>
      <c r="E121" s="179"/>
      <c r="F121" s="179"/>
      <c r="G121" s="179"/>
      <c r="H121" s="179"/>
      <c r="I121" s="179"/>
      <c r="J121" s="179"/>
      <c r="K121" s="179"/>
      <c r="L121" s="68"/>
      <c r="M121" s="68"/>
      <c r="N121" s="68"/>
      <c r="O121" s="68"/>
      <c r="P121" s="68"/>
      <c r="Q121" s="68"/>
      <c r="R121" s="68"/>
      <c r="S121" s="68"/>
      <c r="T121" s="68"/>
      <c r="U121" s="68"/>
      <c r="V121" s="68"/>
      <c r="W121" s="68"/>
      <c r="X121" s="68"/>
      <c r="Y121" s="68"/>
      <c r="Z121" s="68"/>
    </row>
    <row r="122" spans="2:26" s="69" customFormat="1" ht="18">
      <c r="B122" s="179"/>
      <c r="C122" s="179"/>
      <c r="D122" s="179"/>
      <c r="E122" s="179"/>
      <c r="F122" s="179"/>
      <c r="G122" s="179"/>
      <c r="H122" s="179"/>
      <c r="I122" s="179"/>
      <c r="J122" s="179"/>
      <c r="K122" s="179"/>
      <c r="L122" s="68"/>
      <c r="M122" s="68"/>
      <c r="N122" s="68"/>
      <c r="O122" s="68"/>
      <c r="P122" s="68"/>
      <c r="Q122" s="68"/>
      <c r="R122" s="68"/>
      <c r="S122" s="68"/>
      <c r="T122" s="68"/>
      <c r="U122" s="68"/>
      <c r="V122" s="68"/>
      <c r="W122" s="68"/>
      <c r="X122" s="68"/>
      <c r="Y122" s="68"/>
      <c r="Z122" s="68"/>
    </row>
    <row r="123" spans="2:26" s="69" customFormat="1" ht="18">
      <c r="B123" s="61"/>
      <c r="C123" s="180"/>
      <c r="D123" s="180"/>
      <c r="E123" s="180"/>
      <c r="F123" s="180"/>
      <c r="G123" s="180"/>
      <c r="H123" s="180"/>
      <c r="I123" s="180"/>
      <c r="J123" s="180"/>
      <c r="K123" s="180"/>
      <c r="L123" s="47"/>
      <c r="M123" s="51"/>
      <c r="N123" s="51"/>
      <c r="O123" s="68"/>
      <c r="P123" s="68"/>
      <c r="Q123" s="68"/>
      <c r="R123" s="68"/>
      <c r="S123" s="68"/>
      <c r="T123" s="68"/>
      <c r="U123" s="68"/>
      <c r="V123" s="68"/>
      <c r="W123" s="68"/>
      <c r="X123" s="68"/>
      <c r="Y123" s="68"/>
      <c r="Z123" s="68"/>
    </row>
    <row r="124" spans="2:26" s="69" customFormat="1" ht="18">
      <c r="B124" s="61"/>
      <c r="C124" s="180"/>
      <c r="D124" s="180"/>
      <c r="E124" s="180"/>
      <c r="F124" s="180"/>
      <c r="G124" s="180"/>
      <c r="H124" s="180"/>
      <c r="I124" s="180"/>
      <c r="J124" s="180"/>
      <c r="K124" s="180"/>
      <c r="L124" s="68"/>
      <c r="M124" s="68"/>
      <c r="N124" s="68"/>
      <c r="O124" s="68"/>
      <c r="P124" s="68"/>
      <c r="Q124" s="68"/>
      <c r="R124" s="68"/>
      <c r="S124" s="68"/>
      <c r="T124" s="68"/>
      <c r="U124" s="68"/>
      <c r="V124" s="68"/>
      <c r="W124" s="68"/>
      <c r="X124" s="68"/>
      <c r="Y124" s="68"/>
      <c r="Z124" s="68"/>
    </row>
    <row r="125" spans="2:26" s="69" customFormat="1" ht="18">
      <c r="B125" s="61"/>
      <c r="C125" s="180"/>
      <c r="D125" s="180"/>
      <c r="E125" s="180"/>
      <c r="F125" s="180"/>
      <c r="G125" s="180"/>
      <c r="H125" s="180"/>
      <c r="I125" s="180"/>
      <c r="J125" s="180"/>
      <c r="K125" s="180"/>
      <c r="L125" s="68"/>
      <c r="M125" s="68"/>
      <c r="N125" s="68"/>
      <c r="O125" s="68"/>
      <c r="P125" s="68"/>
      <c r="Q125" s="68"/>
      <c r="R125" s="68"/>
      <c r="S125" s="68"/>
      <c r="T125" s="68"/>
      <c r="U125" s="68"/>
      <c r="V125" s="68"/>
      <c r="W125" s="68"/>
      <c r="X125" s="68"/>
      <c r="Y125" s="68"/>
      <c r="Z125" s="68"/>
    </row>
    <row r="126" spans="2:26" s="69" customFormat="1" ht="18">
      <c r="B126" s="66"/>
      <c r="C126" s="180"/>
      <c r="D126" s="180"/>
      <c r="E126" s="180"/>
      <c r="F126" s="180"/>
      <c r="G126" s="180"/>
      <c r="H126" s="180"/>
      <c r="I126" s="180"/>
      <c r="J126" s="180"/>
      <c r="K126" s="180"/>
    </row>
    <row r="127" spans="2:26" s="69" customFormat="1" ht="18">
      <c r="B127" s="179"/>
      <c r="C127" s="179"/>
      <c r="D127" s="179"/>
      <c r="E127" s="179"/>
      <c r="F127" s="179"/>
      <c r="G127" s="179"/>
      <c r="H127" s="179"/>
      <c r="I127" s="179"/>
      <c r="J127" s="179"/>
      <c r="K127" s="179"/>
    </row>
    <row r="128" spans="2:26" s="69" customFormat="1" ht="18">
      <c r="B128" s="179"/>
      <c r="C128" s="179"/>
      <c r="D128" s="179"/>
      <c r="E128" s="179"/>
      <c r="F128" s="179"/>
      <c r="G128" s="179"/>
      <c r="H128" s="179"/>
      <c r="I128" s="179"/>
      <c r="J128" s="179"/>
      <c r="K128" s="179"/>
    </row>
    <row r="129" spans="2:11" ht="16.5">
      <c r="B129" s="118"/>
      <c r="C129" s="51"/>
      <c r="D129" s="49"/>
      <c r="E129" s="50"/>
      <c r="F129" s="47"/>
      <c r="G129" s="47"/>
      <c r="H129" s="87"/>
      <c r="I129" s="47"/>
      <c r="J129" s="47"/>
      <c r="K129" s="47"/>
    </row>
    <row r="130" spans="2:11" ht="16.5">
      <c r="B130" s="81"/>
    </row>
    <row r="131" spans="2:11" ht="16.5">
      <c r="B131" s="81"/>
    </row>
    <row r="132" spans="2:11" ht="16.5">
      <c r="B132" s="82"/>
    </row>
    <row r="133" spans="2:11" ht="16.5">
      <c r="B133" s="81"/>
    </row>
    <row r="134" spans="2:11" ht="16.5">
      <c r="B134" s="81"/>
    </row>
    <row r="135" spans="2:11" ht="16.5">
      <c r="B135" s="81"/>
    </row>
    <row r="136" spans="2:11" ht="16.5">
      <c r="B136" s="83"/>
    </row>
    <row r="137" spans="2:11" ht="16.5">
      <c r="B137" s="83"/>
      <c r="C137" s="78"/>
      <c r="D137" s="79"/>
      <c r="E137" s="80"/>
      <c r="F137" s="53"/>
      <c r="G137" s="53"/>
      <c r="I137" s="53"/>
      <c r="J137" s="53"/>
      <c r="K137" s="53"/>
    </row>
    <row r="138" spans="2:11">
      <c r="C138" s="78"/>
      <c r="D138" s="79"/>
      <c r="E138" s="80"/>
      <c r="F138" s="53"/>
      <c r="G138" s="53"/>
      <c r="I138" s="53"/>
      <c r="J138" s="53"/>
      <c r="K138" s="53"/>
    </row>
    <row r="139" spans="2:11">
      <c r="C139" s="78"/>
      <c r="D139" s="79"/>
      <c r="E139" s="80"/>
      <c r="F139" s="53"/>
      <c r="G139" s="53"/>
      <c r="I139" s="53"/>
      <c r="J139" s="53"/>
      <c r="K139" s="53"/>
    </row>
    <row r="140" spans="2:11">
      <c r="C140" s="78"/>
      <c r="D140" s="79"/>
      <c r="E140" s="80"/>
      <c r="F140" s="53"/>
      <c r="G140" s="53"/>
      <c r="I140" s="53"/>
      <c r="J140" s="53"/>
      <c r="K140" s="53"/>
    </row>
    <row r="141" spans="2:11">
      <c r="C141" s="78"/>
      <c r="D141" s="79"/>
      <c r="E141" s="80"/>
      <c r="F141" s="53"/>
      <c r="G141" s="53"/>
      <c r="I141" s="53"/>
      <c r="J141" s="53"/>
      <c r="K141" s="53"/>
    </row>
    <row r="142" spans="2:11">
      <c r="C142" s="78"/>
      <c r="D142" s="79"/>
      <c r="E142" s="80"/>
      <c r="F142" s="53"/>
      <c r="G142" s="53"/>
      <c r="I142" s="53"/>
      <c r="J142" s="53"/>
      <c r="K142" s="53"/>
    </row>
    <row r="143" spans="2:11">
      <c r="C143" s="78"/>
      <c r="D143" s="79"/>
      <c r="E143" s="80"/>
      <c r="F143" s="53"/>
      <c r="G143" s="53"/>
      <c r="I143" s="53"/>
      <c r="J143" s="53"/>
      <c r="K143" s="53"/>
    </row>
    <row r="144" spans="2: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VarMensual</vt:lpstr>
      <vt:lpstr>IMIG</vt:lpstr>
      <vt:lpstr>Mensualización</vt:lpstr>
      <vt:lpstr>SALIDA PRENSA ENERO</vt:lpstr>
      <vt:lpstr>IMIG!Área_de_impresión</vt:lpstr>
      <vt:lpstr>Mensualización!Área_de_impresión</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2023-03-17T17:40:10Z</cp:lastPrinted>
  <dcterms:created xsi:type="dcterms:W3CDTF">2017-02-01T16:55:20Z</dcterms:created>
  <dcterms:modified xsi:type="dcterms:W3CDTF">2024-03-16T19:28:33Z</dcterms:modified>
</cp:coreProperties>
</file>