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DB43EA94-10D7-4F28-8D65-A7C2E877BB89}" xr6:coauthVersionLast="47" xr6:coauthVersionMax="47" xr10:uidLastSave="{00000000-0000-0000-0000-000000000000}"/>
  <bookViews>
    <workbookView xWindow="-120" yWindow="-120" windowWidth="19440" windowHeight="11160" tabRatio="500" firstSheet="5" activeTab="6" xr2:uid="{00000000-000D-0000-FFFF-FFFF00000000}"/>
  </bookViews>
  <sheets>
    <sheet name="IPC-Seriemensual" sheetId="1" r:id="rId1"/>
    <sheet name="IPC-DIC-Div" sheetId="2" r:id="rId2"/>
    <sheet name="IPC-Interanual" sheetId="3" r:id="rId3"/>
    <sheet name="Producto" sheetId="4" r:id="rId4"/>
    <sheet name="Pobreza-Aglo" sheetId="5" r:id="rId5"/>
    <sheet name="Pobreza regiones" sheetId="6" r:id="rId6"/>
    <sheet name="BC por zonas" sheetId="7" r:id="rId7"/>
    <sheet name="VAB" sheetId="8" r:id="rId8"/>
    <sheet name="EMAE" sheetId="9" r:id="rId9"/>
    <sheet name="Apertur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7" l="1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</calcChain>
</file>

<file path=xl/sharedStrings.xml><?xml version="1.0" encoding="utf-8"?>
<sst xmlns="http://schemas.openxmlformats.org/spreadsheetml/2006/main" count="238" uniqueCount="138">
  <si>
    <t>Período</t>
  </si>
  <si>
    <t>IPC General</t>
  </si>
  <si>
    <t>Estacional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</si>
  <si>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</si>
  <si>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</si>
  <si>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</si>
  <si>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</si>
  <si>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</si>
  <si>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</si>
  <si>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</si>
  <si>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</si>
  <si>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</si>
  <si>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</si>
  <si>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</si>
  <si>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</si>
  <si>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</si>
  <si>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Vivienda, agua, electricidad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</si>
  <si>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</si>
  <si>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</si>
  <si>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</si>
  <si>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</si>
  <si>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</si>
  <si>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</si>
  <si>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</si>
  <si>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</si>
  <si>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Año</t>
  </si>
  <si>
    <t>Trimestre</t>
  </si>
  <si>
    <t>PIB DESEST</t>
  </si>
  <si>
    <t>PBI</t>
  </si>
  <si>
    <t>I</t>
  </si>
  <si>
    <t>II</t>
  </si>
  <si>
    <t>III</t>
  </si>
  <si>
    <t>IV</t>
  </si>
  <si>
    <t>Grupo</t>
  </si>
  <si>
    <t>Pobreza</t>
  </si>
  <si>
    <t>Indigencia</t>
  </si>
  <si>
    <t>Hogares</t>
  </si>
  <si>
    <t>Personas</t>
  </si>
  <si>
    <t>Total  Aglomerados</t>
  </si>
  <si>
    <t>Ciudad Autónoma de Buenos Aires</t>
  </si>
  <si>
    <t>Partidos del GBA</t>
  </si>
  <si>
    <t xml:space="preserve">Gran Mendoza </t>
  </si>
  <si>
    <t xml:space="preserve">Gran San Juan </t>
  </si>
  <si>
    <t>Gran San Luis</t>
  </si>
  <si>
    <t>Corrientes</t>
  </si>
  <si>
    <t>Formosa</t>
  </si>
  <si>
    <t xml:space="preserve">Gran Resistencia </t>
  </si>
  <si>
    <t>Posadas</t>
  </si>
  <si>
    <t>Gran Catamarca</t>
  </si>
  <si>
    <t>Gran Tucumán - Tafí Viejo</t>
  </si>
  <si>
    <t>Jujuy - Palpalá</t>
  </si>
  <si>
    <t>La Rioja</t>
  </si>
  <si>
    <t>Salta</t>
  </si>
  <si>
    <t xml:space="preserve">Santiago del Estero - La Banda </t>
  </si>
  <si>
    <t>Bahía Blanca - Cerri</t>
  </si>
  <si>
    <t xml:space="preserve">Concordia </t>
  </si>
  <si>
    <t>Gran Córdoba</t>
  </si>
  <si>
    <t>Gran La Plata</t>
  </si>
  <si>
    <t>Gran Rosario</t>
  </si>
  <si>
    <t xml:space="preserve">Gran Paraná </t>
  </si>
  <si>
    <t>Gran Santa Fe</t>
  </si>
  <si>
    <t xml:space="preserve">Mar del Plata </t>
  </si>
  <si>
    <t>Río Cuarto</t>
  </si>
  <si>
    <t>Santa Rosa - Toay</t>
  </si>
  <si>
    <t xml:space="preserve">San Nicolás - Villa Constitución </t>
  </si>
  <si>
    <t>Comodoro Rivadavia - Rada Tilly</t>
  </si>
  <si>
    <t>Neuquen - Plottier</t>
  </si>
  <si>
    <t>Río Gallegos</t>
  </si>
  <si>
    <t>Ushuaia - Río Grande</t>
  </si>
  <si>
    <t xml:space="preserve">Rawson - Trelew </t>
  </si>
  <si>
    <t>Viedma - Carmen de Patagones</t>
  </si>
  <si>
    <t>Total país</t>
  </si>
  <si>
    <t>Gran Buenos Aires</t>
  </si>
  <si>
    <t>Pampeana</t>
  </si>
  <si>
    <t>Patagónica</t>
  </si>
  <si>
    <t>Nombre</t>
  </si>
  <si>
    <t>Expo</t>
  </si>
  <si>
    <t>Impo</t>
  </si>
  <si>
    <t>Saldo</t>
  </si>
  <si>
    <t>Mercosur</t>
  </si>
  <si>
    <t>Chile</t>
  </si>
  <si>
    <t>Resto de ALADI</t>
  </si>
  <si>
    <t>SICA</t>
  </si>
  <si>
    <t>USMCA (ex NAFTA)</t>
  </si>
  <si>
    <t>Unión Europea</t>
  </si>
  <si>
    <t>Reino Unido</t>
  </si>
  <si>
    <t>Suiza</t>
  </si>
  <si>
    <t>CEI</t>
  </si>
  <si>
    <t>ASEAN</t>
  </si>
  <si>
    <t>China</t>
  </si>
  <si>
    <t xml:space="preserve">República de Corea </t>
  </si>
  <si>
    <t>Japón</t>
  </si>
  <si>
    <t>India</t>
  </si>
  <si>
    <t>Medio Oriente</t>
  </si>
  <si>
    <t>Magreb y Egipto</t>
  </si>
  <si>
    <t>SACU</t>
  </si>
  <si>
    <t>Oceanía</t>
  </si>
  <si>
    <t>Resto del mundo</t>
  </si>
  <si>
    <t xml:space="preserve">Nombre </t>
  </si>
  <si>
    <t>Valor</t>
  </si>
  <si>
    <t>Variación anual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</si>
  <si>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</si>
  <si>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</si>
  <si>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</si>
  <si>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</si>
  <si>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</si>
  <si>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</si>
  <si>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</si>
  <si>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</si>
  <si>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</si>
  <si>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</si>
  <si>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</si>
  <si>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</si>
  <si>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Administración pública y defensa, seguridad social obligatoria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</si>
  <si>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</si>
  <si>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</si>
  <si>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</si>
  <si>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</si>
  <si>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Fecha</t>
  </si>
  <si>
    <t>Original</t>
  </si>
  <si>
    <t xml:space="preserve"> Desestacionalizada</t>
  </si>
  <si>
    <t>Tendencia_Ciclo</t>
  </si>
  <si>
    <t>Aperturas</t>
  </si>
  <si>
    <t>PAMPEANA</t>
  </si>
  <si>
    <t>NORESTE</t>
  </si>
  <si>
    <t>NOROESTE</t>
  </si>
  <si>
    <t>CUYO</t>
  </si>
  <si>
    <t>PATAGONIA</t>
  </si>
  <si>
    <t>NACIONAL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</si>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</sst>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.0"/>
    <numFmt numFmtId="166" formatCode="_ * #,##0.00_ ;_ * \-#,##0.00_ ;_ * &quot;-&quot;??_ ;_ @_ "/>
  </numFmts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4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2" fontId="0" fillId="0" borderId="0" xfId="0" applyNumberFormat="1" applyFont="1"/>
    <xf numFmtId="0" fontId="3" fillId="0" borderId="0" xfId="0" applyFont="1"/>
    <xf numFmtId="2" fontId="3" fillId="0" borderId="0" xfId="0" applyNumberFormat="1" applyFont="1"/>
    <xf numFmtId="164" fontId="0" fillId="0" borderId="0" xfId="0" applyNumberFormat="1"/>
    <xf numFmtId="165" fontId="4" fillId="0" borderId="0" xfId="0" applyNumberFormat="1" applyFont="1"/>
    <xf numFmtId="165" fontId="4" fillId="0" borderId="0" xfId="0" applyNumberFormat="1" applyFont="1" applyBorder="1"/>
    <xf numFmtId="165" fontId="0" fillId="0" borderId="0" xfId="0" applyNumberFormat="1" applyFont="1"/>
    <xf numFmtId="165" fontId="5" fillId="0" borderId="0" xfId="0" applyNumberFormat="1" applyFont="1"/>
    <xf numFmtId="0" fontId="6" fillId="0" borderId="0" xfId="0" applyFont="1" applyBorder="1"/>
    <xf numFmtId="0" fontId="7" fillId="0" borderId="0" xfId="0" applyFont="1" applyBorder="1" applyAlignment="1">
      <alignment horizontal="left" indent="4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ont="1" applyBorder="1"/>
    <xf numFmtId="0" fontId="9" fillId="0" borderId="1" xfId="3" applyFont="1" applyBorder="1" applyAlignment="1">
      <alignment horizontal="left" wrapText="1"/>
    </xf>
    <xf numFmtId="164" fontId="0" fillId="0" borderId="0" xfId="0" applyNumberFormat="1" applyBorder="1"/>
    <xf numFmtId="0" fontId="0" fillId="0" borderId="0" xfId="0" applyBorder="1"/>
    <xf numFmtId="164" fontId="0" fillId="0" borderId="0" xfId="0" applyNumberFormat="1" applyFont="1" applyBorder="1"/>
    <xf numFmtId="0" fontId="0" fillId="0" borderId="0" xfId="0" applyFont="1"/>
    <xf numFmtId="0" fontId="5" fillId="0" borderId="0" xfId="0" applyFont="1" applyBorder="1" applyAlignment="1">
      <alignment horizontal="left" indent="5"/>
    </xf>
    <xf numFmtId="165" fontId="7" fillId="2" borderId="0" xfId="0" applyNumberFormat="1" applyFont="1" applyFill="1" applyAlignment="1">
      <alignment horizontal="center"/>
    </xf>
    <xf numFmtId="165" fontId="7" fillId="2" borderId="0" xfId="0" applyNumberFormat="1" applyFont="1" applyFill="1" applyBorder="1" applyAlignment="1">
      <alignment horizontal="center"/>
    </xf>
    <xf numFmtId="165" fontId="11" fillId="0" borderId="0" xfId="0" applyNumberFormat="1" applyFont="1"/>
    <xf numFmtId="165" fontId="11" fillId="0" borderId="1" xfId="0" applyNumberFormat="1" applyFont="1" applyBorder="1"/>
    <xf numFmtId="165" fontId="12" fillId="0" borderId="0" xfId="7" applyNumberFormat="1" applyFont="1" applyFill="1"/>
    <xf numFmtId="165" fontId="12" fillId="0" borderId="0" xfId="7" applyNumberFormat="1" applyFont="1" applyFill="1"/>
    <xf numFmtId="165" fontId="13" fillId="0" borderId="0" xfId="7" applyNumberFormat="1" applyFont="1" applyFill="1"/>
    <xf numFmtId="165" fontId="12" fillId="0" borderId="0" xfId="7" applyNumberFormat="1" applyFont="1" applyFill="1"/>
    <xf numFmtId="165" fontId="13" fillId="0" borderId="0" xfId="7" applyNumberFormat="1" applyFont="1" applyFill="1"/>
    <xf numFmtId="165" fontId="11" fillId="0" borderId="0" xfId="7" applyNumberFormat="1" applyFont="1"/>
    <xf numFmtId="165" fontId="15" fillId="0" borderId="0" xfId="7" applyNumberFormat="1" applyFont="1"/>
    <xf numFmtId="2" fontId="0" fillId="0" borderId="0" xfId="0" applyNumberFormat="1"/>
    <xf numFmtId="0" fontId="0" fillId="0" borderId="0" xfId="0" applyNumberFormat="1"/>
    <xf numFmtId="0" fontId="8" fillId="0" borderId="0" xfId="0" applyNumberFormat="1" applyFont="1"/>
    <xf numFmtId="3" fontId="0" fillId="0" borderId="0" xfId="0" applyNumberFormat="1"/>
    <xf numFmtId="14" fontId="0" fillId="0" borderId="0" xfId="0" applyNumberFormat="1"/>
    <xf numFmtId="165" fontId="11" fillId="3" borderId="0" xfId="0" applyNumberFormat="1" applyFont="1" applyFill="1" applyAlignment="1">
      <alignment horizontal="center"/>
    </xf>
    <xf numFmtId="165" fontId="12" fillId="0" borderId="0" xfId="0" applyNumberFormat="1" applyFont="1"/>
    <xf numFmtId="165" fontId="13" fillId="0" borderId="0" xfId="0" applyNumberFormat="1" applyFont="1"/>
    <xf numFmtId="165" fontId="15" fillId="0" borderId="0" xfId="0" applyNumberFormat="1" applyFont="1"/>
    <xf numFmtId="0" fontId="0" fillId="0" borderId="0" xfId="0" applyFont="1" applyBorder="1" applyAlignment="1">
      <alignment horizontal="center"/>
    </xf>
  </cellXfs>
  <cellStyles count="10">
    <cellStyle name="Millares 2" xfId="6" xr:uid="{FE049F7D-2F48-430C-A6DF-C6EF2EAFCD09}"/>
    <cellStyle name="Normal" xfId="0" builtinId="0"/>
    <cellStyle name="Normal 2" xfId="1" xr:uid="{00000000-0005-0000-0000-000006000000}"/>
    <cellStyle name="Normal 2 2" xfId="7" xr:uid="{60FE958B-CBAD-47E9-996D-F35CFD516135}"/>
    <cellStyle name="Normal 3" xfId="2" xr:uid="{00000000-0005-0000-0000-000007000000}"/>
    <cellStyle name="Normal 3 2" xfId="8" xr:uid="{E262F4F4-CC44-4288-BFD8-331F267AEC7D}"/>
    <cellStyle name="Normal 4" xfId="4" xr:uid="{96BF4BC7-C0CD-4025-9744-09E899D239DC}"/>
    <cellStyle name="Normal 5" xfId="5" xr:uid="{8C5D40F4-187A-432B-BF78-6331D592F0F7}"/>
    <cellStyle name="Normal_Hoja1" xfId="3" xr:uid="{00000000-0005-0000-0000-000008000000}"/>
    <cellStyle name="Porcentaje 2" xfId="9" xr:uid="{90BD4D26-776C-4BB5-A73A-76C4DABAE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opLeftCell="A46" zoomScaleNormal="100" workbookViewId="0">
      <selection activeCell="C61" sqref="C61:E61"/>
    </sheetView>
  </sheetViews>
  <sheetFormatPr baseColWidth="10" defaultColWidth="10.7109375" defaultRowHeight="15" x14ac:dyDescent="0.25"/>
  <cols>
    <col min="2" max="2" width="11.4257812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 x14ac:dyDescent="0.25">
      <c r="A3" s="4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 x14ac:dyDescent="0.25">
      <c r="A4" s="4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 x14ac:dyDescent="0.25">
      <c r="A5" s="4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 x14ac:dyDescent="0.25">
      <c r="A6" s="4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 x14ac:dyDescent="0.25">
      <c r="A7" s="4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 x14ac:dyDescent="0.25">
      <c r="A8" s="4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 x14ac:dyDescent="0.25">
      <c r="A9" s="4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 x14ac:dyDescent="0.25">
      <c r="A10" s="4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 x14ac:dyDescent="0.25">
      <c r="A11" s="4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 x14ac:dyDescent="0.25">
      <c r="A12" s="4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 x14ac:dyDescent="0.25">
      <c r="A13" s="4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 x14ac:dyDescent="0.25">
      <c r="A14" s="4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 x14ac:dyDescent="0.25">
      <c r="A15" s="4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 x14ac:dyDescent="0.25">
      <c r="A16" s="4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 x14ac:dyDescent="0.25">
      <c r="A17" s="4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 x14ac:dyDescent="0.25">
      <c r="A18" s="4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 x14ac:dyDescent="0.25">
      <c r="A19" s="4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 x14ac:dyDescent="0.25">
      <c r="A20" s="4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 x14ac:dyDescent="0.25">
      <c r="A21" s="4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 x14ac:dyDescent="0.25">
      <c r="A22" s="4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 x14ac:dyDescent="0.25">
      <c r="A23" s="4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 x14ac:dyDescent="0.25">
      <c r="A24" s="4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 x14ac:dyDescent="0.25">
      <c r="A25" s="4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 x14ac:dyDescent="0.25">
      <c r="A26" s="4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 x14ac:dyDescent="0.25">
      <c r="A27" s="4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 x14ac:dyDescent="0.25">
      <c r="A28" s="4">
        <v>43525</v>
      </c>
      <c r="B28" s="5">
        <v>4.7</v>
      </c>
      <c r="C28" s="5">
        <v>4.8</v>
      </c>
      <c r="D28" s="5">
        <v>4.5999999999999996</v>
      </c>
      <c r="E28" s="6">
        <v>5.5</v>
      </c>
    </row>
    <row r="29" spans="1:5" x14ac:dyDescent="0.25">
      <c r="A29" s="4">
        <v>43556</v>
      </c>
      <c r="B29" s="5">
        <v>3.4</v>
      </c>
      <c r="C29" s="5">
        <v>1.6</v>
      </c>
      <c r="D29" s="5">
        <v>3.8</v>
      </c>
      <c r="E29" s="6">
        <v>3.8</v>
      </c>
    </row>
    <row r="30" spans="1:5" x14ac:dyDescent="0.25">
      <c r="A30" s="4">
        <v>43586</v>
      </c>
      <c r="B30" s="5">
        <v>3.1</v>
      </c>
      <c r="C30" s="5">
        <v>0.6</v>
      </c>
      <c r="D30" s="5">
        <v>3.2</v>
      </c>
      <c r="E30" s="6">
        <v>7.7</v>
      </c>
    </row>
    <row r="31" spans="1:5" x14ac:dyDescent="0.25">
      <c r="A31" s="4">
        <v>43617</v>
      </c>
      <c r="B31" s="5">
        <v>2.7</v>
      </c>
      <c r="C31" s="5">
        <v>2.5</v>
      </c>
      <c r="D31" s="5">
        <v>2.7</v>
      </c>
      <c r="E31" s="6">
        <v>2.6</v>
      </c>
    </row>
    <row r="32" spans="1:5" x14ac:dyDescent="0.25">
      <c r="A32" s="4">
        <v>43647</v>
      </c>
      <c r="B32" s="5">
        <v>2.2000000000000002</v>
      </c>
      <c r="C32" s="5">
        <v>3.6</v>
      </c>
      <c r="D32" s="5">
        <v>2.1</v>
      </c>
      <c r="E32" s="6">
        <v>1.7</v>
      </c>
    </row>
    <row r="33" spans="1:5" x14ac:dyDescent="0.25">
      <c r="A33" s="4">
        <v>43678</v>
      </c>
      <c r="B33" s="7">
        <v>4</v>
      </c>
      <c r="C33" s="5">
        <v>3.9</v>
      </c>
      <c r="D33" s="5">
        <v>4.5999999999999996</v>
      </c>
      <c r="E33" s="6">
        <v>2.1</v>
      </c>
    </row>
    <row r="34" spans="1:5" x14ac:dyDescent="0.25">
      <c r="A34" s="4">
        <v>43709</v>
      </c>
      <c r="B34" s="7">
        <v>5.9</v>
      </c>
      <c r="C34" s="5">
        <v>8.5</v>
      </c>
      <c r="D34" s="5">
        <v>6.4</v>
      </c>
      <c r="E34" s="5">
        <v>3.4</v>
      </c>
    </row>
    <row r="35" spans="1:5" x14ac:dyDescent="0.25">
      <c r="A35" s="4">
        <v>43739</v>
      </c>
      <c r="B35" s="7">
        <v>3.3</v>
      </c>
      <c r="C35" s="7">
        <v>2.8</v>
      </c>
      <c r="D35" s="7">
        <v>3.8</v>
      </c>
      <c r="E35" s="7">
        <v>2</v>
      </c>
    </row>
    <row r="36" spans="1:5" x14ac:dyDescent="0.25">
      <c r="A36" s="4">
        <v>43770</v>
      </c>
      <c r="B36" s="7">
        <v>4.3</v>
      </c>
      <c r="C36" s="8">
        <v>7.3</v>
      </c>
      <c r="D36" s="8">
        <v>4</v>
      </c>
      <c r="E36" s="8">
        <v>3.8</v>
      </c>
    </row>
    <row r="37" spans="1:5" x14ac:dyDescent="0.25">
      <c r="A37" s="4">
        <v>43800</v>
      </c>
      <c r="B37" s="7">
        <v>3.7</v>
      </c>
      <c r="C37" s="8">
        <v>2.1</v>
      </c>
      <c r="D37" s="8">
        <v>3.7</v>
      </c>
      <c r="E37" s="8">
        <v>4.5999999999999996</v>
      </c>
    </row>
    <row r="38" spans="1:5" x14ac:dyDescent="0.25">
      <c r="A38" s="4">
        <v>43831</v>
      </c>
      <c r="B38" s="1">
        <v>2.2999999999999998</v>
      </c>
      <c r="C38" s="8">
        <v>3.6</v>
      </c>
      <c r="D38" s="8">
        <v>2.4</v>
      </c>
      <c r="E38" s="8">
        <v>1.1000000000000001</v>
      </c>
    </row>
    <row r="39" spans="1:5" x14ac:dyDescent="0.25">
      <c r="A39" s="4">
        <v>43862</v>
      </c>
      <c r="B39" s="1">
        <v>2</v>
      </c>
      <c r="C39">
        <v>2.5</v>
      </c>
      <c r="D39">
        <v>2.4</v>
      </c>
      <c r="E39">
        <v>0.7</v>
      </c>
    </row>
    <row r="40" spans="1:5" x14ac:dyDescent="0.25">
      <c r="A40" s="4">
        <v>43891</v>
      </c>
      <c r="B40" s="1">
        <v>3.3</v>
      </c>
      <c r="C40">
        <v>4.9000000000000004</v>
      </c>
      <c r="D40">
        <v>3.1</v>
      </c>
      <c r="E40">
        <v>3.3</v>
      </c>
    </row>
    <row r="41" spans="1:5" x14ac:dyDescent="0.25">
      <c r="A41" s="4">
        <v>43922</v>
      </c>
      <c r="B41" s="1">
        <v>1.5</v>
      </c>
      <c r="C41">
        <v>4.8</v>
      </c>
      <c r="D41">
        <v>1.7</v>
      </c>
      <c r="E41">
        <v>-0.7</v>
      </c>
    </row>
    <row r="42" spans="1:5" x14ac:dyDescent="0.25">
      <c r="A42" s="4">
        <v>43952</v>
      </c>
      <c r="B42" s="1">
        <v>1.5</v>
      </c>
      <c r="C42">
        <v>4.7</v>
      </c>
      <c r="D42">
        <v>1.6</v>
      </c>
      <c r="E42">
        <v>-0.1</v>
      </c>
    </row>
    <row r="43" spans="1:5" x14ac:dyDescent="0.25">
      <c r="A43" s="4">
        <v>43983</v>
      </c>
      <c r="B43" s="1">
        <v>2.2000000000000002</v>
      </c>
      <c r="C43">
        <v>4.8</v>
      </c>
      <c r="D43">
        <v>2.2999999999999998</v>
      </c>
      <c r="E43">
        <v>0.7</v>
      </c>
    </row>
    <row r="44" spans="1:5" x14ac:dyDescent="0.25">
      <c r="A44" s="4">
        <v>44013</v>
      </c>
      <c r="B44" s="1">
        <v>1.9</v>
      </c>
      <c r="C44">
        <v>0.9</v>
      </c>
      <c r="D44">
        <v>2.5</v>
      </c>
      <c r="E44">
        <v>0.5</v>
      </c>
    </row>
    <row r="45" spans="1:5" x14ac:dyDescent="0.25">
      <c r="A45" s="4">
        <v>44044</v>
      </c>
      <c r="B45" s="1">
        <v>2.7</v>
      </c>
      <c r="C45">
        <v>4</v>
      </c>
      <c r="D45">
        <v>3</v>
      </c>
      <c r="E45">
        <v>1</v>
      </c>
    </row>
    <row r="46" spans="1:5" x14ac:dyDescent="0.25">
      <c r="A46" s="4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 x14ac:dyDescent="0.25">
      <c r="A47" s="4">
        <v>44105</v>
      </c>
      <c r="B47" s="1">
        <v>3.8</v>
      </c>
      <c r="C47">
        <v>9.6</v>
      </c>
      <c r="D47">
        <v>3.5</v>
      </c>
      <c r="E47">
        <v>1.5</v>
      </c>
    </row>
    <row r="48" spans="1:5" x14ac:dyDescent="0.25">
      <c r="A48" s="4">
        <v>44136</v>
      </c>
      <c r="B48" s="1">
        <v>3.2</v>
      </c>
      <c r="C48">
        <v>2</v>
      </c>
      <c r="D48">
        <v>3.9</v>
      </c>
      <c r="E48">
        <v>1.2</v>
      </c>
    </row>
    <row r="49" spans="1:8" x14ac:dyDescent="0.25">
      <c r="A49" s="4">
        <v>44166</v>
      </c>
      <c r="B49" s="1">
        <v>4</v>
      </c>
      <c r="C49">
        <v>2</v>
      </c>
      <c r="D49">
        <v>3.2</v>
      </c>
      <c r="E49">
        <v>4.3</v>
      </c>
    </row>
    <row r="50" spans="1:8" x14ac:dyDescent="0.25">
      <c r="A50" s="4">
        <v>44197</v>
      </c>
      <c r="B50" s="1">
        <v>4</v>
      </c>
      <c r="C50">
        <v>3</v>
      </c>
      <c r="D50">
        <v>3.9</v>
      </c>
      <c r="E50">
        <v>5.0999999999999996</v>
      </c>
    </row>
    <row r="51" spans="1:8" x14ac:dyDescent="0.25">
      <c r="A51" s="4">
        <v>44228</v>
      </c>
      <c r="B51" s="1">
        <v>3.6</v>
      </c>
      <c r="C51">
        <v>3.1</v>
      </c>
      <c r="D51">
        <v>4.0999999999999996</v>
      </c>
      <c r="E51">
        <v>2.2000000000000002</v>
      </c>
    </row>
    <row r="52" spans="1:8" x14ac:dyDescent="0.25">
      <c r="A52" s="4">
        <v>44256</v>
      </c>
      <c r="B52" s="1">
        <v>4.8</v>
      </c>
      <c r="C52">
        <v>7.2</v>
      </c>
      <c r="D52">
        <v>4.5</v>
      </c>
      <c r="E52">
        <v>4.5</v>
      </c>
      <c r="H52" s="25"/>
    </row>
    <row r="53" spans="1:8" x14ac:dyDescent="0.25">
      <c r="A53" s="4">
        <v>44287</v>
      </c>
      <c r="B53" s="1">
        <v>4.0999999999999996</v>
      </c>
      <c r="C53">
        <v>2.2000000000000002</v>
      </c>
      <c r="D53">
        <v>4.5999999999999996</v>
      </c>
      <c r="E53">
        <v>3.5</v>
      </c>
      <c r="H53" s="25"/>
    </row>
    <row r="54" spans="1:8" x14ac:dyDescent="0.25">
      <c r="A54" s="4">
        <v>44317</v>
      </c>
      <c r="B54" s="1">
        <v>3.3</v>
      </c>
      <c r="C54">
        <v>1.5</v>
      </c>
      <c r="D54">
        <v>3.5</v>
      </c>
      <c r="E54">
        <v>3.8</v>
      </c>
      <c r="H54" s="25"/>
    </row>
    <row r="55" spans="1:8" x14ac:dyDescent="0.25">
      <c r="A55" s="4">
        <v>44348</v>
      </c>
      <c r="B55" s="1">
        <v>3.2</v>
      </c>
      <c r="C55">
        <v>0.5</v>
      </c>
      <c r="D55">
        <v>3.6</v>
      </c>
      <c r="E55">
        <v>3.2</v>
      </c>
    </row>
    <row r="56" spans="1:8" x14ac:dyDescent="0.25">
      <c r="A56" s="4">
        <v>44378</v>
      </c>
      <c r="B56" s="1">
        <v>3</v>
      </c>
      <c r="C56">
        <v>4.9000000000000004</v>
      </c>
      <c r="D56">
        <v>3.1</v>
      </c>
      <c r="E56">
        <v>1.4</v>
      </c>
    </row>
    <row r="57" spans="1:8" x14ac:dyDescent="0.25">
      <c r="A57" s="4">
        <v>44409</v>
      </c>
      <c r="B57" s="1">
        <v>2.5</v>
      </c>
      <c r="C57">
        <v>0.6</v>
      </c>
      <c r="D57">
        <v>3.1</v>
      </c>
      <c r="E57">
        <v>1.1000000000000001</v>
      </c>
    </row>
    <row r="58" spans="1:8" x14ac:dyDescent="0.25">
      <c r="A58" s="4">
        <v>44440</v>
      </c>
      <c r="B58" s="1">
        <v>3.5</v>
      </c>
      <c r="C58">
        <v>6.4</v>
      </c>
      <c r="D58">
        <v>3.3</v>
      </c>
      <c r="E58">
        <v>3</v>
      </c>
    </row>
    <row r="59" spans="1:8" x14ac:dyDescent="0.25">
      <c r="A59" s="36">
        <v>44470</v>
      </c>
      <c r="B59" s="1">
        <v>3.5</v>
      </c>
      <c r="C59">
        <v>8.1</v>
      </c>
      <c r="D59">
        <v>3.2</v>
      </c>
      <c r="E59">
        <v>1.9</v>
      </c>
    </row>
    <row r="60" spans="1:8" x14ac:dyDescent="0.25">
      <c r="A60" s="4">
        <v>44501</v>
      </c>
      <c r="B60" s="1">
        <v>2.5</v>
      </c>
      <c r="C60">
        <v>0.5</v>
      </c>
      <c r="D60">
        <v>3.3</v>
      </c>
      <c r="E60">
        <v>1</v>
      </c>
    </row>
    <row r="61" spans="1:8" x14ac:dyDescent="0.25">
      <c r="A61" s="36">
        <v>44531</v>
      </c>
      <c r="B61" s="1">
        <v>3.8</v>
      </c>
      <c r="C61">
        <v>3.7</v>
      </c>
      <c r="D61">
        <v>4.4000000000000004</v>
      </c>
      <c r="E61">
        <v>1.7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H2" sqref="H2:H14"/>
    </sheetView>
  </sheetViews>
  <sheetFormatPr baseColWidth="10" defaultColWidth="10.7109375" defaultRowHeight="15" x14ac:dyDescent="0.25"/>
  <cols>
    <col min="1" max="1" width="34.4257812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9" t="s">
        <v>12</v>
      </c>
      <c r="B2" s="27">
        <v>3.8</v>
      </c>
      <c r="C2" s="39">
        <v>4.0999999999999996</v>
      </c>
      <c r="D2" s="39">
        <v>3.5</v>
      </c>
      <c r="E2" s="39">
        <v>4.4000000000000004</v>
      </c>
      <c r="F2" s="39">
        <v>4</v>
      </c>
      <c r="G2" s="39">
        <v>3.9</v>
      </c>
      <c r="H2" s="29">
        <v>3.1</v>
      </c>
    </row>
    <row r="3" spans="1:8" x14ac:dyDescent="0.25">
      <c r="A3" s="10" t="s">
        <v>13</v>
      </c>
      <c r="B3" s="26">
        <v>4.3</v>
      </c>
      <c r="C3" s="38">
        <v>3.9</v>
      </c>
      <c r="D3" s="38">
        <v>4.5999999999999996</v>
      </c>
      <c r="E3" s="38">
        <v>5.8</v>
      </c>
      <c r="F3" s="38">
        <v>4.7</v>
      </c>
      <c r="G3" s="38">
        <v>4.4000000000000004</v>
      </c>
      <c r="H3" s="28">
        <v>3</v>
      </c>
    </row>
    <row r="4" spans="1:8" x14ac:dyDescent="0.25">
      <c r="A4" s="10" t="s">
        <v>14</v>
      </c>
      <c r="B4" s="26">
        <v>5.4</v>
      </c>
      <c r="C4" s="38">
        <v>5.2</v>
      </c>
      <c r="D4" s="38">
        <v>5.7</v>
      </c>
      <c r="E4" s="38">
        <v>6.1</v>
      </c>
      <c r="F4" s="38">
        <v>5.3</v>
      </c>
      <c r="G4" s="38">
        <v>5.2</v>
      </c>
      <c r="H4" s="28">
        <v>4.8</v>
      </c>
    </row>
    <row r="5" spans="1:8" x14ac:dyDescent="0.25">
      <c r="A5" s="10" t="s">
        <v>15</v>
      </c>
      <c r="B5" s="26">
        <v>4.8</v>
      </c>
      <c r="C5" s="38">
        <v>5.4</v>
      </c>
      <c r="D5" s="38">
        <v>3.7</v>
      </c>
      <c r="E5" s="38">
        <v>5.3</v>
      </c>
      <c r="F5" s="38">
        <v>4.9000000000000004</v>
      </c>
      <c r="G5" s="38">
        <v>6.4</v>
      </c>
      <c r="H5" s="28">
        <v>4</v>
      </c>
    </row>
    <row r="6" spans="1:8" x14ac:dyDescent="0.25">
      <c r="A6" s="10" t="s">
        <v>16</v>
      </c>
      <c r="B6" s="26">
        <v>2.1</v>
      </c>
      <c r="C6" s="38">
        <v>2.5</v>
      </c>
      <c r="D6" s="38">
        <v>1.9</v>
      </c>
      <c r="E6" s="38">
        <v>1.7</v>
      </c>
      <c r="F6" s="38">
        <v>1.6</v>
      </c>
      <c r="G6" s="38">
        <v>1.3</v>
      </c>
      <c r="H6" s="28">
        <v>1.9</v>
      </c>
    </row>
    <row r="7" spans="1:8" x14ac:dyDescent="0.25">
      <c r="A7" s="10" t="s">
        <v>17</v>
      </c>
      <c r="B7" s="26">
        <v>3.4</v>
      </c>
      <c r="C7" s="38">
        <v>3.5</v>
      </c>
      <c r="D7" s="38">
        <v>3.4</v>
      </c>
      <c r="E7" s="38">
        <v>2.9</v>
      </c>
      <c r="F7" s="38">
        <v>2.8</v>
      </c>
      <c r="G7" s="38">
        <v>3.5</v>
      </c>
      <c r="H7" s="28">
        <v>3.4</v>
      </c>
    </row>
    <row r="8" spans="1:8" x14ac:dyDescent="0.25">
      <c r="A8" s="10" t="s">
        <v>18</v>
      </c>
      <c r="B8" s="26">
        <v>0.5</v>
      </c>
      <c r="C8" s="38">
        <v>0.4</v>
      </c>
      <c r="D8" s="38">
        <v>0.4</v>
      </c>
      <c r="E8" s="38">
        <v>0.9</v>
      </c>
      <c r="F8" s="38">
        <v>0.9</v>
      </c>
      <c r="G8" s="38">
        <v>0.9</v>
      </c>
      <c r="H8" s="28">
        <v>0.5</v>
      </c>
    </row>
    <row r="9" spans="1:8" x14ac:dyDescent="0.25">
      <c r="A9" s="10" t="s">
        <v>19</v>
      </c>
      <c r="B9" s="26">
        <v>4.9000000000000004</v>
      </c>
      <c r="C9" s="38">
        <v>6.7</v>
      </c>
      <c r="D9" s="38">
        <v>3.6</v>
      </c>
      <c r="E9" s="38">
        <v>3.2</v>
      </c>
      <c r="F9" s="38">
        <v>3.6</v>
      </c>
      <c r="G9" s="38">
        <v>3.7</v>
      </c>
      <c r="H9" s="28">
        <v>3.8</v>
      </c>
    </row>
    <row r="10" spans="1:8" x14ac:dyDescent="0.25">
      <c r="A10" s="10" t="s">
        <v>20</v>
      </c>
      <c r="B10" s="26">
        <v>1.8</v>
      </c>
      <c r="C10" s="38">
        <v>1.5</v>
      </c>
      <c r="D10" s="38">
        <v>2</v>
      </c>
      <c r="E10" s="38">
        <v>2.1</v>
      </c>
      <c r="F10" s="38">
        <v>2.2000000000000002</v>
      </c>
      <c r="G10" s="38">
        <v>2.4</v>
      </c>
      <c r="H10" s="28">
        <v>2.2000000000000002</v>
      </c>
    </row>
    <row r="11" spans="1:8" x14ac:dyDescent="0.25">
      <c r="A11" s="10" t="s">
        <v>21</v>
      </c>
      <c r="B11" s="26">
        <v>4</v>
      </c>
      <c r="C11" s="38">
        <v>4.5</v>
      </c>
      <c r="D11" s="38">
        <v>3.5</v>
      </c>
      <c r="E11" s="38">
        <v>2.6</v>
      </c>
      <c r="F11" s="38">
        <v>3.6</v>
      </c>
      <c r="G11" s="38">
        <v>4</v>
      </c>
      <c r="H11" s="28">
        <v>3.2</v>
      </c>
    </row>
    <row r="12" spans="1:8" x14ac:dyDescent="0.25">
      <c r="A12" s="10" t="s">
        <v>22</v>
      </c>
      <c r="B12" s="26">
        <v>1</v>
      </c>
      <c r="C12" s="38">
        <v>1.6</v>
      </c>
      <c r="D12" s="38">
        <v>0.5</v>
      </c>
      <c r="E12" s="38">
        <v>0.7</v>
      </c>
      <c r="F12" s="38">
        <v>0</v>
      </c>
      <c r="G12" s="38">
        <v>1</v>
      </c>
      <c r="H12" s="28">
        <v>0</v>
      </c>
    </row>
    <row r="13" spans="1:8" x14ac:dyDescent="0.25">
      <c r="A13" s="10" t="s">
        <v>23</v>
      </c>
      <c r="B13" s="26">
        <v>5.9</v>
      </c>
      <c r="C13" s="38">
        <v>6.3</v>
      </c>
      <c r="D13" s="38">
        <v>4.5999999999999996</v>
      </c>
      <c r="E13" s="38">
        <v>9.3000000000000007</v>
      </c>
      <c r="F13" s="38">
        <v>8</v>
      </c>
      <c r="G13" s="38">
        <v>5.9</v>
      </c>
      <c r="H13" s="28">
        <v>4.7</v>
      </c>
    </row>
    <row r="14" spans="1:8" x14ac:dyDescent="0.25">
      <c r="A14" s="10" t="s">
        <v>24</v>
      </c>
      <c r="B14" s="26">
        <v>3.2</v>
      </c>
      <c r="C14" s="38">
        <v>2.9</v>
      </c>
      <c r="D14" s="38">
        <v>3.6</v>
      </c>
      <c r="E14" s="38">
        <v>3</v>
      </c>
      <c r="F14" s="38">
        <v>3.6</v>
      </c>
      <c r="G14" s="38">
        <v>3.9</v>
      </c>
      <c r="H14" s="28">
        <v>2.2000000000000002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H2" sqref="H2:H14"/>
    </sheetView>
  </sheetViews>
  <sheetFormatPr baseColWidth="10" defaultColWidth="10.7109375"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9" t="s">
        <v>12</v>
      </c>
      <c r="B2" s="31">
        <v>50.9</v>
      </c>
      <c r="C2" s="40">
        <v>51.4</v>
      </c>
      <c r="D2" s="40">
        <v>50.5</v>
      </c>
      <c r="E2" s="40">
        <v>49.7</v>
      </c>
      <c r="F2" s="40">
        <v>50.8</v>
      </c>
      <c r="G2" s="40">
        <v>50.6</v>
      </c>
      <c r="H2" s="40">
        <v>51.6</v>
      </c>
    </row>
    <row r="3" spans="1:8" x14ac:dyDescent="0.25">
      <c r="A3" s="10" t="s">
        <v>13</v>
      </c>
      <c r="B3" s="30">
        <v>50.3</v>
      </c>
      <c r="C3" s="23">
        <v>50.4</v>
      </c>
      <c r="D3" s="23">
        <v>50.8</v>
      </c>
      <c r="E3" s="23">
        <v>48.6</v>
      </c>
      <c r="F3" s="23">
        <v>49.5</v>
      </c>
      <c r="G3" s="23">
        <v>50.1</v>
      </c>
      <c r="H3" s="23">
        <v>49.8</v>
      </c>
    </row>
    <row r="4" spans="1:8" x14ac:dyDescent="0.25">
      <c r="A4" s="10" t="s">
        <v>14</v>
      </c>
      <c r="B4" s="30">
        <v>55.1</v>
      </c>
      <c r="C4" s="23">
        <v>53.4</v>
      </c>
      <c r="D4" s="23">
        <v>56.7</v>
      </c>
      <c r="E4" s="23">
        <v>61.5</v>
      </c>
      <c r="F4" s="23">
        <v>57.5</v>
      </c>
      <c r="G4" s="23">
        <v>54.1</v>
      </c>
      <c r="H4" s="23">
        <v>50.6</v>
      </c>
    </row>
    <row r="5" spans="1:8" x14ac:dyDescent="0.25">
      <c r="A5" s="10" t="s">
        <v>15</v>
      </c>
      <c r="B5" s="30">
        <v>64.599999999999994</v>
      </c>
      <c r="C5" s="23">
        <v>67.2</v>
      </c>
      <c r="D5" s="23">
        <v>62.6</v>
      </c>
      <c r="E5" s="23">
        <v>62.7</v>
      </c>
      <c r="F5" s="23">
        <v>60.4</v>
      </c>
      <c r="G5" s="23">
        <v>61.4</v>
      </c>
      <c r="H5" s="23">
        <v>65.900000000000006</v>
      </c>
    </row>
    <row r="6" spans="1:8" x14ac:dyDescent="0.25">
      <c r="A6" s="10" t="s">
        <v>16</v>
      </c>
      <c r="B6" s="30">
        <v>28.3</v>
      </c>
      <c r="C6" s="23">
        <v>29.6</v>
      </c>
      <c r="D6" s="23">
        <v>24.7</v>
      </c>
      <c r="E6" s="23">
        <v>31.5</v>
      </c>
      <c r="F6" s="23">
        <v>33</v>
      </c>
      <c r="G6" s="23">
        <v>27.6</v>
      </c>
      <c r="H6" s="23">
        <v>32.200000000000003</v>
      </c>
    </row>
    <row r="7" spans="1:8" x14ac:dyDescent="0.25">
      <c r="A7" s="10" t="s">
        <v>17</v>
      </c>
      <c r="B7" s="30">
        <v>46.6</v>
      </c>
      <c r="C7" s="23">
        <v>47.5</v>
      </c>
      <c r="D7" s="23">
        <v>46</v>
      </c>
      <c r="E7" s="23">
        <v>41.8</v>
      </c>
      <c r="F7" s="23">
        <v>44.2</v>
      </c>
      <c r="G7" s="23">
        <v>48.9</v>
      </c>
      <c r="H7" s="23">
        <v>48.7</v>
      </c>
    </row>
    <row r="8" spans="1:8" x14ac:dyDescent="0.25">
      <c r="A8" s="10" t="s">
        <v>18</v>
      </c>
      <c r="B8" s="30">
        <v>51.8</v>
      </c>
      <c r="C8" s="23">
        <v>50.9</v>
      </c>
      <c r="D8" s="23">
        <v>52.6</v>
      </c>
      <c r="E8" s="23">
        <v>53.1</v>
      </c>
      <c r="F8" s="23">
        <v>52.1</v>
      </c>
      <c r="G8" s="23">
        <v>53.6</v>
      </c>
      <c r="H8" s="23">
        <v>50.9</v>
      </c>
    </row>
    <row r="9" spans="1:8" x14ac:dyDescent="0.25">
      <c r="A9" s="10" t="s">
        <v>19</v>
      </c>
      <c r="B9" s="30">
        <v>57.6</v>
      </c>
      <c r="C9" s="23">
        <v>55.7</v>
      </c>
      <c r="D9" s="23">
        <v>58.4</v>
      </c>
      <c r="E9" s="23">
        <v>59.4</v>
      </c>
      <c r="F9" s="23">
        <v>56.7</v>
      </c>
      <c r="G9" s="23">
        <v>61.6</v>
      </c>
      <c r="H9" s="23">
        <v>64.5</v>
      </c>
    </row>
    <row r="10" spans="1:8" x14ac:dyDescent="0.25">
      <c r="A10" s="10" t="s">
        <v>20</v>
      </c>
      <c r="B10" s="30">
        <v>35.799999999999997</v>
      </c>
      <c r="C10" s="23">
        <v>35.6</v>
      </c>
      <c r="D10" s="23">
        <v>34.5</v>
      </c>
      <c r="E10" s="23">
        <v>38.4</v>
      </c>
      <c r="F10" s="23">
        <v>38.4</v>
      </c>
      <c r="G10" s="23">
        <v>35.4</v>
      </c>
      <c r="H10" s="23">
        <v>41</v>
      </c>
    </row>
    <row r="11" spans="1:8" x14ac:dyDescent="0.25">
      <c r="A11" s="10" t="s">
        <v>21</v>
      </c>
      <c r="B11" s="30">
        <v>47</v>
      </c>
      <c r="C11" s="23">
        <v>48.4</v>
      </c>
      <c r="D11" s="23">
        <v>46.5</v>
      </c>
      <c r="E11" s="23">
        <v>42.3</v>
      </c>
      <c r="F11" s="23">
        <v>47.7</v>
      </c>
      <c r="G11" s="23">
        <v>42.7</v>
      </c>
      <c r="H11" s="23">
        <v>47.1</v>
      </c>
    </row>
    <row r="12" spans="1:8" x14ac:dyDescent="0.25">
      <c r="A12" s="10" t="s">
        <v>22</v>
      </c>
      <c r="B12" s="30">
        <v>56.1</v>
      </c>
      <c r="C12" s="23">
        <v>62.3</v>
      </c>
      <c r="D12" s="23">
        <v>55.4</v>
      </c>
      <c r="E12" s="23">
        <v>40.5</v>
      </c>
      <c r="F12" s="23">
        <v>48.4</v>
      </c>
      <c r="G12" s="23">
        <v>42.9</v>
      </c>
      <c r="H12" s="23">
        <v>39.299999999999997</v>
      </c>
    </row>
    <row r="13" spans="1:8" x14ac:dyDescent="0.25">
      <c r="A13" s="10" t="s">
        <v>23</v>
      </c>
      <c r="B13" s="30">
        <v>65.400000000000006</v>
      </c>
      <c r="C13" s="23">
        <v>68.099999999999994</v>
      </c>
      <c r="D13" s="23">
        <v>62</v>
      </c>
      <c r="E13" s="23">
        <v>66.3</v>
      </c>
      <c r="F13" s="23">
        <v>67.3</v>
      </c>
      <c r="G13" s="23">
        <v>65.900000000000006</v>
      </c>
      <c r="H13" s="23">
        <v>60.2</v>
      </c>
    </row>
    <row r="14" spans="1:8" x14ac:dyDescent="0.25">
      <c r="A14" s="10" t="s">
        <v>24</v>
      </c>
      <c r="B14" s="30">
        <v>38.799999999999997</v>
      </c>
      <c r="C14" s="23">
        <v>38.5</v>
      </c>
      <c r="D14" s="23">
        <v>39.6</v>
      </c>
      <c r="E14" s="23">
        <v>39.799999999999997</v>
      </c>
      <c r="F14" s="23">
        <v>38.799999999999997</v>
      </c>
      <c r="G14" s="23">
        <v>36.1</v>
      </c>
      <c r="H14" s="23">
        <v>36.700000000000003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2"/>
  <sheetViews>
    <sheetView zoomScaleNormal="100" workbookViewId="0">
      <selection activeCell="J67" sqref="J67"/>
    </sheetView>
  </sheetViews>
  <sheetFormatPr baseColWidth="10" defaultColWidth="10.7109375" defaultRowHeight="15" x14ac:dyDescent="0.25"/>
  <cols>
    <col min="1" max="4" width="11.42578125" style="11" customWidth="1"/>
  </cols>
  <sheetData>
    <row r="1" spans="1:4" x14ac:dyDescent="0.25">
      <c r="A1" s="11" t="s">
        <v>25</v>
      </c>
      <c r="B1" s="11" t="s">
        <v>26</v>
      </c>
      <c r="C1" s="11" t="s">
        <v>27</v>
      </c>
      <c r="D1" s="11" t="s">
        <v>28</v>
      </c>
    </row>
    <row r="2" spans="1:4" x14ac:dyDescent="0.25">
      <c r="A2" s="11">
        <v>2004</v>
      </c>
      <c r="B2" s="11" t="s">
        <v>29</v>
      </c>
      <c r="C2" s="12">
        <v>475580.6987789463</v>
      </c>
      <c r="D2" s="12">
        <v>460369.44223294902</v>
      </c>
    </row>
    <row r="3" spans="1:4" x14ac:dyDescent="0.25">
      <c r="A3" s="11">
        <v>2004</v>
      </c>
      <c r="B3" s="11" t="s">
        <v>30</v>
      </c>
      <c r="C3" s="12">
        <v>470117.04863974027</v>
      </c>
      <c r="D3" s="12">
        <v>514395.68177236198</v>
      </c>
    </row>
    <row r="4" spans="1:4" x14ac:dyDescent="0.25">
      <c r="A4" s="11">
        <v>2004</v>
      </c>
      <c r="B4" s="11" t="s">
        <v>31</v>
      </c>
      <c r="C4" s="12">
        <v>493688.23277629726</v>
      </c>
      <c r="D4" s="12">
        <v>481151.97994350799</v>
      </c>
    </row>
    <row r="5" spans="1:4" x14ac:dyDescent="0.25">
      <c r="A5" s="11">
        <v>2004</v>
      </c>
      <c r="B5" s="11" t="s">
        <v>32</v>
      </c>
      <c r="C5" s="12">
        <v>501074.80040353234</v>
      </c>
      <c r="D5" s="12">
        <v>484543.67687656201</v>
      </c>
    </row>
    <row r="6" spans="1:4" x14ac:dyDescent="0.25">
      <c r="A6" s="11">
        <v>2005</v>
      </c>
      <c r="B6" s="11" t="s">
        <v>29</v>
      </c>
      <c r="C6" s="12">
        <v>515466.69291128084</v>
      </c>
      <c r="D6" s="12">
        <v>493602.53057785501</v>
      </c>
    </row>
    <row r="7" spans="1:4" x14ac:dyDescent="0.25">
      <c r="A7" s="11">
        <v>2005</v>
      </c>
      <c r="B7" s="11" t="s">
        <v>30</v>
      </c>
      <c r="C7" s="12">
        <v>526287.52177886781</v>
      </c>
      <c r="D7" s="12">
        <v>581668.24987960199</v>
      </c>
    </row>
    <row r="8" spans="1:4" x14ac:dyDescent="0.25">
      <c r="A8" s="11">
        <v>2005</v>
      </c>
      <c r="B8" s="11" t="s">
        <v>31</v>
      </c>
      <c r="C8" s="12">
        <v>529905.85124294367</v>
      </c>
      <c r="D8" s="12">
        <v>514697.78950542799</v>
      </c>
    </row>
    <row r="9" spans="1:4" x14ac:dyDescent="0.25">
      <c r="A9" s="11">
        <v>2005</v>
      </c>
      <c r="B9" s="11" t="s">
        <v>32</v>
      </c>
      <c r="C9" s="12">
        <v>540563.70408056455</v>
      </c>
      <c r="D9" s="12">
        <v>522255.20005077199</v>
      </c>
    </row>
    <row r="10" spans="1:4" x14ac:dyDescent="0.25">
      <c r="A10" s="11">
        <v>2006</v>
      </c>
      <c r="B10" s="11" t="s">
        <v>29</v>
      </c>
      <c r="C10" s="12">
        <v>554560.99902440561</v>
      </c>
      <c r="D10" s="12">
        <v>532348.21201691695</v>
      </c>
    </row>
    <row r="11" spans="1:4" x14ac:dyDescent="0.25">
      <c r="A11" s="11">
        <v>2006</v>
      </c>
      <c r="B11" s="11" t="s">
        <v>30</v>
      </c>
      <c r="C11" s="12">
        <v>561169.81491956639</v>
      </c>
      <c r="D11" s="12">
        <v>614076.39260854397</v>
      </c>
    </row>
    <row r="12" spans="1:4" x14ac:dyDescent="0.25">
      <c r="A12" s="11">
        <v>2006</v>
      </c>
      <c r="B12" s="11" t="s">
        <v>31</v>
      </c>
      <c r="C12" s="12">
        <v>576896.43518582615</v>
      </c>
      <c r="D12" s="12">
        <v>562978.96562687703</v>
      </c>
    </row>
    <row r="13" spans="1:4" x14ac:dyDescent="0.25">
      <c r="A13" s="11">
        <v>2006</v>
      </c>
      <c r="B13" s="11" t="s">
        <v>32</v>
      </c>
      <c r="C13" s="12">
        <v>589570.36775312782</v>
      </c>
      <c r="D13" s="12">
        <v>572794.04663058801</v>
      </c>
    </row>
    <row r="14" spans="1:4" x14ac:dyDescent="0.25">
      <c r="A14" s="11">
        <v>2007</v>
      </c>
      <c r="B14" s="11" t="s">
        <v>29</v>
      </c>
      <c r="C14" s="12">
        <v>603213.94885090971</v>
      </c>
      <c r="D14" s="12">
        <v>576846.88569942699</v>
      </c>
    </row>
    <row r="15" spans="1:4" x14ac:dyDescent="0.25">
      <c r="A15" s="11">
        <v>2007</v>
      </c>
      <c r="B15" s="11" t="s">
        <v>30</v>
      </c>
      <c r="C15" s="12">
        <v>616210.69847655308</v>
      </c>
      <c r="D15" s="12">
        <v>674620.563006485</v>
      </c>
    </row>
    <row r="16" spans="1:4" x14ac:dyDescent="0.25">
      <c r="A16" s="11">
        <v>2007</v>
      </c>
      <c r="B16" s="11" t="s">
        <v>31</v>
      </c>
      <c r="C16" s="12">
        <v>624573.91952353565</v>
      </c>
      <c r="D16" s="12">
        <v>610425.69401485403</v>
      </c>
    </row>
    <row r="17" spans="1:4" x14ac:dyDescent="0.25">
      <c r="A17" s="11">
        <v>2007</v>
      </c>
      <c r="B17" s="11" t="s">
        <v>32</v>
      </c>
      <c r="C17" s="12">
        <v>643771.44373336376</v>
      </c>
      <c r="D17" s="12">
        <v>625876.867863597</v>
      </c>
    </row>
    <row r="18" spans="1:4" x14ac:dyDescent="0.25">
      <c r="A18" s="11">
        <v>2008</v>
      </c>
      <c r="B18" s="11" t="s">
        <v>29</v>
      </c>
      <c r="C18" s="12">
        <v>649568.57853084186</v>
      </c>
      <c r="D18" s="12">
        <v>616720.35706447798</v>
      </c>
    </row>
    <row r="19" spans="1:4" x14ac:dyDescent="0.25">
      <c r="A19" s="11">
        <v>2008</v>
      </c>
      <c r="B19" s="11" t="s">
        <v>30</v>
      </c>
      <c r="C19" s="12">
        <v>653329.88824301912</v>
      </c>
      <c r="D19" s="12">
        <v>711405.50045523304</v>
      </c>
    </row>
    <row r="20" spans="1:4" x14ac:dyDescent="0.25">
      <c r="A20" s="11">
        <v>2008</v>
      </c>
      <c r="B20" s="11" t="s">
        <v>31</v>
      </c>
      <c r="C20" s="12">
        <v>658526.0855344407</v>
      </c>
      <c r="D20" s="12">
        <v>647087.95974249404</v>
      </c>
    </row>
    <row r="21" spans="1:4" x14ac:dyDescent="0.25">
      <c r="A21" s="11">
        <v>2008</v>
      </c>
      <c r="B21" s="11" t="s">
        <v>32</v>
      </c>
      <c r="C21" s="12">
        <v>627280.08665654622</v>
      </c>
      <c r="D21" s="12">
        <v>613490.82170264097</v>
      </c>
    </row>
    <row r="22" spans="1:4" x14ac:dyDescent="0.25">
      <c r="A22" s="11">
        <v>2009</v>
      </c>
      <c r="B22" s="11" t="s">
        <v>29</v>
      </c>
      <c r="C22" s="12">
        <v>604353.82403393742</v>
      </c>
      <c r="D22" s="12">
        <v>578553.04424240498</v>
      </c>
    </row>
    <row r="23" spans="1:4" x14ac:dyDescent="0.25">
      <c r="A23" s="11">
        <v>2009</v>
      </c>
      <c r="B23" s="11" t="s">
        <v>30</v>
      </c>
      <c r="C23" s="12">
        <v>591077.75225373311</v>
      </c>
      <c r="D23" s="12">
        <v>631197.75186006899</v>
      </c>
    </row>
    <row r="24" spans="1:4" x14ac:dyDescent="0.25">
      <c r="A24" s="11">
        <v>2009</v>
      </c>
      <c r="B24" s="11" t="s">
        <v>31</v>
      </c>
      <c r="C24" s="12">
        <v>614278.67717957112</v>
      </c>
      <c r="D24" s="12">
        <v>610519.85461172694</v>
      </c>
    </row>
    <row r="25" spans="1:4" ht="16.5" customHeight="1" x14ac:dyDescent="0.25">
      <c r="A25" s="11">
        <v>2009</v>
      </c>
      <c r="B25" s="11" t="s">
        <v>32</v>
      </c>
      <c r="C25" s="12">
        <v>625781.2521842561</v>
      </c>
      <c r="D25" s="12">
        <v>615220.85493729694</v>
      </c>
    </row>
    <row r="26" spans="1:4" x14ac:dyDescent="0.25">
      <c r="A26" s="11">
        <v>2010</v>
      </c>
      <c r="B26" s="11" t="s">
        <v>29</v>
      </c>
      <c r="C26" s="12">
        <v>644789.01313001418</v>
      </c>
      <c r="D26" s="12">
        <v>611607.33658973</v>
      </c>
    </row>
    <row r="27" spans="1:4" x14ac:dyDescent="0.25">
      <c r="A27" s="11">
        <v>2010</v>
      </c>
      <c r="B27" s="11" t="s">
        <v>30</v>
      </c>
      <c r="C27" s="12">
        <v>673595.52769258386</v>
      </c>
      <c r="D27" s="12">
        <v>733730.773968903</v>
      </c>
    </row>
    <row r="28" spans="1:4" x14ac:dyDescent="0.25">
      <c r="A28" s="11">
        <v>2010</v>
      </c>
      <c r="B28" s="11" t="s">
        <v>31</v>
      </c>
      <c r="C28" s="12">
        <v>677244.35343238455</v>
      </c>
      <c r="D28" s="12">
        <v>668566.50948898599</v>
      </c>
    </row>
    <row r="29" spans="1:4" x14ac:dyDescent="0.25">
      <c r="A29" s="11">
        <v>2010</v>
      </c>
      <c r="B29" s="11" t="s">
        <v>32</v>
      </c>
      <c r="C29" s="12">
        <v>686465.82351221156</v>
      </c>
      <c r="D29" s="12">
        <v>668190.097719574</v>
      </c>
    </row>
    <row r="30" spans="1:4" x14ac:dyDescent="0.25">
      <c r="A30" s="11">
        <v>2011</v>
      </c>
      <c r="B30" s="11" t="s">
        <v>29</v>
      </c>
      <c r="C30" s="12">
        <v>702910.30347114604</v>
      </c>
      <c r="D30" s="12">
        <v>662325.58597269503</v>
      </c>
    </row>
    <row r="31" spans="1:4" x14ac:dyDescent="0.25">
      <c r="A31" s="11">
        <v>2011</v>
      </c>
      <c r="B31" s="11" t="s">
        <v>30</v>
      </c>
      <c r="C31" s="12">
        <v>709227.10753214906</v>
      </c>
      <c r="D31" s="12">
        <v>766332.95457161299</v>
      </c>
    </row>
    <row r="32" spans="1:4" x14ac:dyDescent="0.25">
      <c r="A32" s="11">
        <v>2011</v>
      </c>
      <c r="B32" s="11" t="s">
        <v>31</v>
      </c>
      <c r="C32" s="12">
        <v>715183.40697330865</v>
      </c>
      <c r="D32" s="12">
        <v>711417.39193010505</v>
      </c>
    </row>
    <row r="33" spans="1:4" x14ac:dyDescent="0.25">
      <c r="A33" s="11">
        <v>2011</v>
      </c>
      <c r="B33" s="11" t="s">
        <v>32</v>
      </c>
      <c r="C33" s="12">
        <v>715805.57090580289</v>
      </c>
      <c r="D33" s="12">
        <v>703050.45640799298</v>
      </c>
    </row>
    <row r="34" spans="1:4" x14ac:dyDescent="0.25">
      <c r="A34" s="11">
        <v>2012</v>
      </c>
      <c r="B34" s="11" t="s">
        <v>29</v>
      </c>
      <c r="C34" s="12">
        <v>708101.0604378581</v>
      </c>
      <c r="D34" s="12">
        <v>672685.993630504</v>
      </c>
    </row>
    <row r="35" spans="1:4" x14ac:dyDescent="0.25">
      <c r="A35" s="11">
        <v>2012</v>
      </c>
      <c r="B35" s="11" t="s">
        <v>30</v>
      </c>
      <c r="C35" s="12">
        <v>683290.8369353821</v>
      </c>
      <c r="D35" s="12">
        <v>730838.27259277599</v>
      </c>
    </row>
    <row r="36" spans="1:4" x14ac:dyDescent="0.25">
      <c r="A36" s="11">
        <v>2012</v>
      </c>
      <c r="B36" s="11" t="s">
        <v>31</v>
      </c>
      <c r="C36" s="12">
        <v>705279.72688988189</v>
      </c>
      <c r="D36" s="12">
        <v>703461.65253019601</v>
      </c>
    </row>
    <row r="37" spans="1:4" x14ac:dyDescent="0.25">
      <c r="A37" s="11">
        <v>2012</v>
      </c>
      <c r="B37" s="11" t="s">
        <v>32</v>
      </c>
      <c r="C37" s="12">
        <v>717272.33357267547</v>
      </c>
      <c r="D37" s="12">
        <v>706958.03908231901</v>
      </c>
    </row>
    <row r="38" spans="1:4" x14ac:dyDescent="0.25">
      <c r="A38" s="11">
        <v>2013</v>
      </c>
      <c r="B38" s="11" t="s">
        <v>29</v>
      </c>
      <c r="C38" s="12">
        <v>717112.53673472651</v>
      </c>
      <c r="D38" s="12">
        <v>677085.52917315101</v>
      </c>
    </row>
    <row r="39" spans="1:4" x14ac:dyDescent="0.25">
      <c r="A39" s="11">
        <v>2013</v>
      </c>
      <c r="B39" s="11" t="s">
        <v>30</v>
      </c>
      <c r="C39" s="12">
        <v>720685.28631943744</v>
      </c>
      <c r="D39" s="12">
        <v>776486.60279942001</v>
      </c>
    </row>
    <row r="40" spans="1:4" x14ac:dyDescent="0.25">
      <c r="A40" s="11">
        <v>2013</v>
      </c>
      <c r="B40" s="11" t="s">
        <v>31</v>
      </c>
      <c r="C40" s="12">
        <v>725535.58742117661</v>
      </c>
      <c r="D40" s="12">
        <v>721458.94421618199</v>
      </c>
    </row>
    <row r="41" spans="1:4" x14ac:dyDescent="0.25">
      <c r="A41" s="11">
        <v>2013</v>
      </c>
      <c r="B41" s="11" t="s">
        <v>32</v>
      </c>
      <c r="C41" s="12">
        <v>718295.01073591749</v>
      </c>
      <c r="D41" s="12">
        <v>706597.34502250701</v>
      </c>
    </row>
    <row r="42" spans="1:4" x14ac:dyDescent="0.25">
      <c r="A42" s="11">
        <v>2014</v>
      </c>
      <c r="B42" s="11" t="s">
        <v>29</v>
      </c>
      <c r="C42" s="12">
        <v>707558.45852418256</v>
      </c>
      <c r="D42" s="12">
        <v>671066.04663506302</v>
      </c>
    </row>
    <row r="43" spans="1:4" x14ac:dyDescent="0.25">
      <c r="A43" s="11">
        <v>2014</v>
      </c>
      <c r="B43" s="11" t="s">
        <v>30</v>
      </c>
      <c r="C43" s="12">
        <v>703181.56088816281</v>
      </c>
      <c r="D43" s="12">
        <v>760576.86834800395</v>
      </c>
    </row>
    <row r="44" spans="1:4" x14ac:dyDescent="0.25">
      <c r="A44" s="11">
        <v>2014</v>
      </c>
      <c r="B44" s="11" t="s">
        <v>31</v>
      </c>
      <c r="C44" s="12">
        <v>697574.98650736373</v>
      </c>
      <c r="D44" s="12">
        <v>690879.79825168301</v>
      </c>
    </row>
    <row r="45" spans="1:4" x14ac:dyDescent="0.25">
      <c r="A45" s="11">
        <v>2014</v>
      </c>
      <c r="B45" s="11" t="s">
        <v>32</v>
      </c>
      <c r="C45" s="12">
        <v>700909.1779337523</v>
      </c>
      <c r="D45" s="12">
        <v>686701.47061871097</v>
      </c>
    </row>
    <row r="46" spans="1:4" x14ac:dyDescent="0.25">
      <c r="A46" s="11">
        <v>2015</v>
      </c>
      <c r="B46" s="11" t="s">
        <v>29</v>
      </c>
      <c r="C46" s="12">
        <v>711343.55056484032</v>
      </c>
      <c r="D46" s="12">
        <v>672749.81139169901</v>
      </c>
    </row>
    <row r="47" spans="1:4" x14ac:dyDescent="0.25">
      <c r="A47" s="11">
        <v>2015</v>
      </c>
      <c r="B47" s="11" t="s">
        <v>30</v>
      </c>
      <c r="C47" s="12">
        <v>728061.55982454459</v>
      </c>
      <c r="D47" s="12">
        <v>791235.96554166998</v>
      </c>
    </row>
    <row r="48" spans="1:4" x14ac:dyDescent="0.25">
      <c r="A48" s="11">
        <v>2015</v>
      </c>
      <c r="B48" s="11" t="s">
        <v>31</v>
      </c>
      <c r="C48" s="12">
        <v>727465.84170856164</v>
      </c>
      <c r="D48" s="12">
        <v>718281.26544978202</v>
      </c>
    </row>
    <row r="49" spans="1:8" x14ac:dyDescent="0.25">
      <c r="A49" s="11">
        <v>2015</v>
      </c>
      <c r="B49" s="11" t="s">
        <v>32</v>
      </c>
      <c r="C49" s="12">
        <v>719077.63445421401</v>
      </c>
      <c r="D49" s="12">
        <v>703681.54416900803</v>
      </c>
    </row>
    <row r="50" spans="1:8" x14ac:dyDescent="0.25">
      <c r="A50" s="11">
        <v>2016</v>
      </c>
      <c r="B50" s="11" t="s">
        <v>29</v>
      </c>
      <c r="C50" s="12">
        <v>712792.50733871781</v>
      </c>
      <c r="D50" s="12">
        <v>677652.08911570301</v>
      </c>
      <c r="H50" s="32"/>
    </row>
    <row r="51" spans="1:8" x14ac:dyDescent="0.25">
      <c r="A51" s="11">
        <v>2016</v>
      </c>
      <c r="B51" s="11" t="s">
        <v>30</v>
      </c>
      <c r="C51" s="12">
        <v>701694.24333017843</v>
      </c>
      <c r="D51" s="12">
        <v>760703.28015165601</v>
      </c>
      <c r="H51" s="32"/>
    </row>
    <row r="52" spans="1:8" x14ac:dyDescent="0.25">
      <c r="A52" s="11">
        <v>2016</v>
      </c>
      <c r="B52" s="11" t="s">
        <v>31</v>
      </c>
      <c r="C52" s="12">
        <v>703628.70200198307</v>
      </c>
      <c r="D52" s="12">
        <v>694382.47577623103</v>
      </c>
      <c r="H52" s="32"/>
    </row>
    <row r="53" spans="1:8" x14ac:dyDescent="0.25">
      <c r="A53" s="11">
        <v>2016</v>
      </c>
      <c r="B53" s="11" t="s">
        <v>32</v>
      </c>
      <c r="C53" s="12">
        <v>707795.94171976787</v>
      </c>
      <c r="D53" s="12">
        <v>693173.54934705805</v>
      </c>
      <c r="H53" s="32"/>
    </row>
    <row r="54" spans="1:8" x14ac:dyDescent="0.25">
      <c r="A54" s="11">
        <v>2017</v>
      </c>
      <c r="B54" s="11" t="s">
        <v>29</v>
      </c>
      <c r="C54" s="12">
        <v>714635.17781266733</v>
      </c>
      <c r="D54" s="12">
        <v>681444.76611022197</v>
      </c>
      <c r="H54" s="32"/>
    </row>
    <row r="55" spans="1:8" x14ac:dyDescent="0.25">
      <c r="A55" s="11">
        <v>2017</v>
      </c>
      <c r="B55" s="11" t="s">
        <v>30</v>
      </c>
      <c r="C55" s="12">
        <v>722379.15414712264</v>
      </c>
      <c r="D55" s="12">
        <v>778401.67644931702</v>
      </c>
      <c r="H55" s="32"/>
    </row>
    <row r="56" spans="1:8" x14ac:dyDescent="0.25">
      <c r="A56" s="11">
        <v>2017</v>
      </c>
      <c r="B56" s="11" t="s">
        <v>31</v>
      </c>
      <c r="C56" s="12">
        <v>730527.41861531767</v>
      </c>
      <c r="D56" s="12">
        <v>721120.42685279401</v>
      </c>
      <c r="H56" s="32"/>
    </row>
    <row r="57" spans="1:8" x14ac:dyDescent="0.25">
      <c r="A57" s="11">
        <v>2017</v>
      </c>
      <c r="B57" s="11" t="s">
        <v>32</v>
      </c>
      <c r="C57" s="12">
        <v>738018.04047618899</v>
      </c>
      <c r="D57" s="12">
        <v>724592.92163896305</v>
      </c>
      <c r="H57" s="32"/>
    </row>
    <row r="58" spans="1:8" x14ac:dyDescent="0.25">
      <c r="A58" s="11">
        <v>2018</v>
      </c>
      <c r="B58" s="11" t="s">
        <v>29</v>
      </c>
      <c r="C58" s="12">
        <v>736289.24838678283</v>
      </c>
      <c r="D58" s="12">
        <v>707324.26805721398</v>
      </c>
      <c r="H58" s="32"/>
    </row>
    <row r="59" spans="1:8" x14ac:dyDescent="0.25">
      <c r="A59" s="11">
        <v>2018</v>
      </c>
      <c r="B59" s="11" t="s">
        <v>30</v>
      </c>
      <c r="C59" s="12">
        <v>702642.23655074975</v>
      </c>
      <c r="D59" s="12">
        <v>747428.29995457502</v>
      </c>
      <c r="H59" s="32"/>
    </row>
    <row r="60" spans="1:8" x14ac:dyDescent="0.25">
      <c r="A60" s="11">
        <v>2018</v>
      </c>
      <c r="B60" s="11" t="s">
        <v>31</v>
      </c>
      <c r="C60" s="12">
        <v>700254.09096364852</v>
      </c>
      <c r="D60" s="12">
        <v>696101.58352180803</v>
      </c>
      <c r="H60" s="32"/>
    </row>
    <row r="61" spans="1:8" x14ac:dyDescent="0.25">
      <c r="A61" s="11">
        <v>2018</v>
      </c>
      <c r="B61" s="11" t="s">
        <v>32</v>
      </c>
      <c r="C61" s="12">
        <v>690324.19601686858</v>
      </c>
      <c r="D61" s="12">
        <v>678655.62038445403</v>
      </c>
      <c r="H61" s="32"/>
    </row>
    <row r="62" spans="1:8" x14ac:dyDescent="0.25">
      <c r="A62" s="11">
        <v>2019</v>
      </c>
      <c r="B62" s="11" t="s">
        <v>29</v>
      </c>
      <c r="C62" s="12">
        <v>692058.14479226689</v>
      </c>
      <c r="D62" s="12">
        <v>665690.59065187594</v>
      </c>
      <c r="H62" s="32"/>
    </row>
    <row r="63" spans="1:8" x14ac:dyDescent="0.25">
      <c r="A63" s="11">
        <v>2019</v>
      </c>
      <c r="B63" s="11" t="s">
        <v>30</v>
      </c>
      <c r="C63" s="12">
        <v>696592.48711725208</v>
      </c>
      <c r="D63" s="12">
        <v>751765.13811138296</v>
      </c>
      <c r="H63" s="32"/>
    </row>
    <row r="64" spans="1:8" x14ac:dyDescent="0.25">
      <c r="A64" s="11">
        <v>2019</v>
      </c>
      <c r="B64" s="11" t="s">
        <v>31</v>
      </c>
      <c r="C64" s="12">
        <v>697682.90181394049</v>
      </c>
      <c r="D64" s="12">
        <v>683911.44245860004</v>
      </c>
      <c r="H64" s="32"/>
    </row>
    <row r="65" spans="1:8" x14ac:dyDescent="0.25">
      <c r="A65" s="11">
        <v>2019</v>
      </c>
      <c r="B65" s="11" t="s">
        <v>32</v>
      </c>
      <c r="C65" s="12">
        <v>685852.2310998576</v>
      </c>
      <c r="D65" s="11">
        <v>670818.59360145801</v>
      </c>
      <c r="H65" s="32"/>
    </row>
    <row r="66" spans="1:8" x14ac:dyDescent="0.25">
      <c r="A66" s="11">
        <v>2020</v>
      </c>
      <c r="B66" s="11" t="s">
        <v>29</v>
      </c>
      <c r="C66" s="11">
        <v>658858.00489083584</v>
      </c>
      <c r="D66" s="11">
        <v>632469.10245408595</v>
      </c>
      <c r="H66" s="32"/>
    </row>
    <row r="67" spans="1:8" x14ac:dyDescent="0.25">
      <c r="A67" s="11">
        <v>2020</v>
      </c>
      <c r="B67" s="11" t="s">
        <v>30</v>
      </c>
      <c r="C67" s="11">
        <v>559239.1902047121</v>
      </c>
      <c r="D67" s="11">
        <v>608823.50379551796</v>
      </c>
      <c r="H67" s="32"/>
    </row>
    <row r="68" spans="1:8" x14ac:dyDescent="0.25">
      <c r="A68" s="11">
        <v>2020</v>
      </c>
      <c r="B68" s="11" t="s">
        <v>31</v>
      </c>
      <c r="C68" s="11">
        <v>625831.78875105421</v>
      </c>
      <c r="D68" s="11">
        <v>614416.20615719398</v>
      </c>
      <c r="H68" s="32"/>
    </row>
    <row r="69" spans="1:8" x14ac:dyDescent="0.25">
      <c r="A69" s="11">
        <v>2020</v>
      </c>
      <c r="B69" s="11" t="s">
        <v>32</v>
      </c>
      <c r="C69" s="11">
        <v>653941.54519373132</v>
      </c>
      <c r="D69" s="11">
        <v>642161.71494925604</v>
      </c>
      <c r="H69" s="32"/>
    </row>
    <row r="70" spans="1:8" x14ac:dyDescent="0.25">
      <c r="A70" s="11">
        <v>2021</v>
      </c>
      <c r="B70" s="11" t="s">
        <v>29</v>
      </c>
      <c r="C70" s="11">
        <v>675578.64671226148</v>
      </c>
      <c r="D70">
        <v>650821.34239924757</v>
      </c>
      <c r="H70" s="32"/>
    </row>
    <row r="71" spans="1:8" x14ac:dyDescent="0.25">
      <c r="A71" s="11">
        <v>2021</v>
      </c>
      <c r="B71" s="11" t="s">
        <v>30</v>
      </c>
      <c r="C71" s="11">
        <v>669236.91863885184</v>
      </c>
      <c r="D71">
        <v>717967.93370259111</v>
      </c>
      <c r="H71" s="32"/>
    </row>
    <row r="72" spans="1:8" x14ac:dyDescent="0.25">
      <c r="A72" s="11">
        <v>2021</v>
      </c>
      <c r="B72" s="11" t="s">
        <v>31</v>
      </c>
      <c r="C72" s="11">
        <v>696523.61811405595</v>
      </c>
      <c r="D72" s="11">
        <v>687344.44412307488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>
      <selection activeCell="B3" sqref="B3:E3"/>
    </sheetView>
  </sheetViews>
  <sheetFormatPr baseColWidth="10" defaultColWidth="10.7109375" defaultRowHeight="15" x14ac:dyDescent="0.25"/>
  <cols>
    <col min="1" max="1" width="32.28515625" customWidth="1"/>
  </cols>
  <sheetData>
    <row r="1" spans="1:5" x14ac:dyDescent="0.25">
      <c r="A1" t="s">
        <v>33</v>
      </c>
      <c r="B1" s="41" t="s">
        <v>34</v>
      </c>
      <c r="C1" s="41"/>
      <c r="D1" s="41" t="s">
        <v>35</v>
      </c>
      <c r="E1" s="41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s="13" t="s">
        <v>38</v>
      </c>
      <c r="B3" s="33">
        <v>31.2</v>
      </c>
      <c r="C3" s="33">
        <v>40.6</v>
      </c>
      <c r="D3" s="33">
        <v>8.1999999999999993</v>
      </c>
      <c r="E3" s="33">
        <v>10.7</v>
      </c>
    </row>
    <row r="4" spans="1:5" x14ac:dyDescent="0.25">
      <c r="A4" t="s">
        <v>39</v>
      </c>
      <c r="B4" s="33">
        <v>10.1</v>
      </c>
      <c r="C4" s="33">
        <v>13.9</v>
      </c>
      <c r="D4" s="33">
        <v>1.9</v>
      </c>
      <c r="E4" s="33">
        <v>2.2000000000000002</v>
      </c>
    </row>
    <row r="5" spans="1:5" x14ac:dyDescent="0.25">
      <c r="A5" t="s">
        <v>40</v>
      </c>
      <c r="B5" s="33">
        <v>37.1</v>
      </c>
      <c r="C5" s="33">
        <v>45.3</v>
      </c>
      <c r="D5" s="33">
        <v>11.2</v>
      </c>
      <c r="E5" s="33">
        <v>13.8</v>
      </c>
    </row>
    <row r="6" spans="1:5" x14ac:dyDescent="0.25">
      <c r="A6" t="s">
        <v>41</v>
      </c>
      <c r="B6" s="33">
        <v>33.200000000000003</v>
      </c>
      <c r="C6" s="33">
        <v>43.7</v>
      </c>
      <c r="D6" s="33">
        <v>5.3</v>
      </c>
      <c r="E6" s="33">
        <v>6.9</v>
      </c>
    </row>
    <row r="7" spans="1:5" x14ac:dyDescent="0.25">
      <c r="A7" t="s">
        <v>42</v>
      </c>
      <c r="B7" s="33">
        <v>28.2</v>
      </c>
      <c r="C7" s="33">
        <v>36.200000000000003</v>
      </c>
      <c r="D7" s="33">
        <v>4.5</v>
      </c>
      <c r="E7" s="33">
        <v>6.3</v>
      </c>
    </row>
    <row r="8" spans="1:5" x14ac:dyDescent="0.25">
      <c r="A8" t="s">
        <v>43</v>
      </c>
      <c r="B8" s="33">
        <v>36</v>
      </c>
      <c r="C8" s="33">
        <v>44.3</v>
      </c>
      <c r="D8" s="33">
        <v>4.2</v>
      </c>
      <c r="E8" s="33">
        <v>4.7</v>
      </c>
    </row>
    <row r="9" spans="1:5" x14ac:dyDescent="0.25">
      <c r="A9" t="s">
        <v>44</v>
      </c>
      <c r="B9" s="33">
        <v>32.9</v>
      </c>
      <c r="C9" s="33">
        <v>43</v>
      </c>
      <c r="D9" s="33">
        <v>6.9</v>
      </c>
      <c r="E9" s="33">
        <v>9.1</v>
      </c>
    </row>
    <row r="10" spans="1:5" x14ac:dyDescent="0.25">
      <c r="A10" t="s">
        <v>45</v>
      </c>
      <c r="B10" s="33">
        <v>37.9</v>
      </c>
      <c r="C10" s="33">
        <v>47.4</v>
      </c>
      <c r="D10" s="33">
        <v>11.6</v>
      </c>
      <c r="E10" s="33">
        <v>15</v>
      </c>
    </row>
    <row r="11" spans="1:5" x14ac:dyDescent="0.25">
      <c r="A11" t="s">
        <v>46</v>
      </c>
      <c r="B11" s="33">
        <v>44.6</v>
      </c>
      <c r="C11" s="34">
        <v>51.9</v>
      </c>
      <c r="D11" s="33">
        <v>13.3</v>
      </c>
      <c r="E11" s="33">
        <v>16.899999999999999</v>
      </c>
    </row>
    <row r="12" spans="1:5" x14ac:dyDescent="0.25">
      <c r="A12" t="s">
        <v>47</v>
      </c>
      <c r="B12" s="33">
        <v>30</v>
      </c>
      <c r="C12" s="33">
        <v>39.4</v>
      </c>
      <c r="D12" s="33">
        <v>4.7</v>
      </c>
      <c r="E12" s="33">
        <v>6.5</v>
      </c>
    </row>
    <row r="13" spans="1:5" x14ac:dyDescent="0.25">
      <c r="A13" t="s">
        <v>48</v>
      </c>
      <c r="B13" s="33">
        <v>37.1</v>
      </c>
      <c r="C13" s="33">
        <v>46</v>
      </c>
      <c r="D13" s="33">
        <v>8</v>
      </c>
      <c r="E13" s="33">
        <v>10</v>
      </c>
    </row>
    <row r="14" spans="1:5" x14ac:dyDescent="0.25">
      <c r="A14" t="s">
        <v>49</v>
      </c>
      <c r="B14" s="33">
        <v>36.200000000000003</v>
      </c>
      <c r="C14" s="33">
        <v>46.2</v>
      </c>
      <c r="D14" s="33">
        <v>9.6</v>
      </c>
      <c r="E14" s="33">
        <v>11.6</v>
      </c>
    </row>
    <row r="15" spans="1:5" x14ac:dyDescent="0.25">
      <c r="A15" t="s">
        <v>50</v>
      </c>
      <c r="B15" s="33">
        <v>33.4</v>
      </c>
      <c r="C15" s="33">
        <v>42.5</v>
      </c>
      <c r="D15" s="33">
        <v>4.4000000000000004</v>
      </c>
      <c r="E15" s="33">
        <v>5.7</v>
      </c>
    </row>
    <row r="16" spans="1:5" x14ac:dyDescent="0.25">
      <c r="A16" t="s">
        <v>51</v>
      </c>
      <c r="B16" s="33">
        <v>26.7</v>
      </c>
      <c r="C16" s="33">
        <v>37.799999999999997</v>
      </c>
      <c r="D16" s="33">
        <v>3.1</v>
      </c>
      <c r="E16" s="33">
        <v>4.5999999999999996</v>
      </c>
    </row>
    <row r="17" spans="1:5" x14ac:dyDescent="0.25">
      <c r="A17" t="s">
        <v>52</v>
      </c>
      <c r="B17" s="33">
        <v>33.9</v>
      </c>
      <c r="C17" s="33">
        <v>42.3</v>
      </c>
      <c r="D17" s="33">
        <v>8.6999999999999993</v>
      </c>
      <c r="E17" s="33">
        <v>11.2</v>
      </c>
    </row>
    <row r="18" spans="1:5" x14ac:dyDescent="0.25">
      <c r="A18" t="s">
        <v>53</v>
      </c>
      <c r="B18" s="33">
        <v>38.6</v>
      </c>
      <c r="C18" s="33">
        <v>50.2</v>
      </c>
      <c r="D18" s="33">
        <v>4.3</v>
      </c>
      <c r="E18" s="33">
        <v>6.1</v>
      </c>
    </row>
    <row r="19" spans="1:5" x14ac:dyDescent="0.25">
      <c r="A19" t="s">
        <v>54</v>
      </c>
      <c r="B19" s="33">
        <v>23.1</v>
      </c>
      <c r="C19" s="33">
        <v>31.7</v>
      </c>
      <c r="D19" s="33">
        <v>5.2</v>
      </c>
      <c r="E19" s="33">
        <v>7.7</v>
      </c>
    </row>
    <row r="20" spans="1:5" x14ac:dyDescent="0.25">
      <c r="A20" t="s">
        <v>55</v>
      </c>
      <c r="B20" s="33">
        <v>44.4</v>
      </c>
      <c r="C20" s="33">
        <v>56.1</v>
      </c>
      <c r="D20" s="33">
        <v>11</v>
      </c>
      <c r="E20" s="33">
        <v>15.8</v>
      </c>
    </row>
    <row r="21" spans="1:5" x14ac:dyDescent="0.25">
      <c r="A21" t="s">
        <v>56</v>
      </c>
      <c r="B21" s="33">
        <v>34.299999999999997</v>
      </c>
      <c r="C21" s="33">
        <v>46.6</v>
      </c>
      <c r="D21" s="33">
        <v>7.8</v>
      </c>
      <c r="E21" s="33">
        <v>10.8</v>
      </c>
    </row>
    <row r="22" spans="1:5" x14ac:dyDescent="0.25">
      <c r="A22" t="s">
        <v>57</v>
      </c>
      <c r="B22" s="33">
        <v>30.9</v>
      </c>
      <c r="C22" s="33">
        <v>41.5</v>
      </c>
      <c r="D22" s="33">
        <v>9.1999999999999993</v>
      </c>
      <c r="E22" s="33">
        <v>13.5</v>
      </c>
    </row>
    <row r="23" spans="1:5" x14ac:dyDescent="0.25">
      <c r="A23" t="s">
        <v>58</v>
      </c>
      <c r="B23" s="33">
        <v>28.3</v>
      </c>
      <c r="C23" s="33">
        <v>39.4</v>
      </c>
      <c r="D23" s="33">
        <v>7.9</v>
      </c>
      <c r="E23" s="33">
        <v>10.6</v>
      </c>
    </row>
    <row r="24" spans="1:5" x14ac:dyDescent="0.25">
      <c r="A24" t="s">
        <v>59</v>
      </c>
      <c r="B24" s="33">
        <v>27.8</v>
      </c>
      <c r="C24" s="33">
        <v>37</v>
      </c>
      <c r="D24" s="33">
        <v>6.1</v>
      </c>
      <c r="E24" s="33">
        <v>8.5</v>
      </c>
    </row>
    <row r="25" spans="1:5" x14ac:dyDescent="0.25">
      <c r="A25" t="s">
        <v>60</v>
      </c>
      <c r="B25" s="33">
        <v>36.799999999999997</v>
      </c>
      <c r="C25" s="33">
        <v>50.5</v>
      </c>
      <c r="D25" s="33">
        <v>7.2</v>
      </c>
      <c r="E25" s="33">
        <v>10.4</v>
      </c>
    </row>
    <row r="26" spans="1:5" x14ac:dyDescent="0.25">
      <c r="A26" t="s">
        <v>61</v>
      </c>
      <c r="B26" s="33">
        <v>27.2</v>
      </c>
      <c r="C26" s="33">
        <v>35</v>
      </c>
      <c r="D26" s="33">
        <v>9.6999999999999993</v>
      </c>
      <c r="E26" s="33">
        <v>13.2</v>
      </c>
    </row>
    <row r="27" spans="1:5" x14ac:dyDescent="0.25">
      <c r="A27" t="s">
        <v>62</v>
      </c>
      <c r="B27" s="33">
        <v>29.7</v>
      </c>
      <c r="C27" s="33">
        <v>38.799999999999997</v>
      </c>
      <c r="D27" s="33">
        <v>5.0999999999999996</v>
      </c>
      <c r="E27" s="33">
        <v>6.2</v>
      </c>
    </row>
    <row r="28" spans="1:5" x14ac:dyDescent="0.25">
      <c r="A28" t="s">
        <v>63</v>
      </c>
      <c r="B28" s="33">
        <v>25.8</v>
      </c>
      <c r="C28" s="33">
        <v>36.799999999999997</v>
      </c>
      <c r="D28" s="33">
        <v>7.2</v>
      </c>
      <c r="E28" s="33">
        <v>9.6</v>
      </c>
    </row>
    <row r="29" spans="1:5" x14ac:dyDescent="0.25">
      <c r="A29" t="s">
        <v>64</v>
      </c>
      <c r="B29" s="33">
        <v>35.299999999999997</v>
      </c>
      <c r="C29" s="33">
        <v>47.1</v>
      </c>
      <c r="D29" s="33">
        <v>8.5</v>
      </c>
      <c r="E29" s="33">
        <v>11.2</v>
      </c>
    </row>
    <row r="30" spans="1:5" x14ac:dyDescent="0.25">
      <c r="A30" t="s">
        <v>65</v>
      </c>
      <c r="B30" s="33">
        <v>18.7</v>
      </c>
      <c r="C30" s="33">
        <v>23.9</v>
      </c>
      <c r="D30" s="33">
        <v>2.8</v>
      </c>
      <c r="E30" s="33">
        <v>2.9</v>
      </c>
    </row>
    <row r="31" spans="1:5" x14ac:dyDescent="0.25">
      <c r="A31" t="s">
        <v>66</v>
      </c>
      <c r="B31" s="33">
        <v>32.299999999999997</v>
      </c>
      <c r="C31" s="33">
        <v>41</v>
      </c>
      <c r="D31" s="33">
        <v>7.5</v>
      </c>
      <c r="E31" s="33">
        <v>9.8000000000000007</v>
      </c>
    </row>
    <row r="32" spans="1:5" x14ac:dyDescent="0.25">
      <c r="A32" t="s">
        <v>67</v>
      </c>
      <c r="B32" s="33">
        <v>25.9</v>
      </c>
      <c r="C32" s="33">
        <v>34.700000000000003</v>
      </c>
      <c r="D32" s="33">
        <v>4.0999999999999996</v>
      </c>
      <c r="E32" s="33">
        <v>5.4</v>
      </c>
    </row>
    <row r="33" spans="1:5" x14ac:dyDescent="0.25">
      <c r="A33" t="s">
        <v>68</v>
      </c>
      <c r="B33" s="33">
        <v>27.4</v>
      </c>
      <c r="C33" s="33">
        <v>36</v>
      </c>
      <c r="D33" s="33">
        <v>3.3</v>
      </c>
      <c r="E33" s="33">
        <v>4.2</v>
      </c>
    </row>
    <row r="34" spans="1:5" x14ac:dyDescent="0.25">
      <c r="A34" t="s">
        <v>69</v>
      </c>
      <c r="B34" s="33">
        <v>26.2</v>
      </c>
      <c r="C34" s="33">
        <v>35.299999999999997</v>
      </c>
      <c r="D34" s="33">
        <v>4.0999999999999996</v>
      </c>
      <c r="E34" s="33">
        <v>5.5</v>
      </c>
    </row>
    <row r="35" spans="1:5" x14ac:dyDescent="0.25">
      <c r="A35" t="s">
        <v>70</v>
      </c>
      <c r="B35" s="33">
        <v>25</v>
      </c>
      <c r="C35" s="33">
        <v>34.799999999999997</v>
      </c>
      <c r="D35" s="33">
        <v>3.6</v>
      </c>
      <c r="E35" s="33">
        <v>4.8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zoomScaleNormal="100" workbookViewId="0">
      <selection activeCell="B9" sqref="B9:E9"/>
    </sheetView>
  </sheetViews>
  <sheetFormatPr baseColWidth="10" defaultColWidth="10.7109375" defaultRowHeight="15" x14ac:dyDescent="0.25"/>
  <cols>
    <col min="1" max="1" width="19" customWidth="1"/>
  </cols>
  <sheetData>
    <row r="1" spans="1:5" x14ac:dyDescent="0.25">
      <c r="A1" t="s">
        <v>33</v>
      </c>
      <c r="B1" s="41" t="s">
        <v>34</v>
      </c>
      <c r="C1" s="41"/>
      <c r="D1" s="41" t="s">
        <v>35</v>
      </c>
      <c r="E1" s="41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t="s">
        <v>71</v>
      </c>
      <c r="B3" s="33">
        <v>31.2</v>
      </c>
      <c r="C3" s="33">
        <v>40.6</v>
      </c>
      <c r="D3" s="33">
        <v>8.1999999999999993</v>
      </c>
      <c r="E3" s="33">
        <v>10.7</v>
      </c>
    </row>
    <row r="4" spans="1:5" x14ac:dyDescent="0.25">
      <c r="A4" t="s">
        <v>10</v>
      </c>
      <c r="B4" s="33">
        <v>32.200000000000003</v>
      </c>
      <c r="C4" s="33">
        <v>41.5</v>
      </c>
      <c r="D4" s="33">
        <v>4.9000000000000004</v>
      </c>
      <c r="E4" s="33">
        <v>6.4</v>
      </c>
    </row>
    <row r="5" spans="1:5" x14ac:dyDescent="0.25">
      <c r="A5" t="s">
        <v>72</v>
      </c>
      <c r="B5" s="33">
        <v>30.5</v>
      </c>
      <c r="C5" s="33">
        <v>39.200000000000003</v>
      </c>
      <c r="D5" s="33">
        <v>8.9</v>
      </c>
      <c r="E5" s="33">
        <v>11.5</v>
      </c>
    </row>
    <row r="6" spans="1:5" x14ac:dyDescent="0.25">
      <c r="A6" t="s">
        <v>8</v>
      </c>
      <c r="B6" s="33">
        <v>36.299999999999997</v>
      </c>
      <c r="C6" s="33">
        <v>45.4</v>
      </c>
      <c r="D6" s="33">
        <v>8.9</v>
      </c>
      <c r="E6" s="33">
        <v>11.7</v>
      </c>
    </row>
    <row r="7" spans="1:5" x14ac:dyDescent="0.25">
      <c r="A7" t="s">
        <v>9</v>
      </c>
      <c r="B7" s="33">
        <v>35</v>
      </c>
      <c r="C7" s="33">
        <v>44.7</v>
      </c>
      <c r="D7" s="33">
        <v>7.3</v>
      </c>
      <c r="E7" s="33">
        <v>9.1999999999999993</v>
      </c>
    </row>
    <row r="8" spans="1:5" x14ac:dyDescent="0.25">
      <c r="A8" t="s">
        <v>73</v>
      </c>
      <c r="B8" s="33">
        <v>31</v>
      </c>
      <c r="C8" s="33">
        <v>42.1</v>
      </c>
      <c r="D8" s="33">
        <v>8</v>
      </c>
      <c r="E8" s="33">
        <v>11.1</v>
      </c>
    </row>
    <row r="9" spans="1:5" x14ac:dyDescent="0.25">
      <c r="A9" t="s">
        <v>74</v>
      </c>
      <c r="B9" s="33">
        <v>26.3</v>
      </c>
      <c r="C9" s="33">
        <v>34.4</v>
      </c>
      <c r="D9" s="33">
        <v>4.5999999999999996</v>
      </c>
      <c r="E9" s="33">
        <v>5.9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tabSelected="1" zoomScaleNormal="100" workbookViewId="0">
      <selection activeCell="C2" sqref="C2:C20"/>
    </sheetView>
  </sheetViews>
  <sheetFormatPr baseColWidth="10" defaultColWidth="10.7109375" defaultRowHeight="15" x14ac:dyDescent="0.25"/>
  <cols>
    <col min="1" max="1" width="11.425781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t="s">
        <v>79</v>
      </c>
      <c r="B2" s="35">
        <v>14615</v>
      </c>
      <c r="C2" s="35">
        <v>15929</v>
      </c>
      <c r="D2">
        <f>B2-C2</f>
        <v>-1314</v>
      </c>
    </row>
    <row r="3" spans="1:4" x14ac:dyDescent="0.25">
      <c r="A3" t="s">
        <v>80</v>
      </c>
      <c r="B3" s="35">
        <v>4182</v>
      </c>
      <c r="C3">
        <v>696</v>
      </c>
      <c r="D3">
        <f>B3-C3</f>
        <v>3486</v>
      </c>
    </row>
    <row r="4" spans="1:4" x14ac:dyDescent="0.25">
      <c r="A4" t="s">
        <v>81</v>
      </c>
      <c r="B4" s="35">
        <v>4530</v>
      </c>
      <c r="C4" s="35">
        <v>1920</v>
      </c>
      <c r="D4">
        <f>B4-C4</f>
        <v>2610</v>
      </c>
    </row>
    <row r="5" spans="1:4" x14ac:dyDescent="0.25">
      <c r="A5" t="s">
        <v>82</v>
      </c>
      <c r="B5">
        <v>999</v>
      </c>
      <c r="C5">
        <v>30</v>
      </c>
      <c r="D5">
        <f>B5-C5</f>
        <v>969</v>
      </c>
    </row>
    <row r="6" spans="1:4" x14ac:dyDescent="0.25">
      <c r="A6" t="s">
        <v>83</v>
      </c>
      <c r="B6" s="35">
        <v>6401</v>
      </c>
      <c r="C6" s="35">
        <v>7749</v>
      </c>
      <c r="D6">
        <f>B6-C6</f>
        <v>-1348</v>
      </c>
    </row>
    <row r="7" spans="1:4" x14ac:dyDescent="0.25">
      <c r="A7" t="s">
        <v>84</v>
      </c>
      <c r="B7" s="35">
        <v>9871</v>
      </c>
      <c r="C7" s="35">
        <v>9311</v>
      </c>
      <c r="D7">
        <f>B7-C7</f>
        <v>560</v>
      </c>
    </row>
    <row r="8" spans="1:4" x14ac:dyDescent="0.25">
      <c r="A8" t="s">
        <v>85</v>
      </c>
      <c r="B8">
        <v>761</v>
      </c>
      <c r="C8">
        <v>541</v>
      </c>
      <c r="D8">
        <f>B8-C8</f>
        <v>220</v>
      </c>
    </row>
    <row r="9" spans="1:4" x14ac:dyDescent="0.25">
      <c r="A9" t="s">
        <v>86</v>
      </c>
      <c r="B9">
        <v>956</v>
      </c>
      <c r="C9">
        <v>532</v>
      </c>
      <c r="D9">
        <f>B9-C9</f>
        <v>424</v>
      </c>
    </row>
    <row r="10" spans="1:4" x14ac:dyDescent="0.25">
      <c r="A10" t="s">
        <v>87</v>
      </c>
      <c r="B10">
        <v>836</v>
      </c>
      <c r="C10">
        <v>679</v>
      </c>
      <c r="D10">
        <f>B10-C10</f>
        <v>157</v>
      </c>
    </row>
    <row r="11" spans="1:4" x14ac:dyDescent="0.25">
      <c r="A11" t="s">
        <v>88</v>
      </c>
      <c r="B11" s="35">
        <v>7441</v>
      </c>
      <c r="C11" s="35">
        <v>3928</v>
      </c>
      <c r="D11">
        <f>B11-C11</f>
        <v>3513</v>
      </c>
    </row>
    <row r="12" spans="1:4" x14ac:dyDescent="0.25">
      <c r="A12" t="s">
        <v>89</v>
      </c>
      <c r="B12" s="35">
        <v>6299</v>
      </c>
      <c r="C12" s="35">
        <v>13538</v>
      </c>
      <c r="D12">
        <f>B12-C12</f>
        <v>-7239</v>
      </c>
    </row>
    <row r="13" spans="1:4" x14ac:dyDescent="0.25">
      <c r="A13" t="s">
        <v>90</v>
      </c>
      <c r="B13" s="35">
        <v>1722</v>
      </c>
      <c r="C13">
        <v>648</v>
      </c>
      <c r="D13">
        <f>B13-C13</f>
        <v>1074</v>
      </c>
    </row>
    <row r="14" spans="1:4" x14ac:dyDescent="0.25">
      <c r="A14" t="s">
        <v>91</v>
      </c>
      <c r="B14" s="35">
        <v>723</v>
      </c>
      <c r="C14" s="35">
        <v>1140</v>
      </c>
      <c r="D14">
        <f>B14-C14</f>
        <v>-417</v>
      </c>
    </row>
    <row r="15" spans="1:4" x14ac:dyDescent="0.25">
      <c r="A15" t="s">
        <v>92</v>
      </c>
      <c r="B15" s="35">
        <v>4301</v>
      </c>
      <c r="C15" s="35">
        <v>1394</v>
      </c>
      <c r="D15">
        <f>B15-C15</f>
        <v>2907</v>
      </c>
    </row>
    <row r="16" spans="1:4" x14ac:dyDescent="0.25">
      <c r="A16" t="s">
        <v>93</v>
      </c>
      <c r="B16" s="35">
        <v>4501</v>
      </c>
      <c r="C16" s="35">
        <v>1579</v>
      </c>
      <c r="D16">
        <f>B16-C16</f>
        <v>2922</v>
      </c>
    </row>
    <row r="17" spans="1:4" x14ac:dyDescent="0.25">
      <c r="A17" t="s">
        <v>94</v>
      </c>
      <c r="B17" s="35">
        <v>4046</v>
      </c>
      <c r="C17">
        <v>962</v>
      </c>
      <c r="D17">
        <f>B17-C17</f>
        <v>3084</v>
      </c>
    </row>
    <row r="18" spans="1:4" x14ac:dyDescent="0.25">
      <c r="A18" t="s">
        <v>95</v>
      </c>
      <c r="B18">
        <v>454</v>
      </c>
      <c r="C18">
        <v>213</v>
      </c>
      <c r="D18">
        <f>B18-C18</f>
        <v>241</v>
      </c>
    </row>
    <row r="19" spans="1:4" x14ac:dyDescent="0.25">
      <c r="A19" t="s">
        <v>96</v>
      </c>
      <c r="B19">
        <v>809</v>
      </c>
      <c r="C19">
        <v>434</v>
      </c>
      <c r="D19">
        <f>B19-C19</f>
        <v>375</v>
      </c>
    </row>
    <row r="20" spans="1:4" x14ac:dyDescent="0.25">
      <c r="A20" t="s">
        <v>97</v>
      </c>
      <c r="B20" s="35">
        <v>4489</v>
      </c>
      <c r="C20" s="35">
        <v>1963</v>
      </c>
      <c r="D20">
        <f>B20-C20</f>
        <v>2526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zoomScaleNormal="100" workbookViewId="0">
      <selection activeCell="E14" sqref="E14"/>
    </sheetView>
  </sheetViews>
  <sheetFormatPr baseColWidth="10" defaultColWidth="10.7109375" defaultRowHeight="15" x14ac:dyDescent="0.25"/>
  <cols>
    <col min="1" max="1" width="75.140625" customWidth="1"/>
    <col min="3" max="3" width="16.28515625" customWidth="1"/>
  </cols>
  <sheetData>
    <row r="1" spans="1:3" x14ac:dyDescent="0.25">
      <c r="A1" s="13" t="s">
        <v>98</v>
      </c>
      <c r="B1" s="13" t="s">
        <v>99</v>
      </c>
      <c r="C1" s="13" t="s">
        <v>100</v>
      </c>
    </row>
    <row r="2" spans="1:3" x14ac:dyDescent="0.25">
      <c r="A2" t="s">
        <v>101</v>
      </c>
      <c r="B2">
        <v>569629.40890678659</v>
      </c>
      <c r="C2">
        <v>11.397276043853299</v>
      </c>
    </row>
    <row r="3" spans="1:3" x14ac:dyDescent="0.25">
      <c r="A3" t="s">
        <v>102</v>
      </c>
      <c r="B3">
        <v>34778.948230747541</v>
      </c>
      <c r="C3">
        <v>-0.84794445835578713</v>
      </c>
    </row>
    <row r="4" spans="1:3" x14ac:dyDescent="0.25">
      <c r="A4" t="s">
        <v>103</v>
      </c>
      <c r="B4">
        <v>3738.9140914018044</v>
      </c>
      <c r="C4">
        <v>34.730552426653084</v>
      </c>
    </row>
    <row r="5" spans="1:3" x14ac:dyDescent="0.25">
      <c r="A5" t="s">
        <v>104</v>
      </c>
      <c r="B5">
        <v>21713.233857963307</v>
      </c>
      <c r="C5">
        <v>13.145985625751354</v>
      </c>
    </row>
    <row r="6" spans="1:3" x14ac:dyDescent="0.25">
      <c r="A6" t="s">
        <v>105</v>
      </c>
      <c r="B6">
        <v>119933.99121636405</v>
      </c>
      <c r="C6">
        <v>12.728493869734736</v>
      </c>
    </row>
    <row r="7" spans="1:3" x14ac:dyDescent="0.25">
      <c r="A7" t="s">
        <v>106</v>
      </c>
      <c r="B7">
        <v>13395.50707056335</v>
      </c>
      <c r="C7">
        <v>5.6213435666422562</v>
      </c>
    </row>
    <row r="8" spans="1:3" x14ac:dyDescent="0.25">
      <c r="A8" t="s">
        <v>107</v>
      </c>
      <c r="B8">
        <v>21715.967786364865</v>
      </c>
      <c r="C8">
        <v>25.185695615024596</v>
      </c>
    </row>
    <row r="9" spans="1:3" x14ac:dyDescent="0.25">
      <c r="A9" t="s">
        <v>108</v>
      </c>
      <c r="B9">
        <v>91487.844850292531</v>
      </c>
      <c r="C9">
        <v>11.072848471409035</v>
      </c>
    </row>
    <row r="10" spans="1:3" x14ac:dyDescent="0.25">
      <c r="A10" t="s">
        <v>109</v>
      </c>
      <c r="B10">
        <v>7166.7167614790624</v>
      </c>
      <c r="C10">
        <v>59.782555864799988</v>
      </c>
    </row>
    <row r="11" spans="1:3" x14ac:dyDescent="0.25">
      <c r="A11" t="s">
        <v>110</v>
      </c>
      <c r="B11">
        <v>49992.374065828524</v>
      </c>
      <c r="C11">
        <v>11.704739911297812</v>
      </c>
    </row>
    <row r="12" spans="1:3" x14ac:dyDescent="0.25">
      <c r="A12" t="s">
        <v>111</v>
      </c>
      <c r="B12">
        <v>25371.087569978205</v>
      </c>
      <c r="C12">
        <v>-7.6663383227870696E-3</v>
      </c>
    </row>
    <row r="13" spans="1:3" x14ac:dyDescent="0.25">
      <c r="A13" t="s">
        <v>112</v>
      </c>
      <c r="B13">
        <v>77129.369084939375</v>
      </c>
      <c r="C13">
        <v>8.7616924421587861</v>
      </c>
    </row>
    <row r="14" spans="1:3" x14ac:dyDescent="0.25">
      <c r="A14" t="s">
        <v>113</v>
      </c>
      <c r="B14">
        <v>32777.443981278891</v>
      </c>
      <c r="C14">
        <v>8.0276619288576647</v>
      </c>
    </row>
    <row r="15" spans="1:3" x14ac:dyDescent="0.25">
      <c r="A15" t="s">
        <v>114</v>
      </c>
      <c r="B15">
        <v>27683.57840795505</v>
      </c>
      <c r="C15">
        <v>5.1249743402094428</v>
      </c>
    </row>
    <row r="16" spans="1:3" x14ac:dyDescent="0.25">
      <c r="A16" t="s">
        <v>115</v>
      </c>
      <c r="B16">
        <v>24083.290055386617</v>
      </c>
      <c r="C16">
        <v>10.707868644455832</v>
      </c>
    </row>
    <row r="17" spans="1:3" x14ac:dyDescent="0.25">
      <c r="A17" t="s">
        <v>116</v>
      </c>
      <c r="B17">
        <v>14855.887112915314</v>
      </c>
      <c r="C17">
        <v>80.989403402298592</v>
      </c>
    </row>
    <row r="18" spans="1:3" x14ac:dyDescent="0.25">
      <c r="A18" t="s">
        <v>117</v>
      </c>
      <c r="B18">
        <v>3805.2547633282738</v>
      </c>
      <c r="C18">
        <v>13.50127591153154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1"/>
  <sheetViews>
    <sheetView zoomScaleNormal="100" workbookViewId="0">
      <selection activeCell="D2" sqref="D2:D71"/>
    </sheetView>
  </sheetViews>
  <sheetFormatPr baseColWidth="10" defaultColWidth="10.7109375" defaultRowHeight="15" x14ac:dyDescent="0.25"/>
  <cols>
    <col min="2" max="2" width="29.140625" customWidth="1"/>
    <col min="3" max="3" width="23.5703125" customWidth="1"/>
    <col min="4" max="4" width="27.5703125" customWidth="1"/>
  </cols>
  <sheetData>
    <row r="1" spans="1:4" x14ac:dyDescent="0.25">
      <c r="A1" s="14" t="s">
        <v>118</v>
      </c>
      <c r="B1" s="15" t="s">
        <v>119</v>
      </c>
      <c r="C1" s="14" t="s">
        <v>120</v>
      </c>
      <c r="D1" s="14" t="s">
        <v>121</v>
      </c>
    </row>
    <row r="2" spans="1:4" x14ac:dyDescent="0.25">
      <c r="A2" s="4">
        <v>42370</v>
      </c>
      <c r="B2" s="23">
        <v>134.74645041349706</v>
      </c>
      <c r="C2" s="23">
        <v>148.11468627419526</v>
      </c>
      <c r="D2" s="23">
        <v>147.04614189145943</v>
      </c>
    </row>
    <row r="3" spans="1:4" x14ac:dyDescent="0.25">
      <c r="A3" s="4">
        <v>42401</v>
      </c>
      <c r="B3" s="23">
        <v>134.23236103862521</v>
      </c>
      <c r="C3" s="23">
        <v>146.71239442947743</v>
      </c>
      <c r="D3" s="23">
        <v>146.45682364061994</v>
      </c>
    </row>
    <row r="4" spans="1:4" x14ac:dyDescent="0.25">
      <c r="A4" s="4">
        <v>42430</v>
      </c>
      <c r="B4" s="23">
        <v>150.0878942366954</v>
      </c>
      <c r="C4" s="23">
        <v>145.97080470504969</v>
      </c>
      <c r="D4" s="23">
        <v>145.90492803881389</v>
      </c>
    </row>
    <row r="5" spans="1:4" x14ac:dyDescent="0.25">
      <c r="A5" s="4">
        <v>42461</v>
      </c>
      <c r="B5" s="23">
        <v>153.25067436662908</v>
      </c>
      <c r="C5" s="23">
        <v>145.23663533073415</v>
      </c>
      <c r="D5" s="23">
        <v>145.42639659456469</v>
      </c>
    </row>
    <row r="6" spans="1:4" x14ac:dyDescent="0.25">
      <c r="A6" s="4">
        <v>42491</v>
      </c>
      <c r="B6" s="23">
        <v>163.51360808690507</v>
      </c>
      <c r="C6" s="23">
        <v>144.38767838671734</v>
      </c>
      <c r="D6" s="23">
        <v>145.0485921415171</v>
      </c>
    </row>
    <row r="7" spans="1:4" x14ac:dyDescent="0.25">
      <c r="A7" s="4">
        <v>42522</v>
      </c>
      <c r="B7" s="23">
        <v>153.66209524099784</v>
      </c>
      <c r="C7" s="23">
        <v>144.31029625514628</v>
      </c>
      <c r="D7" s="23">
        <v>144.79332228946944</v>
      </c>
    </row>
    <row r="8" spans="1:4" x14ac:dyDescent="0.25">
      <c r="A8" s="4">
        <v>42552</v>
      </c>
      <c r="B8" s="23">
        <v>143.73110098180126</v>
      </c>
      <c r="C8" s="23">
        <v>144.40504668581195</v>
      </c>
      <c r="D8" s="23">
        <v>144.66963882606851</v>
      </c>
    </row>
    <row r="9" spans="1:4" x14ac:dyDescent="0.25">
      <c r="A9" s="4">
        <v>42583</v>
      </c>
      <c r="B9" s="23">
        <v>143.6741026486049</v>
      </c>
      <c r="C9" s="23">
        <v>145.62451440768521</v>
      </c>
      <c r="D9" s="23">
        <v>144.67961844005512</v>
      </c>
    </row>
    <row r="10" spans="1:4" x14ac:dyDescent="0.25">
      <c r="A10" s="4">
        <v>42614</v>
      </c>
      <c r="B10" s="23">
        <v>142.00773744282046</v>
      </c>
      <c r="C10" s="23">
        <v>145.10133711608714</v>
      </c>
      <c r="D10" s="23">
        <v>144.81979014966413</v>
      </c>
    </row>
    <row r="11" spans="1:4" x14ac:dyDescent="0.25">
      <c r="A11" s="4">
        <v>42644</v>
      </c>
      <c r="B11" s="23">
        <v>141.13686329808141</v>
      </c>
      <c r="C11" s="23">
        <v>145.01637151220993</v>
      </c>
      <c r="D11" s="23">
        <v>145.08032811462269</v>
      </c>
    </row>
    <row r="12" spans="1:4" x14ac:dyDescent="0.25">
      <c r="A12" s="4">
        <v>42675</v>
      </c>
      <c r="B12" s="23">
        <v>144.93832064073018</v>
      </c>
      <c r="C12" s="23">
        <v>145.71569599298695</v>
      </c>
      <c r="D12" s="23">
        <v>145.44518918718296</v>
      </c>
    </row>
    <row r="13" spans="1:4" x14ac:dyDescent="0.25">
      <c r="A13" s="4">
        <v>42705</v>
      </c>
      <c r="B13" s="23">
        <v>142.59014516031914</v>
      </c>
      <c r="C13" s="23">
        <v>146.97589266376272</v>
      </c>
      <c r="D13" s="23">
        <v>145.90045730320412</v>
      </c>
    </row>
    <row r="14" spans="1:4" x14ac:dyDescent="0.25">
      <c r="A14" s="4">
        <v>42736</v>
      </c>
      <c r="B14" s="23">
        <v>136.63265948871924</v>
      </c>
      <c r="C14" s="23">
        <v>147.4177168199553</v>
      </c>
      <c r="D14" s="23">
        <v>146.42945107242025</v>
      </c>
    </row>
    <row r="15" spans="1:4" x14ac:dyDescent="0.25">
      <c r="A15" s="4">
        <v>42767</v>
      </c>
      <c r="B15" s="23">
        <v>132.15851634216514</v>
      </c>
      <c r="C15" s="23">
        <v>146.53817112073898</v>
      </c>
      <c r="D15" s="23">
        <v>147.01530661961766</v>
      </c>
    </row>
    <row r="16" spans="1:4" x14ac:dyDescent="0.25">
      <c r="A16" s="4">
        <v>42795</v>
      </c>
      <c r="B16" s="23">
        <v>152.62095855115712</v>
      </c>
      <c r="C16" s="23">
        <v>147.98152298219952</v>
      </c>
      <c r="D16" s="23">
        <v>147.63968585720585</v>
      </c>
    </row>
    <row r="17" spans="1:4" x14ac:dyDescent="0.25">
      <c r="A17" s="4">
        <v>42826</v>
      </c>
      <c r="B17" s="23">
        <v>151.94634477931669</v>
      </c>
      <c r="C17" s="23">
        <v>147.74908531298937</v>
      </c>
      <c r="D17" s="23">
        <v>148.28140654991836</v>
      </c>
    </row>
    <row r="18" spans="1:4" x14ac:dyDescent="0.25">
      <c r="A18" s="4">
        <v>42856</v>
      </c>
      <c r="B18" s="23">
        <v>168.38920945875734</v>
      </c>
      <c r="C18" s="23">
        <v>148.69109529911194</v>
      </c>
      <c r="D18" s="23">
        <v>148.91418653877889</v>
      </c>
    </row>
    <row r="19" spans="1:4" x14ac:dyDescent="0.25">
      <c r="A19" s="4">
        <v>42887</v>
      </c>
      <c r="B19" s="23">
        <v>161.03568550523281</v>
      </c>
      <c r="C19" s="23">
        <v>150.28618131369643</v>
      </c>
      <c r="D19" s="23">
        <v>149.50672294073226</v>
      </c>
    </row>
    <row r="20" spans="1:4" x14ac:dyDescent="0.25">
      <c r="A20" s="4">
        <v>42917</v>
      </c>
      <c r="B20" s="23">
        <v>150.30605023792208</v>
      </c>
      <c r="C20" s="23">
        <v>150.27623096295713</v>
      </c>
      <c r="D20" s="23">
        <v>150.0265267310433</v>
      </c>
    </row>
    <row r="21" spans="1:4" x14ac:dyDescent="0.25">
      <c r="A21" s="4">
        <v>42948</v>
      </c>
      <c r="B21" s="23">
        <v>149.25534282189685</v>
      </c>
      <c r="C21" s="23">
        <v>150.28781585075035</v>
      </c>
      <c r="D21" s="23">
        <v>150.43988099222108</v>
      </c>
    </row>
    <row r="22" spans="1:4" x14ac:dyDescent="0.25">
      <c r="A22" s="4">
        <v>42979</v>
      </c>
      <c r="B22" s="23">
        <v>146.38655949569539</v>
      </c>
      <c r="C22" s="23">
        <v>151.20128186658101</v>
      </c>
      <c r="D22" s="23">
        <v>150.71399370592346</v>
      </c>
    </row>
    <row r="23" spans="1:4" x14ac:dyDescent="0.25">
      <c r="A23" s="4">
        <v>43009</v>
      </c>
      <c r="B23" s="23">
        <v>149.38594914967399</v>
      </c>
      <c r="C23" s="23">
        <v>151.46682461402608</v>
      </c>
      <c r="D23" s="23">
        <v>150.82303686069662</v>
      </c>
    </row>
    <row r="24" spans="1:4" x14ac:dyDescent="0.25">
      <c r="A24" s="4">
        <v>43040</v>
      </c>
      <c r="B24" s="23">
        <v>151.9260426343711</v>
      </c>
      <c r="C24" s="23">
        <v>152.52783357663273</v>
      </c>
      <c r="D24" s="23">
        <v>150.74400684922901</v>
      </c>
    </row>
    <row r="25" spans="1:4" x14ac:dyDescent="0.25">
      <c r="A25" s="4">
        <v>43070</v>
      </c>
      <c r="B25" s="23">
        <v>146.78338564322021</v>
      </c>
      <c r="C25" s="23">
        <v>152.40294459839527</v>
      </c>
      <c r="D25" s="23">
        <v>150.46429730052779</v>
      </c>
    </row>
    <row r="26" spans="1:4" x14ac:dyDescent="0.25">
      <c r="A26" s="4">
        <v>43101</v>
      </c>
      <c r="B26" s="23">
        <v>142.7409149447864</v>
      </c>
      <c r="C26" s="23">
        <v>152.0776402766943</v>
      </c>
      <c r="D26" s="23">
        <v>149.98758976052559</v>
      </c>
    </row>
    <row r="27" spans="1:4" x14ac:dyDescent="0.25">
      <c r="A27" s="4">
        <v>43132</v>
      </c>
      <c r="B27" s="23">
        <v>138.81804133746542</v>
      </c>
      <c r="C27" s="23">
        <v>152.04847193111172</v>
      </c>
      <c r="D27" s="23">
        <v>149.33269472508505</v>
      </c>
    </row>
    <row r="28" spans="1:4" x14ac:dyDescent="0.25">
      <c r="A28" s="4">
        <v>43160</v>
      </c>
      <c r="B28" s="23">
        <v>155.8573162113469</v>
      </c>
      <c r="C28" s="23">
        <v>151.20238857824469</v>
      </c>
      <c r="D28" s="23">
        <v>148.534246526749</v>
      </c>
    </row>
    <row r="29" spans="1:4" x14ac:dyDescent="0.25">
      <c r="A29" s="4">
        <v>43191</v>
      </c>
      <c r="B29" s="23">
        <v>151.52453339186513</v>
      </c>
      <c r="C29" s="23">
        <v>146.85315519317797</v>
      </c>
      <c r="D29" s="23">
        <v>147.63940605077607</v>
      </c>
    </row>
    <row r="30" spans="1:4" x14ac:dyDescent="0.25">
      <c r="A30" s="4">
        <v>43221</v>
      </c>
      <c r="B30" s="23">
        <v>159.56668791298307</v>
      </c>
      <c r="C30" s="23">
        <v>144.47581358456907</v>
      </c>
      <c r="D30" s="23">
        <v>146.70327599672262</v>
      </c>
    </row>
    <row r="31" spans="1:4" x14ac:dyDescent="0.25">
      <c r="A31" s="4">
        <v>43252</v>
      </c>
      <c r="B31" s="23">
        <v>151.1257782904664</v>
      </c>
      <c r="C31" s="23">
        <v>143.19188951074182</v>
      </c>
      <c r="D31" s="23">
        <v>145.78178427337474</v>
      </c>
    </row>
    <row r="32" spans="1:4" x14ac:dyDescent="0.25">
      <c r="A32" s="4">
        <v>43282</v>
      </c>
      <c r="B32" s="23">
        <v>145.96357240376071</v>
      </c>
      <c r="C32" s="23">
        <v>143.26701597792569</v>
      </c>
      <c r="D32" s="23">
        <v>144.92455904700532</v>
      </c>
    </row>
    <row r="33" spans="1:4" x14ac:dyDescent="0.25">
      <c r="A33" s="4">
        <v>43313</v>
      </c>
      <c r="B33" s="23">
        <v>146.76598025676481</v>
      </c>
      <c r="C33" s="23">
        <v>146.70869632361283</v>
      </c>
      <c r="D33" s="23">
        <v>144.17751558444172</v>
      </c>
    </row>
    <row r="34" spans="1:4" x14ac:dyDescent="0.25">
      <c r="A34" s="4">
        <v>43344</v>
      </c>
      <c r="B34" s="23">
        <v>137.7465015222661</v>
      </c>
      <c r="C34" s="23">
        <v>143.06829330681671</v>
      </c>
      <c r="D34" s="23">
        <v>143.57222989084903</v>
      </c>
    </row>
    <row r="35" spans="1:4" x14ac:dyDescent="0.25">
      <c r="A35" s="4">
        <v>43374</v>
      </c>
      <c r="B35" s="23">
        <v>142.84305870130279</v>
      </c>
      <c r="C35" s="23">
        <v>143.47753186062437</v>
      </c>
      <c r="D35" s="23">
        <v>143.12442005555476</v>
      </c>
    </row>
    <row r="36" spans="1:4" x14ac:dyDescent="0.25">
      <c r="A36" s="4">
        <v>43405</v>
      </c>
      <c r="B36" s="23">
        <v>140.59231573279851</v>
      </c>
      <c r="C36" s="23">
        <v>141.54524593768159</v>
      </c>
      <c r="D36" s="23">
        <v>142.835557046801</v>
      </c>
    </row>
    <row r="37" spans="1:4" x14ac:dyDescent="0.25">
      <c r="A37" s="4">
        <v>43435</v>
      </c>
      <c r="B37" s="23">
        <v>136.25192484485765</v>
      </c>
      <c r="C37" s="23">
        <v>141.8804832738669</v>
      </c>
      <c r="D37" s="23">
        <v>142.69308118131502</v>
      </c>
    </row>
    <row r="38" spans="1:4" x14ac:dyDescent="0.25">
      <c r="A38" s="4">
        <v>43466</v>
      </c>
      <c r="B38" s="23">
        <v>134.52056075269795</v>
      </c>
      <c r="C38" s="23">
        <v>142.96367682413009</v>
      </c>
      <c r="D38" s="23">
        <v>142.67308077662415</v>
      </c>
    </row>
    <row r="39" spans="1:4" x14ac:dyDescent="0.25">
      <c r="A39" s="4">
        <v>43497</v>
      </c>
      <c r="B39" s="23">
        <v>132.27529838854522</v>
      </c>
      <c r="C39" s="23">
        <v>143.77772361577559</v>
      </c>
      <c r="D39" s="23">
        <v>142.73794110619571</v>
      </c>
    </row>
    <row r="40" spans="1:4" x14ac:dyDescent="0.25">
      <c r="A40" s="4">
        <v>43525</v>
      </c>
      <c r="B40" s="23">
        <v>144.87373844911215</v>
      </c>
      <c r="C40" s="23">
        <v>141.23415158052313</v>
      </c>
      <c r="D40" s="23">
        <v>142.8466120794314</v>
      </c>
    </row>
    <row r="41" spans="1:4" x14ac:dyDescent="0.25">
      <c r="A41" s="4">
        <v>43556</v>
      </c>
      <c r="B41" s="23">
        <v>149.89913656888581</v>
      </c>
      <c r="C41" s="23">
        <v>142.50008709181503</v>
      </c>
      <c r="D41" s="23">
        <v>142.9574945203457</v>
      </c>
    </row>
    <row r="42" spans="1:4" x14ac:dyDescent="0.25">
      <c r="A42" s="4">
        <v>43586</v>
      </c>
      <c r="B42" s="23">
        <v>164.14987183450071</v>
      </c>
      <c r="C42" s="23">
        <v>144.59997197751676</v>
      </c>
      <c r="D42" s="23">
        <v>143.03323541685384</v>
      </c>
    </row>
    <row r="43" spans="1:4" x14ac:dyDescent="0.25">
      <c r="A43" s="4">
        <v>43617</v>
      </c>
      <c r="B43" s="23">
        <v>150.84993449096024</v>
      </c>
      <c r="C43" s="23">
        <v>143.6795747673234</v>
      </c>
      <c r="D43" s="23">
        <v>143.03876930362361</v>
      </c>
    </row>
    <row r="44" spans="1:4" x14ac:dyDescent="0.25">
      <c r="A44" s="4">
        <v>43647</v>
      </c>
      <c r="B44" s="23">
        <v>146.76823781322543</v>
      </c>
      <c r="C44" s="23">
        <v>145.52968806471793</v>
      </c>
      <c r="D44" s="23">
        <v>142.94703451230026</v>
      </c>
    </row>
    <row r="45" spans="1:4" x14ac:dyDescent="0.25">
      <c r="A45" s="4">
        <v>43678</v>
      </c>
      <c r="B45" s="23">
        <v>141.2794360309733</v>
      </c>
      <c r="C45" s="23">
        <v>144.96269394054437</v>
      </c>
      <c r="D45" s="23">
        <v>142.73729377345848</v>
      </c>
    </row>
    <row r="46" spans="1:4" x14ac:dyDescent="0.25">
      <c r="A46" s="4">
        <v>43709</v>
      </c>
      <c r="B46" s="23">
        <v>134.88987741166085</v>
      </c>
      <c r="C46" s="23">
        <v>140.96157498654614</v>
      </c>
      <c r="D46" s="23">
        <v>142.39820736530802</v>
      </c>
    </row>
    <row r="47" spans="1:4" x14ac:dyDescent="0.25">
      <c r="A47" s="4">
        <v>43739</v>
      </c>
      <c r="B47" s="23">
        <v>141.51078883576523</v>
      </c>
      <c r="C47" s="23">
        <v>143.12557239727525</v>
      </c>
      <c r="D47" s="23">
        <v>141.92907361669702</v>
      </c>
    </row>
    <row r="48" spans="1:4" x14ac:dyDescent="0.25">
      <c r="A48" s="4">
        <v>43770</v>
      </c>
      <c r="B48" s="23">
        <v>137.65812417725056</v>
      </c>
      <c r="C48" s="23">
        <v>140.53932137060218</v>
      </c>
      <c r="D48" s="23">
        <v>141.33925964233703</v>
      </c>
    </row>
    <row r="49" spans="1:4" x14ac:dyDescent="0.25">
      <c r="A49" s="4">
        <v>43800</v>
      </c>
      <c r="B49" s="23">
        <v>135.67189195256938</v>
      </c>
      <c r="C49" s="23">
        <v>140.47286028963637</v>
      </c>
      <c r="D49" s="23">
        <v>140.65221958383682</v>
      </c>
    </row>
    <row r="50" spans="1:4" x14ac:dyDescent="0.25">
      <c r="A50" s="4">
        <v>43831</v>
      </c>
      <c r="B50" s="23">
        <v>132.28223035143913</v>
      </c>
      <c r="C50" s="23">
        <v>140.83878649488173</v>
      </c>
      <c r="D50" s="23">
        <v>139.90293621973871</v>
      </c>
    </row>
    <row r="51" spans="1:4" x14ac:dyDescent="0.25">
      <c r="A51" s="4">
        <v>43862</v>
      </c>
      <c r="B51" s="23">
        <v>129.74514625474259</v>
      </c>
      <c r="C51" s="23">
        <v>140.9735741346569</v>
      </c>
      <c r="D51" s="23">
        <v>139.13272321176743</v>
      </c>
    </row>
    <row r="52" spans="1:4" x14ac:dyDescent="0.25">
      <c r="A52" s="4">
        <v>43891</v>
      </c>
      <c r="B52" s="23">
        <v>129.09772648509272</v>
      </c>
      <c r="C52" s="23">
        <v>125.63189888549155</v>
      </c>
      <c r="D52" s="23">
        <v>138.38589326997587</v>
      </c>
    </row>
    <row r="53" spans="1:4" x14ac:dyDescent="0.25">
      <c r="A53" s="4">
        <v>43922</v>
      </c>
      <c r="B53" s="23">
        <v>111.90395721343017</v>
      </c>
      <c r="C53" s="23">
        <v>105.11110841804673</v>
      </c>
      <c r="D53" s="23">
        <v>137.70410820753872</v>
      </c>
    </row>
    <row r="54" spans="1:4" x14ac:dyDescent="0.25">
      <c r="A54" s="4">
        <v>43952</v>
      </c>
      <c r="B54" s="23">
        <v>131.29461471226998</v>
      </c>
      <c r="C54" s="23">
        <v>116.39363841541108</v>
      </c>
      <c r="D54" s="23">
        <v>137.12358036366476</v>
      </c>
    </row>
    <row r="55" spans="1:4" x14ac:dyDescent="0.25">
      <c r="A55" s="16">
        <v>43983</v>
      </c>
      <c r="B55" s="23">
        <v>133.30386078199106</v>
      </c>
      <c r="C55" s="23">
        <v>124.33425952800896</v>
      </c>
      <c r="D55" s="23">
        <v>136.67255092198687</v>
      </c>
    </row>
    <row r="56" spans="1:4" s="17" customFormat="1" x14ac:dyDescent="0.25">
      <c r="A56" s="16">
        <v>44013</v>
      </c>
      <c r="B56" s="23">
        <v>128.19078443799802</v>
      </c>
      <c r="C56" s="23">
        <v>126.78260534625382</v>
      </c>
      <c r="D56" s="23">
        <v>136.37012397046459</v>
      </c>
    </row>
    <row r="57" spans="1:4" s="17" customFormat="1" x14ac:dyDescent="0.25">
      <c r="A57" s="16">
        <v>44044</v>
      </c>
      <c r="B57" s="23">
        <v>125.1740585906558</v>
      </c>
      <c r="C57" s="23">
        <v>129.25476453920928</v>
      </c>
      <c r="D57" s="23">
        <v>136.2259242537753</v>
      </c>
    </row>
    <row r="58" spans="1:4" s="19" customFormat="1" x14ac:dyDescent="0.25">
      <c r="A58" s="18">
        <v>44075</v>
      </c>
      <c r="B58" s="23">
        <v>126.59617173353072</v>
      </c>
      <c r="C58" s="23">
        <v>130.98315328612634</v>
      </c>
      <c r="D58" s="23">
        <v>136.23979352218686</v>
      </c>
    </row>
    <row r="59" spans="1:4" x14ac:dyDescent="0.25">
      <c r="A59" s="4">
        <v>44105</v>
      </c>
      <c r="B59" s="23">
        <v>131.72747477273671</v>
      </c>
      <c r="C59" s="23">
        <v>133.59892399962197</v>
      </c>
      <c r="D59" s="23">
        <v>136.40369616990864</v>
      </c>
    </row>
    <row r="60" spans="1:4" x14ac:dyDescent="0.25">
      <c r="A60" s="18">
        <v>44136</v>
      </c>
      <c r="B60" s="23">
        <v>132.96977264618508</v>
      </c>
      <c r="C60" s="23">
        <v>135.19175161980166</v>
      </c>
      <c r="D60" s="23">
        <v>136.70289055788757</v>
      </c>
    </row>
    <row r="61" spans="1:4" x14ac:dyDescent="0.25">
      <c r="A61" s="18">
        <v>44166</v>
      </c>
      <c r="B61" s="23">
        <v>132.42186240989511</v>
      </c>
      <c r="C61" s="23">
        <v>135.61319694446939</v>
      </c>
      <c r="D61" s="23">
        <v>137.12038351293262</v>
      </c>
    </row>
    <row r="62" spans="1:4" x14ac:dyDescent="0.25">
      <c r="A62" s="4">
        <v>44197</v>
      </c>
      <c r="B62" s="23">
        <v>129.49239125960432</v>
      </c>
      <c r="C62" s="23">
        <v>139.40239979552678</v>
      </c>
      <c r="D62" s="23">
        <v>137.63561379387241</v>
      </c>
    </row>
    <row r="63" spans="1:4" x14ac:dyDescent="0.25">
      <c r="A63" s="4">
        <v>44228</v>
      </c>
      <c r="B63" s="23">
        <v>126.69366456853579</v>
      </c>
      <c r="C63" s="23">
        <v>138.61008355763221</v>
      </c>
      <c r="D63" s="23">
        <v>138.22313153919262</v>
      </c>
    </row>
    <row r="64" spans="1:4" x14ac:dyDescent="0.25">
      <c r="A64" s="4">
        <v>44256</v>
      </c>
      <c r="B64" s="23">
        <v>146.28825115104189</v>
      </c>
      <c r="C64" s="23">
        <v>139.77198524330149</v>
      </c>
      <c r="D64" s="23">
        <v>138.86107294409041</v>
      </c>
    </row>
    <row r="65" spans="1:4" x14ac:dyDescent="0.25">
      <c r="A65" s="4">
        <v>44287</v>
      </c>
      <c r="B65" s="23">
        <v>144.9074698504499</v>
      </c>
      <c r="C65" s="23">
        <v>137.67790507256839</v>
      </c>
      <c r="D65" s="23">
        <v>139.52551218781898</v>
      </c>
    </row>
    <row r="66" spans="1:4" x14ac:dyDescent="0.25">
      <c r="A66" s="4">
        <v>44317</v>
      </c>
      <c r="B66" s="23">
        <v>150.14940772167688</v>
      </c>
      <c r="C66" s="23">
        <v>136.19308287757727</v>
      </c>
      <c r="D66" s="23">
        <v>140.19225677341413</v>
      </c>
    </row>
    <row r="67" spans="1:4" x14ac:dyDescent="0.25">
      <c r="A67" s="4">
        <v>44348</v>
      </c>
      <c r="B67" s="23">
        <v>148.94154226537245</v>
      </c>
      <c r="C67" s="23">
        <v>139.99169373663864</v>
      </c>
      <c r="D67" s="23">
        <v>140.83547239155169</v>
      </c>
    </row>
    <row r="68" spans="1:4" x14ac:dyDescent="0.25">
      <c r="A68" s="4">
        <v>44378</v>
      </c>
      <c r="B68" s="23">
        <v>143.04197497093759</v>
      </c>
      <c r="C68" s="23">
        <v>141.828456901029</v>
      </c>
      <c r="D68" s="23">
        <v>141.43410828512151</v>
      </c>
    </row>
    <row r="69" spans="1:4" x14ac:dyDescent="0.25">
      <c r="A69" s="4">
        <v>44409</v>
      </c>
      <c r="B69" s="23">
        <v>141.03060228111821</v>
      </c>
      <c r="C69" s="23">
        <v>143.82634530663671</v>
      </c>
      <c r="D69" s="23">
        <v>141.96629857172016</v>
      </c>
    </row>
    <row r="70" spans="1:4" x14ac:dyDescent="0.25">
      <c r="A70" s="4">
        <v>44440</v>
      </c>
      <c r="B70" s="23">
        <v>140.98797594132151</v>
      </c>
      <c r="C70" s="23">
        <v>145.08224236118642</v>
      </c>
      <c r="D70" s="23">
        <v>142.41513934209877</v>
      </c>
    </row>
    <row r="71" spans="1:4" x14ac:dyDescent="0.25">
      <c r="A71" s="4">
        <v>44470</v>
      </c>
      <c r="B71" s="24">
        <v>140.55263483141988</v>
      </c>
      <c r="C71" s="24">
        <v>143.96752542309943</v>
      </c>
      <c r="D71" s="24">
        <v>142.7700397487076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zoomScaleNormal="100" workbookViewId="0">
      <selection activeCell="H2" sqref="H2:H10"/>
    </sheetView>
  </sheetViews>
  <sheetFormatPr baseColWidth="10" defaultColWidth="10.7109375" defaultRowHeight="15" x14ac:dyDescent="0.25"/>
  <cols>
    <col min="1" max="1" width="36.7109375" customWidth="1"/>
  </cols>
  <sheetData>
    <row r="1" spans="1:8" x14ac:dyDescent="0.25">
      <c r="A1" s="11" t="s">
        <v>122</v>
      </c>
      <c r="B1" s="11" t="s">
        <v>6</v>
      </c>
      <c r="C1" s="11" t="s">
        <v>123</v>
      </c>
      <c r="D1" s="11" t="s">
        <v>124</v>
      </c>
      <c r="E1" s="11" t="s">
        <v>125</v>
      </c>
      <c r="F1" s="11" t="s">
        <v>126</v>
      </c>
      <c r="G1" s="11" t="s">
        <v>127</v>
      </c>
      <c r="H1" s="11" t="s">
        <v>128</v>
      </c>
    </row>
    <row r="2" spans="1:8" x14ac:dyDescent="0.25">
      <c r="A2" s="20" t="s">
        <v>129</v>
      </c>
      <c r="B2" s="37">
        <v>2.9</v>
      </c>
      <c r="C2" s="37">
        <v>3.1</v>
      </c>
      <c r="D2" s="37">
        <v>2.7</v>
      </c>
      <c r="E2" s="37">
        <v>3.1</v>
      </c>
      <c r="F2" s="37">
        <v>3.3</v>
      </c>
      <c r="G2" s="37">
        <v>2.2999999999999998</v>
      </c>
      <c r="H2" s="21">
        <v>2.9867437146390508</v>
      </c>
    </row>
    <row r="3" spans="1:8" x14ac:dyDescent="0.25">
      <c r="A3" s="20" t="s">
        <v>130</v>
      </c>
      <c r="B3" s="37">
        <v>8.5</v>
      </c>
      <c r="C3" s="37">
        <v>9.6999999999999993</v>
      </c>
      <c r="D3" s="37">
        <v>11.4</v>
      </c>
      <c r="E3" s="37">
        <v>9.6</v>
      </c>
      <c r="F3" s="37">
        <v>10.7</v>
      </c>
      <c r="G3" s="37">
        <v>5.2</v>
      </c>
      <c r="H3" s="21">
        <v>9.0991944301716856</v>
      </c>
    </row>
    <row r="4" spans="1:8" x14ac:dyDescent="0.25">
      <c r="A4" s="20" t="s">
        <v>131</v>
      </c>
      <c r="B4" s="37">
        <v>3.3</v>
      </c>
      <c r="C4" s="37">
        <v>2.2000000000000002</v>
      </c>
      <c r="D4" s="37">
        <v>1.2</v>
      </c>
      <c r="E4" s="37">
        <v>1.6</v>
      </c>
      <c r="F4" s="37">
        <v>2.8</v>
      </c>
      <c r="G4" s="37">
        <v>1.5</v>
      </c>
      <c r="H4" s="21">
        <v>2.6199222327296878</v>
      </c>
    </row>
    <row r="5" spans="1:8" x14ac:dyDescent="0.25">
      <c r="A5" s="20" t="s">
        <v>132</v>
      </c>
      <c r="B5" s="37">
        <v>1.4</v>
      </c>
      <c r="C5" s="37">
        <v>1.5</v>
      </c>
      <c r="D5" s="37">
        <v>1.4</v>
      </c>
      <c r="E5" s="37">
        <v>1.6</v>
      </c>
      <c r="F5" s="37">
        <v>2.1</v>
      </c>
      <c r="G5" s="37">
        <v>3</v>
      </c>
      <c r="H5" s="21">
        <v>1.5443996202485044</v>
      </c>
    </row>
    <row r="6" spans="1:8" x14ac:dyDescent="0.25">
      <c r="A6" s="20" t="s">
        <v>133</v>
      </c>
      <c r="B6" s="37">
        <v>0.9</v>
      </c>
      <c r="C6" s="37">
        <v>1.4</v>
      </c>
      <c r="D6" s="37">
        <v>2.2999999999999998</v>
      </c>
      <c r="E6" s="37">
        <v>6.2</v>
      </c>
      <c r="F6" s="37">
        <v>3.9</v>
      </c>
      <c r="G6" s="37">
        <v>1.7</v>
      </c>
      <c r="H6" s="21">
        <v>1.6909946166384193</v>
      </c>
    </row>
    <row r="7" spans="1:8" x14ac:dyDescent="0.25">
      <c r="A7" s="20" t="s">
        <v>134</v>
      </c>
      <c r="B7" s="37">
        <v>-5.9</v>
      </c>
      <c r="C7" s="37">
        <v>-5.2</v>
      </c>
      <c r="D7" s="37">
        <v>-0.7</v>
      </c>
      <c r="E7" s="37">
        <v>-6.9</v>
      </c>
      <c r="F7" s="37">
        <v>-12.1</v>
      </c>
      <c r="G7" s="37">
        <v>-3.7</v>
      </c>
      <c r="H7" s="21">
        <v>-5.7880456737528618</v>
      </c>
    </row>
    <row r="8" spans="1:8" x14ac:dyDescent="0.25">
      <c r="A8" s="20" t="s">
        <v>135</v>
      </c>
      <c r="B8" s="37">
        <v>3.8</v>
      </c>
      <c r="C8" s="37">
        <v>3.8</v>
      </c>
      <c r="D8" s="37">
        <v>3.2</v>
      </c>
      <c r="E8" s="37">
        <v>3.2</v>
      </c>
      <c r="F8" s="37">
        <v>2</v>
      </c>
      <c r="G8" s="37">
        <v>3.9</v>
      </c>
      <c r="H8" s="22">
        <v>3.6587645156742621</v>
      </c>
    </row>
    <row r="9" spans="1:8" x14ac:dyDescent="0.25">
      <c r="A9" s="20" t="s">
        <v>136</v>
      </c>
      <c r="B9" s="37">
        <v>1.9</v>
      </c>
      <c r="C9" s="37">
        <v>2.6</v>
      </c>
      <c r="D9" s="37">
        <v>2.2000000000000002</v>
      </c>
      <c r="E9" s="37">
        <v>2.8</v>
      </c>
      <c r="F9" s="37">
        <v>2.9</v>
      </c>
      <c r="G9" s="37">
        <v>3.2</v>
      </c>
      <c r="H9" s="21">
        <v>2.3467340040205231</v>
      </c>
    </row>
    <row r="10" spans="1:8" x14ac:dyDescent="0.25">
      <c r="A10" s="20" t="s">
        <v>137</v>
      </c>
      <c r="B10" s="37">
        <v>3.3</v>
      </c>
      <c r="C10" s="37">
        <v>3.4</v>
      </c>
      <c r="D10" s="37">
        <v>3.4</v>
      </c>
      <c r="E10" s="37">
        <v>2.9</v>
      </c>
      <c r="F10" s="37">
        <v>2.8</v>
      </c>
      <c r="G10" s="37">
        <v>3.3</v>
      </c>
      <c r="H10" s="21">
        <v>3.276204179732245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IPC-Seriemensual</vt:lpstr>
      <vt:lpstr>IPC-DIC-Div</vt:lpstr>
      <vt:lpstr>IPC-Interanual</vt:lpstr>
      <vt:lpstr>Producto</vt:lpstr>
      <vt:lpstr>Pobreza-Aglo</vt:lpstr>
      <vt:lpstr>Pobreza regiones</vt:lpstr>
      <vt:lpstr>BC por zonas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Nahuel</dc:creator>
  <dc:description/>
  <cp:lastModifiedBy>nahuel bargas</cp:lastModifiedBy>
  <cp:revision>5</cp:revision>
  <dcterms:created xsi:type="dcterms:W3CDTF">2019-09-25T23:03:49Z</dcterms:created>
  <dcterms:modified xsi:type="dcterms:W3CDTF">2022-01-25T13:32:57Z</dcterms:modified>
  <dc:language>es-AR</dc:language>
</cp:coreProperties>
</file>