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3125" windowHeight="6105"/>
  </bookViews>
  <sheets>
    <sheet name="Sheet 1" sheetId="1" r:id="rId1"/>
  </sheets>
  <calcPr calcId="125725"/>
</workbook>
</file>

<file path=xl/calcChain.xml><?xml version="1.0" encoding="utf-8"?>
<calcChain xmlns="http://schemas.openxmlformats.org/spreadsheetml/2006/main">
  <c r="E8" i="1"/>
  <c r="E21"/>
  <c r="E28"/>
  <c r="E29"/>
  <c r="E30"/>
  <c r="E31"/>
  <c r="E33"/>
  <c r="E35"/>
  <c r="E40"/>
  <c r="E42"/>
  <c r="E45"/>
  <c r="E50"/>
  <c r="E53"/>
  <c r="E61"/>
  <c r="E66"/>
  <c r="E67"/>
  <c r="E69"/>
  <c r="E73"/>
  <c r="E74"/>
  <c r="E75"/>
  <c r="E96"/>
  <c r="E100"/>
  <c r="E103"/>
  <c r="E104"/>
  <c r="E109"/>
  <c r="E111"/>
  <c r="E113"/>
  <c r="E115"/>
  <c r="E116"/>
  <c r="E117"/>
  <c r="E123"/>
  <c r="E125"/>
  <c r="E128"/>
  <c r="E129"/>
  <c r="E144"/>
  <c r="E147"/>
  <c r="E152"/>
  <c r="E160"/>
  <c r="E162"/>
  <c r="E163"/>
  <c r="E166"/>
  <c r="E168"/>
  <c r="E169"/>
  <c r="E170"/>
  <c r="E174"/>
  <c r="E177"/>
  <c r="E181"/>
  <c r="E183"/>
  <c r="E188"/>
  <c r="E190"/>
  <c r="E194"/>
  <c r="E200"/>
  <c r="E201"/>
  <c r="E6"/>
  <c r="E10"/>
  <c r="E14"/>
  <c r="E17"/>
  <c r="E20"/>
  <c r="E22"/>
  <c r="E23"/>
  <c r="E25"/>
  <c r="E34"/>
  <c r="E36"/>
  <c r="E39"/>
  <c r="E44"/>
  <c r="E47"/>
  <c r="E48"/>
  <c r="E51"/>
  <c r="E52"/>
  <c r="E54"/>
  <c r="E59"/>
  <c r="E70"/>
  <c r="E72"/>
  <c r="E76"/>
  <c r="E77"/>
  <c r="E78"/>
  <c r="E92"/>
  <c r="E118"/>
  <c r="E127"/>
  <c r="E135"/>
  <c r="E138"/>
  <c r="E139"/>
  <c r="E148"/>
  <c r="E153"/>
  <c r="E156"/>
  <c r="E157"/>
  <c r="E158"/>
  <c r="E173"/>
  <c r="E184"/>
  <c r="E186"/>
  <c r="E189"/>
  <c r="E195"/>
  <c r="E198"/>
  <c r="E2"/>
  <c r="E7"/>
  <c r="E13"/>
  <c r="E15"/>
  <c r="E16"/>
  <c r="E26"/>
  <c r="E32"/>
  <c r="E37"/>
  <c r="E43"/>
  <c r="E55"/>
  <c r="E63"/>
  <c r="E68"/>
  <c r="E82"/>
  <c r="E83"/>
  <c r="E84"/>
  <c r="E85"/>
  <c r="E90"/>
  <c r="E93"/>
  <c r="E94"/>
  <c r="E95"/>
  <c r="E97"/>
  <c r="E98"/>
  <c r="E99"/>
  <c r="E102"/>
  <c r="E110"/>
  <c r="E112"/>
  <c r="E121"/>
  <c r="E124"/>
  <c r="E126"/>
  <c r="E132"/>
  <c r="E134"/>
  <c r="E137"/>
  <c r="E142"/>
  <c r="E146"/>
  <c r="E164"/>
  <c r="E165"/>
  <c r="E167"/>
  <c r="E175"/>
  <c r="E176"/>
  <c r="E178"/>
  <c r="E187"/>
  <c r="E191"/>
  <c r="E196"/>
  <c r="E199"/>
  <c r="E3"/>
  <c r="E4"/>
  <c r="E9"/>
  <c r="E12"/>
  <c r="E18"/>
  <c r="E19"/>
  <c r="E24"/>
  <c r="E27"/>
  <c r="E38"/>
  <c r="E46"/>
  <c r="E49"/>
  <c r="E56"/>
  <c r="E57"/>
  <c r="E58"/>
  <c r="E60"/>
  <c r="E64"/>
  <c r="E65"/>
  <c r="E71"/>
  <c r="E79"/>
  <c r="E81"/>
  <c r="E86"/>
  <c r="E87"/>
  <c r="E91"/>
  <c r="E101"/>
  <c r="E105"/>
  <c r="E106"/>
  <c r="E107"/>
  <c r="E108"/>
  <c r="E114"/>
  <c r="E119"/>
  <c r="E120"/>
  <c r="E122"/>
  <c r="E130"/>
  <c r="E133"/>
  <c r="E140"/>
  <c r="E141"/>
  <c r="E143"/>
  <c r="E145"/>
  <c r="E149"/>
  <c r="E150"/>
  <c r="E151"/>
  <c r="E155"/>
  <c r="E159"/>
  <c r="E161"/>
  <c r="E171"/>
  <c r="E172"/>
  <c r="E192"/>
  <c r="E193"/>
  <c r="E41"/>
  <c r="E62"/>
  <c r="E80"/>
  <c r="E11"/>
  <c r="E88"/>
  <c r="E89"/>
  <c r="E131"/>
  <c r="E136"/>
  <c r="E154"/>
  <c r="E179"/>
  <c r="E180"/>
  <c r="E182"/>
  <c r="E185"/>
  <c r="E197"/>
  <c r="E5"/>
  <c r="D8"/>
  <c r="D21"/>
  <c r="D28"/>
  <c r="D29"/>
  <c r="D30"/>
  <c r="D31"/>
  <c r="D33"/>
  <c r="D35"/>
  <c r="D40"/>
  <c r="D42"/>
  <c r="D45"/>
  <c r="D50"/>
  <c r="D53"/>
  <c r="D61"/>
  <c r="D66"/>
  <c r="D67"/>
  <c r="D69"/>
  <c r="D73"/>
  <c r="D74"/>
  <c r="D75"/>
  <c r="D96"/>
  <c r="D100"/>
  <c r="D103"/>
  <c r="D104"/>
  <c r="D109"/>
  <c r="D111"/>
  <c r="D113"/>
  <c r="D115"/>
  <c r="D116"/>
  <c r="D117"/>
  <c r="D123"/>
  <c r="D125"/>
  <c r="D128"/>
  <c r="D129"/>
  <c r="D144"/>
  <c r="D147"/>
  <c r="D152"/>
  <c r="D160"/>
  <c r="D162"/>
  <c r="D163"/>
  <c r="D166"/>
  <c r="D168"/>
  <c r="D169"/>
  <c r="D170"/>
  <c r="D174"/>
  <c r="D177"/>
  <c r="D181"/>
  <c r="D183"/>
  <c r="D188"/>
  <c r="D190"/>
  <c r="D194"/>
  <c r="D200"/>
  <c r="D201"/>
  <c r="D6"/>
  <c r="D10"/>
  <c r="D14"/>
  <c r="D17"/>
  <c r="D20"/>
  <c r="D22"/>
  <c r="D23"/>
  <c r="D25"/>
  <c r="D34"/>
  <c r="D36"/>
  <c r="D39"/>
  <c r="D44"/>
  <c r="D47"/>
  <c r="D48"/>
  <c r="D51"/>
  <c r="D52"/>
  <c r="D54"/>
  <c r="D59"/>
  <c r="D70"/>
  <c r="D72"/>
  <c r="D76"/>
  <c r="D77"/>
  <c r="D78"/>
  <c r="D92"/>
  <c r="D118"/>
  <c r="D127"/>
  <c r="D135"/>
  <c r="D138"/>
  <c r="D139"/>
  <c r="D148"/>
  <c r="D153"/>
  <c r="D156"/>
  <c r="D157"/>
  <c r="D158"/>
  <c r="D173"/>
  <c r="D184"/>
  <c r="D186"/>
  <c r="D189"/>
  <c r="D195"/>
  <c r="D198"/>
  <c r="D2"/>
  <c r="D7"/>
  <c r="D13"/>
  <c r="D15"/>
  <c r="D16"/>
  <c r="D26"/>
  <c r="D32"/>
  <c r="D37"/>
  <c r="D43"/>
  <c r="D55"/>
  <c r="D63"/>
  <c r="D68"/>
  <c r="D82"/>
  <c r="D83"/>
  <c r="D84"/>
  <c r="D85"/>
  <c r="D90"/>
  <c r="D93"/>
  <c r="D94"/>
  <c r="D95"/>
  <c r="D97"/>
  <c r="D98"/>
  <c r="D99"/>
  <c r="D102"/>
  <c r="D110"/>
  <c r="D112"/>
  <c r="D121"/>
  <c r="D124"/>
  <c r="D126"/>
  <c r="D132"/>
  <c r="D134"/>
  <c r="D137"/>
  <c r="D142"/>
  <c r="D146"/>
  <c r="D164"/>
  <c r="D165"/>
  <c r="D167"/>
  <c r="D175"/>
  <c r="D176"/>
  <c r="D178"/>
  <c r="D187"/>
  <c r="D191"/>
  <c r="D196"/>
  <c r="D199"/>
  <c r="D3"/>
  <c r="D4"/>
  <c r="D9"/>
  <c r="D12"/>
  <c r="D18"/>
  <c r="D19"/>
  <c r="D24"/>
  <c r="D27"/>
  <c r="D38"/>
  <c r="D46"/>
  <c r="D49"/>
  <c r="D56"/>
  <c r="D57"/>
  <c r="D58"/>
  <c r="D60"/>
  <c r="D64"/>
  <c r="D65"/>
  <c r="D71"/>
  <c r="D79"/>
  <c r="D81"/>
  <c r="D86"/>
  <c r="D87"/>
  <c r="D91"/>
  <c r="D101"/>
  <c r="D105"/>
  <c r="D106"/>
  <c r="D107"/>
  <c r="D108"/>
  <c r="D114"/>
  <c r="D119"/>
  <c r="D120"/>
  <c r="D122"/>
  <c r="D130"/>
  <c r="D133"/>
  <c r="D140"/>
  <c r="D141"/>
  <c r="D143"/>
  <c r="D145"/>
  <c r="D149"/>
  <c r="D150"/>
  <c r="D151"/>
  <c r="D155"/>
  <c r="D159"/>
  <c r="D161"/>
  <c r="D171"/>
  <c r="D172"/>
  <c r="D192"/>
  <c r="D193"/>
  <c r="D41"/>
  <c r="D62"/>
  <c r="D80"/>
  <c r="D11"/>
  <c r="D88"/>
  <c r="D89"/>
  <c r="D131"/>
  <c r="D136"/>
  <c r="D154"/>
  <c r="D179"/>
  <c r="D180"/>
  <c r="D182"/>
  <c r="D185"/>
  <c r="D197"/>
  <c r="D5"/>
</calcChain>
</file>

<file path=xl/sharedStrings.xml><?xml version="1.0" encoding="utf-8"?>
<sst xmlns="http://schemas.openxmlformats.org/spreadsheetml/2006/main" count="607" uniqueCount="231">
  <si>
    <t>País</t>
  </si>
  <si>
    <t>Expo</t>
  </si>
  <si>
    <t>Impo</t>
  </si>
  <si>
    <t>saldo</t>
  </si>
  <si>
    <t>Comercio.total</t>
  </si>
  <si>
    <t>Continente</t>
  </si>
  <si>
    <t>Zona</t>
  </si>
  <si>
    <t>Afganistán</t>
  </si>
  <si>
    <t>Asia</t>
  </si>
  <si>
    <t>Resto del Mundo</t>
  </si>
  <si>
    <t>Albania</t>
  </si>
  <si>
    <t>Europa</t>
  </si>
  <si>
    <t>Andorra</t>
  </si>
  <si>
    <t>Angola</t>
  </si>
  <si>
    <t>África</t>
  </si>
  <si>
    <t>Antigua y Barbuda</t>
  </si>
  <si>
    <t>América</t>
  </si>
  <si>
    <t>Arabia Saudita</t>
  </si>
  <si>
    <t>Medio Oriente</t>
  </si>
  <si>
    <t>Argelia</t>
  </si>
  <si>
    <t>Egipto y la Unión del Magreb Árabe</t>
  </si>
  <si>
    <t>Armenia</t>
  </si>
  <si>
    <t>CEI</t>
  </si>
  <si>
    <t>Aruba</t>
  </si>
  <si>
    <t>Australia</t>
  </si>
  <si>
    <t>Oceanía</t>
  </si>
  <si>
    <t>Austria</t>
  </si>
  <si>
    <t>Unión Europea</t>
  </si>
  <si>
    <t>Azerbaiyán</t>
  </si>
  <si>
    <t>Bahamas</t>
  </si>
  <si>
    <t>Bahrein</t>
  </si>
  <si>
    <t>Bangladesh</t>
  </si>
  <si>
    <t>Barbados</t>
  </si>
  <si>
    <t>Belarús</t>
  </si>
  <si>
    <t>Bélgica</t>
  </si>
  <si>
    <t>Belice</t>
  </si>
  <si>
    <t>SICA</t>
  </si>
  <si>
    <t>Benin</t>
  </si>
  <si>
    <t>Bolivia</t>
  </si>
  <si>
    <t>Resto de Aladi</t>
  </si>
  <si>
    <t>Bonaire, San Eustatius y Saba</t>
  </si>
  <si>
    <t>Bosnia y Herzegovina</t>
  </si>
  <si>
    <t>Brasil</t>
  </si>
  <si>
    <t>Mercosur</t>
  </si>
  <si>
    <t>Brunei Darussalam</t>
  </si>
  <si>
    <t>ASEAN</t>
  </si>
  <si>
    <t>Bulgaria</t>
  </si>
  <si>
    <t>Burkina Faso</t>
  </si>
  <si>
    <t>Burundi</t>
  </si>
  <si>
    <t>Bután</t>
  </si>
  <si>
    <t>Cabo Verde</t>
  </si>
  <si>
    <t>Camboya (ex Kampuchea)</t>
  </si>
  <si>
    <t>Camerún</t>
  </si>
  <si>
    <t>Canadá</t>
  </si>
  <si>
    <t>NAFTA</t>
  </si>
  <si>
    <t>Chad</t>
  </si>
  <si>
    <t>Chile</t>
  </si>
  <si>
    <t>Chile-</t>
  </si>
  <si>
    <t>China</t>
  </si>
  <si>
    <t>China-</t>
  </si>
  <si>
    <t>Chipre</t>
  </si>
  <si>
    <t>Colombia</t>
  </si>
  <si>
    <t>Comoras</t>
  </si>
  <si>
    <t>Confidencial</t>
  </si>
  <si>
    <t>Indeterminado</t>
  </si>
  <si>
    <t>Congo</t>
  </si>
  <si>
    <t>Corea, República de</t>
  </si>
  <si>
    <t>República de Corea</t>
  </si>
  <si>
    <t>Costa Rica</t>
  </si>
  <si>
    <t>Côte d´ Ivoire (Costa de Marfil)</t>
  </si>
  <si>
    <t>Croacia</t>
  </si>
  <si>
    <t>Cuba</t>
  </si>
  <si>
    <t>Curazao</t>
  </si>
  <si>
    <t>Dinamarca</t>
  </si>
  <si>
    <t>Djibouti</t>
  </si>
  <si>
    <t>Dominica</t>
  </si>
  <si>
    <t>Ecuador</t>
  </si>
  <si>
    <t>Egipto</t>
  </si>
  <si>
    <t>El Salvador</t>
  </si>
  <si>
    <t>Emiratos Árabes Unidos</t>
  </si>
  <si>
    <t>Eslovaquia</t>
  </si>
  <si>
    <t>Eslovenia</t>
  </si>
  <si>
    <t>España</t>
  </si>
  <si>
    <t>Estados Unidos</t>
  </si>
  <si>
    <t>Estonia</t>
  </si>
  <si>
    <t>Etiopia</t>
  </si>
  <si>
    <t>Exportaciones e importaciones simplificadas</t>
  </si>
  <si>
    <t>Filipinas</t>
  </si>
  <si>
    <t>Finlandia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</si>
  <si>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</si>
  <si>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</si>
  <si>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</si>
  <si>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</si>
  <si>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</si>
  <si>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</si>
  <si>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</si>
  <si>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</si>
  <si>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</si>
  <si>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Bissau</t>
  </si>
  <si>
    <t>Guinea Ecuatorial</t>
  </si>
  <si>
    <t>Guyana</t>
  </si>
  <si>
    <t>Haití</t>
  </si>
  <si>
    <t>Honduras</t>
  </si>
  <si>
    <t>Hungría</t>
  </si>
  <si>
    <t>Indeterminado (Continente)</t>
  </si>
  <si>
    <t>Indeterminado (Europa)</t>
  </si>
  <si>
    <t>India</t>
  </si>
  <si>
    <t>India-</t>
  </si>
  <si>
    <t>Indonesia</t>
  </si>
  <si>
    <t>Irán</t>
  </si>
  <si>
    <t>Iraq</t>
  </si>
  <si>
    <t>Irlanda</t>
  </si>
  <si>
    <t>Islandia</t>
  </si>
  <si>
    <t>Islas Marianas Septentrionales</t>
  </si>
  <si>
    <t>Islas Salomón</t>
  </si>
  <si>
    <t>Israel</t>
  </si>
  <si>
    <t>Italia</t>
  </si>
  <si>
    <t>Jamaica</t>
  </si>
  <si>
    <t>Japón</t>
  </si>
  <si>
    <t>Japón-</t>
  </si>
  <si>
    <t>Jordania</t>
  </si>
  <si>
    <t>Kazajstán</t>
  </si>
  <si>
    <t>Kenya</t>
  </si>
  <si>
    <t>Kirguistán</t>
  </si>
  <si>
    <t>Kuwait</t>
  </si>
  <si>
    <t>Laos</t>
  </si>
  <si>
    <t>Lesotho</t>
  </si>
  <si>
    <t>SACU</t>
  </si>
  <si>
    <t>Letonia</t>
  </si>
  <si>
    <t>Líbano</t>
  </si>
  <si>
    <t>Liberia</t>
  </si>
  <si>
    <t>Libia Jamahiriya Árabe</t>
  </si>
  <si>
    <t>Liechtenstein</t>
  </si>
  <si>
    <t>Lituania</t>
  </si>
  <si>
    <t>Luxemburgo</t>
  </si>
  <si>
    <t>Macedonia (ex República Yugoslava de)</t>
  </si>
  <si>
    <t>Madagascar</t>
  </si>
  <si>
    <t>Malasia</t>
  </si>
  <si>
    <t>Malawi</t>
  </si>
  <si>
    <t>Maldivas</t>
  </si>
  <si>
    <t>Malí</t>
  </si>
  <si>
    <t>Malta</t>
  </si>
  <si>
    <t>Marruecos</t>
  </si>
  <si>
    <t>Mauricio</t>
  </si>
  <si>
    <t>Mauritania</t>
  </si>
  <si>
    <t>México</t>
  </si>
  <si>
    <t>Moldavia, República de</t>
  </si>
  <si>
    <t>Mónaco</t>
  </si>
  <si>
    <t>Mongolia</t>
  </si>
  <si>
    <t>Montenegro</t>
  </si>
  <si>
    <t>Mozambique</t>
  </si>
  <si>
    <t>Myanmar</t>
  </si>
  <si>
    <t>Namibia</t>
  </si>
  <si>
    <t>Nepal</t>
  </si>
  <si>
    <t>Nicaragua</t>
  </si>
  <si>
    <t>Níger</t>
  </si>
  <si>
    <t>Nigeria</t>
  </si>
  <si>
    <t>Noruega</t>
  </si>
  <si>
    <t>Nueva Zelandia</t>
  </si>
  <si>
    <t>Omán</t>
  </si>
  <si>
    <t>Países Bajos</t>
  </si>
  <si>
    <t>Palestina</t>
  </si>
  <si>
    <t>Panamá</t>
  </si>
  <si>
    <t>Papua  Nueva Guinea</t>
  </si>
  <si>
    <t>Paquistán</t>
  </si>
  <si>
    <t>Paraguay</t>
  </si>
  <si>
    <t>Perú</t>
  </si>
  <si>
    <t>Polonia</t>
  </si>
  <si>
    <t>Portugal</t>
  </si>
  <si>
    <t>Qatar</t>
  </si>
  <si>
    <t>Reino Unido</t>
  </si>
  <si>
    <t>Reino Unido-</t>
  </si>
  <si>
    <t>República Centroafricana</t>
  </si>
  <si>
    <t xml:space="preserve">República Checa  </t>
  </si>
  <si>
    <t>República de Yemen</t>
  </si>
  <si>
    <t>República Democrática del Congo (ex Zaire)</t>
  </si>
  <si>
    <t>República Dominicana</t>
  </si>
  <si>
    <t>República Federal de Alemania</t>
  </si>
  <si>
    <t>Rumania</t>
  </si>
  <si>
    <t>Rusia Federación de</t>
  </si>
  <si>
    <t>Rwanda</t>
  </si>
  <si>
    <t>Saint Kitts y Nevis - (San Cristóbal y Nevis)</t>
  </si>
  <si>
    <t>Samoa  Occidental</t>
  </si>
  <si>
    <t>San Marino</t>
  </si>
  <si>
    <t>San Martin (Parte holandesa)</t>
  </si>
  <si>
    <t>San Vicente y Las Granadinas</t>
  </si>
  <si>
    <t>Santa Lucía</t>
  </si>
  <si>
    <t>Santa Sede (Vaticano)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</si>
  <si>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</si>
  <si>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</si>
  <si>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</si>
  <si>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</si>
  <si>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</si>
  <si>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</si>
  <si>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</si>
  <si>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</si>
  <si>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</si>
  <si>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</si>
  <si>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</si>
  <si>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</si>
  <si>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</si>
  <si>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Suiza-</t>
  </si>
  <si>
    <t>Suriname</t>
  </si>
  <si>
    <t>Swazilandia</t>
  </si>
  <si>
    <t>Tailandia</t>
  </si>
  <si>
    <t>Taiwán</t>
  </si>
  <si>
    <t>Tanzania, República Unida de</t>
  </si>
  <si>
    <t>Tayikistán</t>
  </si>
  <si>
    <t>Territorios vinculados a  Nueva Zelandia (Oceanía)</t>
  </si>
  <si>
    <t>Territorios vinculados a Australia (Oceanía)</t>
  </si>
  <si>
    <t>Territorios vinculados a España (África)</t>
  </si>
  <si>
    <t>Territorios vinculados a Estados Unidos (Oceanía)</t>
  </si>
  <si>
    <t>Territorios vinculados a Francia (África)</t>
  </si>
  <si>
    <t>Territorios vinculados a Francia (América)</t>
  </si>
  <si>
    <t>Territorios vinculados a Francia (Oceanía)</t>
  </si>
  <si>
    <t>Territorios vinculados al Reino Unido de Gran Bretaña e Irlanda del Norte (América)</t>
  </si>
  <si>
    <t>Timor Oriental</t>
  </si>
  <si>
    <t>Togo</t>
  </si>
  <si>
    <t>Trinidad y Tobago</t>
  </si>
  <si>
    <t>Túnez</t>
  </si>
  <si>
    <t>Turkmenistán</t>
  </si>
  <si>
    <t>Turquía</t>
  </si>
  <si>
    <t>Ucrania</t>
  </si>
  <si>
    <t>Uganda</t>
  </si>
  <si>
    <t>Uruguay</t>
  </si>
  <si>
    <t>Uzbekistán</t>
  </si>
  <si>
    <t>Vanuatu</t>
  </si>
  <si>
    <t>Venezuela</t>
  </si>
  <si>
    <t>Viet Nam</t>
  </si>
  <si>
    <t>Zambia</t>
  </si>
  <si>
    <t>Zimbabwe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</si>
</sst>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1"/>
  <sheetViews>
    <sheetView tabSelected="1" workbookViewId="0">
      <selection sqref="A1:I201"/>
    </sheetView>
  </sheetViews>
  <sheetFormatPr baseColWidth="10" defaultColWidth="9.140625" defaultRowHeight="15"/>
  <cols>
    <col min="1" max="1" width="38.7109375" customWidth="1"/>
    <col min="2" max="2" width="12.5703125" customWidth="1"/>
    <col min="3" max="3" width="12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1.1487350000000001</v>
      </c>
      <c r="C2">
        <v>2.2366000000000001E-4</v>
      </c>
      <c r="D2">
        <f>B2-C2</f>
        <v>1.14851134</v>
      </c>
      <c r="E2">
        <f>B2+C2</f>
        <v>1.1489586600000001</v>
      </c>
      <c r="F2" t="s">
        <v>8</v>
      </c>
      <c r="G2" t="s">
        <v>9</v>
      </c>
    </row>
    <row r="3" spans="1:7">
      <c r="A3" t="s">
        <v>10</v>
      </c>
      <c r="B3">
        <v>6.9181900000000001</v>
      </c>
      <c r="C3">
        <v>0.29778823999999998</v>
      </c>
      <c r="D3">
        <f>B3-C3</f>
        <v>6.62040176</v>
      </c>
      <c r="E3">
        <f>B3+C3</f>
        <v>7.2159782400000001</v>
      </c>
      <c r="F3" t="s">
        <v>11</v>
      </c>
      <c r="G3" t="s">
        <v>9</v>
      </c>
    </row>
    <row r="4" spans="1:7">
      <c r="A4" t="s">
        <v>12</v>
      </c>
      <c r="B4">
        <v>0</v>
      </c>
      <c r="C4">
        <v>4.9569999999999996E-4</v>
      </c>
      <c r="D4">
        <f>B4-C4</f>
        <v>-4.9569999999999996E-4</v>
      </c>
      <c r="E4">
        <f>B4+C4</f>
        <v>4.9569999999999996E-4</v>
      </c>
      <c r="F4" t="s">
        <v>11</v>
      </c>
      <c r="G4" t="s">
        <v>9</v>
      </c>
    </row>
    <row r="5" spans="1:7">
      <c r="A5" t="s">
        <v>13</v>
      </c>
      <c r="B5">
        <v>26.419926000000004</v>
      </c>
      <c r="C5">
        <v>8.5859999999999994E-5</v>
      </c>
      <c r="D5">
        <f>B5-C5</f>
        <v>26.419840140000005</v>
      </c>
      <c r="E5">
        <f>B5+C5</f>
        <v>26.420011860000002</v>
      </c>
      <c r="F5" t="s">
        <v>14</v>
      </c>
      <c r="G5" t="s">
        <v>9</v>
      </c>
    </row>
    <row r="6" spans="1:7">
      <c r="A6" t="s">
        <v>15</v>
      </c>
      <c r="B6">
        <v>1.185913</v>
      </c>
      <c r="C6">
        <v>3.9990000000000002E-5</v>
      </c>
      <c r="D6">
        <f>B6-C6</f>
        <v>1.1858730099999999</v>
      </c>
      <c r="E6">
        <f>B6+C6</f>
        <v>1.1859529900000001</v>
      </c>
      <c r="F6" t="s">
        <v>16</v>
      </c>
      <c r="G6" t="s">
        <v>9</v>
      </c>
    </row>
    <row r="7" spans="1:7">
      <c r="A7" t="s">
        <v>17</v>
      </c>
      <c r="B7">
        <v>879.875</v>
      </c>
      <c r="C7">
        <v>49.567255080000002</v>
      </c>
      <c r="D7">
        <f>B7-C7</f>
        <v>830.30774492</v>
      </c>
      <c r="E7">
        <f>B7+C7</f>
        <v>929.44225508</v>
      </c>
      <c r="F7" t="s">
        <v>8</v>
      </c>
      <c r="G7" t="s">
        <v>18</v>
      </c>
    </row>
    <row r="8" spans="1:7">
      <c r="A8" t="s">
        <v>19</v>
      </c>
      <c r="B8">
        <v>998.66</v>
      </c>
      <c r="C8">
        <v>67.705023100000005</v>
      </c>
      <c r="D8">
        <f>B8-C8</f>
        <v>930.95497690000002</v>
      </c>
      <c r="E8">
        <f>B8+C8</f>
        <v>1066.3650230999999</v>
      </c>
      <c r="F8" t="s">
        <v>14</v>
      </c>
      <c r="G8" t="s">
        <v>20</v>
      </c>
    </row>
    <row r="9" spans="1:7">
      <c r="A9" t="s">
        <v>21</v>
      </c>
      <c r="B9">
        <v>1.4185910000000002</v>
      </c>
      <c r="C9">
        <v>5.6475619999999997E-2</v>
      </c>
      <c r="D9">
        <f>B9-C9</f>
        <v>1.3621153800000001</v>
      </c>
      <c r="E9">
        <f>B9+C9</f>
        <v>1.4750666200000002</v>
      </c>
      <c r="F9" t="s">
        <v>11</v>
      </c>
      <c r="G9" t="s">
        <v>22</v>
      </c>
    </row>
    <row r="10" spans="1:7">
      <c r="A10" t="s">
        <v>23</v>
      </c>
      <c r="B10">
        <v>3.2699579999999999</v>
      </c>
      <c r="C10">
        <v>2.6549000000000001E-4</v>
      </c>
      <c r="D10">
        <f>B10-C10</f>
        <v>3.2696925100000001</v>
      </c>
      <c r="E10">
        <f>B10+C10</f>
        <v>3.2702234899999998</v>
      </c>
      <c r="F10" t="s">
        <v>16</v>
      </c>
      <c r="G10" t="s">
        <v>9</v>
      </c>
    </row>
    <row r="11" spans="1:7">
      <c r="A11" t="s">
        <v>24</v>
      </c>
      <c r="B11">
        <v>448.22300000000001</v>
      </c>
      <c r="C11">
        <v>116.45544345</v>
      </c>
      <c r="D11">
        <f>B11-C11</f>
        <v>331.76755654999999</v>
      </c>
      <c r="E11">
        <f>B11+C11</f>
        <v>564.67844345000003</v>
      </c>
      <c r="F11" t="s">
        <v>25</v>
      </c>
      <c r="G11" t="s">
        <v>25</v>
      </c>
    </row>
    <row r="12" spans="1:7">
      <c r="A12" t="s">
        <v>26</v>
      </c>
      <c r="B12">
        <v>9.0656780000000001</v>
      </c>
      <c r="C12">
        <v>113.7707053</v>
      </c>
      <c r="D12">
        <f>B12-C12</f>
        <v>-104.7050273</v>
      </c>
      <c r="E12">
        <f>B12+C12</f>
        <v>122.83638330000001</v>
      </c>
      <c r="F12" t="s">
        <v>11</v>
      </c>
      <c r="G12" t="s">
        <v>27</v>
      </c>
    </row>
    <row r="13" spans="1:7">
      <c r="A13" t="s">
        <v>28</v>
      </c>
      <c r="B13">
        <v>2.6215519999999999</v>
      </c>
      <c r="C13">
        <v>1.2898600000000001E-3</v>
      </c>
      <c r="D13">
        <f>B13-C13</f>
        <v>2.6202621399999999</v>
      </c>
      <c r="E13">
        <f>B13+C13</f>
        <v>2.6228418599999999</v>
      </c>
      <c r="F13" t="s">
        <v>8</v>
      </c>
      <c r="G13" t="s">
        <v>9</v>
      </c>
    </row>
    <row r="14" spans="1:7">
      <c r="A14" t="s">
        <v>29</v>
      </c>
      <c r="B14">
        <v>27.914535999999998</v>
      </c>
      <c r="C14">
        <v>2.1011000000000001E-4</v>
      </c>
      <c r="D14">
        <f>B14-C14</f>
        <v>27.914325889999997</v>
      </c>
      <c r="E14">
        <f>B14+C14</f>
        <v>27.914746109999999</v>
      </c>
      <c r="F14" t="s">
        <v>16</v>
      </c>
      <c r="G14" t="s">
        <v>9</v>
      </c>
    </row>
    <row r="15" spans="1:7">
      <c r="A15" t="s">
        <v>30</v>
      </c>
      <c r="B15">
        <v>5.0021529999999998</v>
      </c>
      <c r="C15">
        <v>20.056024019999999</v>
      </c>
      <c r="D15">
        <f>B15-C15</f>
        <v>-15.053871019999999</v>
      </c>
      <c r="E15">
        <f>B15+C15</f>
        <v>25.058177019999999</v>
      </c>
      <c r="F15" t="s">
        <v>8</v>
      </c>
      <c r="G15" t="s">
        <v>18</v>
      </c>
    </row>
    <row r="16" spans="1:7">
      <c r="A16" t="s">
        <v>31</v>
      </c>
      <c r="B16">
        <v>388.52657900000003</v>
      </c>
      <c r="C16">
        <v>15.29778735</v>
      </c>
      <c r="D16">
        <f>B16-C16</f>
        <v>373.22879165000001</v>
      </c>
      <c r="E16">
        <f>B16+C16</f>
        <v>403.82436635000005</v>
      </c>
      <c r="F16" t="s">
        <v>8</v>
      </c>
      <c r="G16" t="s">
        <v>9</v>
      </c>
    </row>
    <row r="17" spans="1:7">
      <c r="A17" t="s">
        <v>32</v>
      </c>
      <c r="B17">
        <v>1.1398630000000001</v>
      </c>
      <c r="C17">
        <v>5.0487999999999998E-4</v>
      </c>
      <c r="D17">
        <f>B17-C17</f>
        <v>1.13935812</v>
      </c>
      <c r="E17">
        <f>B17+C17</f>
        <v>1.1403678800000001</v>
      </c>
      <c r="F17" t="s">
        <v>16</v>
      </c>
      <c r="G17" t="s">
        <v>9</v>
      </c>
    </row>
    <row r="18" spans="1:7">
      <c r="A18" t="s">
        <v>33</v>
      </c>
      <c r="B18">
        <v>57.734058000000005</v>
      </c>
      <c r="C18">
        <v>6.4533395799999997</v>
      </c>
      <c r="D18">
        <f>B18-C18</f>
        <v>51.280718420000007</v>
      </c>
      <c r="E18">
        <f>B18+C18</f>
        <v>64.18739758000001</v>
      </c>
      <c r="F18" t="s">
        <v>11</v>
      </c>
      <c r="G18" t="s">
        <v>22</v>
      </c>
    </row>
    <row r="19" spans="1:7">
      <c r="A19" t="s">
        <v>34</v>
      </c>
      <c r="B19">
        <v>198.870665</v>
      </c>
      <c r="C19">
        <v>215.75508993</v>
      </c>
      <c r="D19">
        <f>B19-C19</f>
        <v>-16.884424929999994</v>
      </c>
      <c r="E19">
        <f>B19+C19</f>
        <v>414.62575492999997</v>
      </c>
      <c r="F19" t="s">
        <v>11</v>
      </c>
      <c r="G19" t="s">
        <v>27</v>
      </c>
    </row>
    <row r="20" spans="1:7">
      <c r="A20" t="s">
        <v>35</v>
      </c>
      <c r="B20">
        <v>2.0927410000000002</v>
      </c>
      <c r="C20">
        <v>6.0530999999999996E-4</v>
      </c>
      <c r="D20">
        <f>B20-C20</f>
        <v>2.0921356900000001</v>
      </c>
      <c r="E20">
        <f>B20+C20</f>
        <v>2.0933463100000003</v>
      </c>
      <c r="F20" t="s">
        <v>16</v>
      </c>
      <c r="G20" t="s">
        <v>36</v>
      </c>
    </row>
    <row r="21" spans="1:7">
      <c r="A21" t="s">
        <v>37</v>
      </c>
      <c r="B21">
        <v>1.42841</v>
      </c>
      <c r="C21">
        <v>4.0835000000000003E-3</v>
      </c>
      <c r="D21">
        <f>B21-C21</f>
        <v>1.4243265000000001</v>
      </c>
      <c r="E21">
        <f>B21+C21</f>
        <v>1.4324934999999999</v>
      </c>
      <c r="F21" t="s">
        <v>14</v>
      </c>
      <c r="G21" t="s">
        <v>9</v>
      </c>
    </row>
    <row r="22" spans="1:7">
      <c r="A22" t="s">
        <v>38</v>
      </c>
      <c r="B22">
        <v>557.12922600000002</v>
      </c>
      <c r="C22">
        <v>890.23797969999998</v>
      </c>
      <c r="D22">
        <f>B22-C22</f>
        <v>-333.10875369999997</v>
      </c>
      <c r="E22">
        <f>B22+C22</f>
        <v>1447.3672056999999</v>
      </c>
      <c r="F22" t="s">
        <v>16</v>
      </c>
      <c r="G22" t="s">
        <v>39</v>
      </c>
    </row>
    <row r="23" spans="1:7">
      <c r="A23" t="s">
        <v>40</v>
      </c>
      <c r="B23">
        <v>0.18437900000000002</v>
      </c>
      <c r="C23">
        <v>0</v>
      </c>
      <c r="D23">
        <f>B23-C23</f>
        <v>0.18437900000000002</v>
      </c>
      <c r="E23">
        <f>B23+C23</f>
        <v>0.18437900000000002</v>
      </c>
      <c r="F23" t="s">
        <v>16</v>
      </c>
      <c r="G23" t="s">
        <v>9</v>
      </c>
    </row>
    <row r="24" spans="1:7">
      <c r="A24" t="s">
        <v>41</v>
      </c>
      <c r="B24">
        <v>4.3413079999999997</v>
      </c>
      <c r="C24">
        <v>2.4208312599999999</v>
      </c>
      <c r="D24">
        <f>B24-C24</f>
        <v>1.9204767399999998</v>
      </c>
      <c r="E24">
        <f>B24+C24</f>
        <v>6.7621392599999997</v>
      </c>
      <c r="F24" t="s">
        <v>11</v>
      </c>
      <c r="G24" t="s">
        <v>9</v>
      </c>
    </row>
    <row r="25" spans="1:7">
      <c r="A25" t="s">
        <v>42</v>
      </c>
      <c r="B25">
        <v>6201.6450000000004</v>
      </c>
      <c r="C25">
        <v>6942.81043804</v>
      </c>
      <c r="D25">
        <f>B25-C25</f>
        <v>-741.16543803999957</v>
      </c>
      <c r="E25">
        <f>B25+C25</f>
        <v>13144.45543804</v>
      </c>
      <c r="F25" t="s">
        <v>16</v>
      </c>
      <c r="G25" t="s">
        <v>43</v>
      </c>
    </row>
    <row r="26" spans="1:7">
      <c r="A26" t="s">
        <v>44</v>
      </c>
      <c r="B26">
        <v>8.656739</v>
      </c>
      <c r="C26">
        <v>3.8053080000000003E-2</v>
      </c>
      <c r="D26">
        <f>B26-C26</f>
        <v>8.6186859200000008</v>
      </c>
      <c r="E26">
        <f>B26+C26</f>
        <v>8.6947920799999991</v>
      </c>
      <c r="F26" t="s">
        <v>8</v>
      </c>
      <c r="G26" t="s">
        <v>45</v>
      </c>
    </row>
    <row r="27" spans="1:7">
      <c r="A27" t="s">
        <v>46</v>
      </c>
      <c r="B27">
        <v>31.451381000000001</v>
      </c>
      <c r="C27">
        <v>10.27800493</v>
      </c>
      <c r="D27">
        <f>B27-C27</f>
        <v>21.173376070000003</v>
      </c>
      <c r="E27">
        <f>B27+C27</f>
        <v>41.729385929999999</v>
      </c>
      <c r="F27" t="s">
        <v>11</v>
      </c>
      <c r="G27" t="s">
        <v>27</v>
      </c>
    </row>
    <row r="28" spans="1:7">
      <c r="A28" t="s">
        <v>47</v>
      </c>
      <c r="B28">
        <v>0.31485600000000002</v>
      </c>
      <c r="C28">
        <v>8.5304999999999999E-3</v>
      </c>
      <c r="D28">
        <f>B28-C28</f>
        <v>0.30632550000000003</v>
      </c>
      <c r="E28">
        <f>B28+C28</f>
        <v>0.32338650000000002</v>
      </c>
      <c r="F28" t="s">
        <v>14</v>
      </c>
      <c r="G28" t="s">
        <v>9</v>
      </c>
    </row>
    <row r="29" spans="1:7">
      <c r="A29" t="s">
        <v>48</v>
      </c>
      <c r="B29">
        <v>4.6383739999999998</v>
      </c>
      <c r="C29">
        <v>0</v>
      </c>
      <c r="D29">
        <f>B29-C29</f>
        <v>4.6383739999999998</v>
      </c>
      <c r="E29">
        <f>B29+C29</f>
        <v>4.6383739999999998</v>
      </c>
      <c r="F29" t="s">
        <v>14</v>
      </c>
      <c r="G29" t="s">
        <v>9</v>
      </c>
    </row>
    <row r="30" spans="1:7">
      <c r="A30" t="s">
        <v>49</v>
      </c>
      <c r="B30">
        <v>0</v>
      </c>
      <c r="C30">
        <v>1.47737E-3</v>
      </c>
      <c r="D30">
        <f>B30-C30</f>
        <v>-1.47737E-3</v>
      </c>
      <c r="E30">
        <f>B30+C30</f>
        <v>1.47737E-3</v>
      </c>
      <c r="F30" t="s">
        <v>14</v>
      </c>
      <c r="G30" t="s">
        <v>9</v>
      </c>
    </row>
    <row r="31" spans="1:7">
      <c r="A31" t="s">
        <v>50</v>
      </c>
      <c r="B31">
        <v>4.2621099999999998</v>
      </c>
      <c r="C31">
        <v>3.3100000000000001E-6</v>
      </c>
      <c r="D31">
        <f>B31-C31</f>
        <v>4.2621066899999995</v>
      </c>
      <c r="E31">
        <f>B31+C31</f>
        <v>4.2621133100000002</v>
      </c>
      <c r="F31" t="s">
        <v>14</v>
      </c>
      <c r="G31" t="s">
        <v>9</v>
      </c>
    </row>
    <row r="32" spans="1:7">
      <c r="A32" t="s">
        <v>51</v>
      </c>
      <c r="B32">
        <v>5.7536039999999993</v>
      </c>
      <c r="C32">
        <v>19.254855240000001</v>
      </c>
      <c r="D32">
        <f>B32-C32</f>
        <v>-13.501251240000002</v>
      </c>
      <c r="E32">
        <f>B32+C32</f>
        <v>25.008459240000001</v>
      </c>
      <c r="F32" t="s">
        <v>8</v>
      </c>
      <c r="G32" t="s">
        <v>45</v>
      </c>
    </row>
    <row r="33" spans="1:7">
      <c r="A33" t="s">
        <v>52</v>
      </c>
      <c r="B33">
        <v>45.908993000000002</v>
      </c>
      <c r="C33">
        <v>5.5178800000000002E-3</v>
      </c>
      <c r="D33">
        <f>B33-C33</f>
        <v>45.903475120000003</v>
      </c>
      <c r="E33">
        <f>B33+C33</f>
        <v>45.914510880000002</v>
      </c>
      <c r="F33" t="s">
        <v>14</v>
      </c>
      <c r="G33" t="s">
        <v>9</v>
      </c>
    </row>
    <row r="34" spans="1:7">
      <c r="A34" t="s">
        <v>53</v>
      </c>
      <c r="B34">
        <v>341.64800000000002</v>
      </c>
      <c r="C34">
        <v>255.36617697</v>
      </c>
      <c r="D34">
        <f>B34-C34</f>
        <v>86.281823030000027</v>
      </c>
      <c r="E34">
        <f>B34+C34</f>
        <v>597.01417696999999</v>
      </c>
      <c r="F34" t="s">
        <v>16</v>
      </c>
      <c r="G34" t="s">
        <v>54</v>
      </c>
    </row>
    <row r="35" spans="1:7">
      <c r="A35" t="s">
        <v>55</v>
      </c>
      <c r="B35">
        <v>0.15424599999999999</v>
      </c>
      <c r="C35">
        <v>9.4300000000000002E-5</v>
      </c>
      <c r="D35">
        <f>B35-C35</f>
        <v>0.1541517</v>
      </c>
      <c r="E35">
        <f>B35+C35</f>
        <v>0.15434029999999999</v>
      </c>
      <c r="F35" t="s">
        <v>14</v>
      </c>
      <c r="G35" t="s">
        <v>9</v>
      </c>
    </row>
    <row r="36" spans="1:7">
      <c r="A36" t="s">
        <v>56</v>
      </c>
      <c r="B36">
        <v>2455.2246650000002</v>
      </c>
      <c r="C36">
        <v>425.73337846999999</v>
      </c>
      <c r="D36">
        <f>B36-C36</f>
        <v>2029.4912865300003</v>
      </c>
      <c r="E36">
        <f>B36+C36</f>
        <v>2880.9580434700001</v>
      </c>
      <c r="F36" t="s">
        <v>16</v>
      </c>
      <c r="G36" t="s">
        <v>57</v>
      </c>
    </row>
    <row r="37" spans="1:7">
      <c r="A37" t="s">
        <v>58</v>
      </c>
      <c r="B37">
        <v>4750</v>
      </c>
      <c r="C37">
        <v>6797.9214671500004</v>
      </c>
      <c r="D37">
        <f>B37-C37</f>
        <v>-2047.9214671500004</v>
      </c>
      <c r="E37">
        <f>B37+C37</f>
        <v>11547.921467150001</v>
      </c>
      <c r="F37" t="s">
        <v>8</v>
      </c>
      <c r="G37" t="s">
        <v>59</v>
      </c>
    </row>
    <row r="38" spans="1:7">
      <c r="A38" t="s">
        <v>60</v>
      </c>
      <c r="B38">
        <v>30.897559999999999</v>
      </c>
      <c r="C38">
        <v>1.08560338</v>
      </c>
      <c r="D38">
        <f>B38-C38</f>
        <v>29.81195662</v>
      </c>
      <c r="E38">
        <f>B38+C38</f>
        <v>31.983163379999997</v>
      </c>
      <c r="F38" t="s">
        <v>11</v>
      </c>
      <c r="G38" t="s">
        <v>27</v>
      </c>
    </row>
    <row r="39" spans="1:7">
      <c r="A39" t="s">
        <v>61</v>
      </c>
      <c r="B39">
        <v>549.482752</v>
      </c>
      <c r="C39">
        <v>178.71405555999999</v>
      </c>
      <c r="D39">
        <f>B39-C39</f>
        <v>370.76869643999999</v>
      </c>
      <c r="E39">
        <f>B39+C39</f>
        <v>728.19680756000002</v>
      </c>
      <c r="F39" t="s">
        <v>16</v>
      </c>
      <c r="G39" t="s">
        <v>39</v>
      </c>
    </row>
    <row r="40" spans="1:7">
      <c r="A40" t="s">
        <v>62</v>
      </c>
      <c r="B40">
        <v>0.63210699999999997</v>
      </c>
      <c r="C40">
        <v>2.5715350000000001E-2</v>
      </c>
      <c r="D40">
        <f>B40-C40</f>
        <v>0.60639164999999995</v>
      </c>
      <c r="E40">
        <f>B40+C40</f>
        <v>0.65782235</v>
      </c>
      <c r="F40" t="s">
        <v>14</v>
      </c>
      <c r="G40" t="s">
        <v>9</v>
      </c>
    </row>
    <row r="41" spans="1:7">
      <c r="A41" t="s">
        <v>63</v>
      </c>
      <c r="B41">
        <v>18.218955000000001</v>
      </c>
      <c r="C41">
        <v>0</v>
      </c>
      <c r="D41">
        <f>B41-C41</f>
        <v>18.218955000000001</v>
      </c>
      <c r="E41">
        <f>B41+C41</f>
        <v>18.218955000000001</v>
      </c>
      <c r="F41" t="s">
        <v>64</v>
      </c>
      <c r="G41" t="s">
        <v>9</v>
      </c>
    </row>
    <row r="42" spans="1:7">
      <c r="A42" t="s">
        <v>65</v>
      </c>
      <c r="B42">
        <v>17.896265</v>
      </c>
      <c r="C42">
        <v>4.1859999999999998E-4</v>
      </c>
      <c r="D42">
        <f>B42-C42</f>
        <v>17.8958464</v>
      </c>
      <c r="E42">
        <f>B42+C42</f>
        <v>17.896683599999999</v>
      </c>
      <c r="F42" t="s">
        <v>14</v>
      </c>
      <c r="G42" t="s">
        <v>9</v>
      </c>
    </row>
    <row r="43" spans="1:7">
      <c r="A43" t="s">
        <v>66</v>
      </c>
      <c r="B43">
        <v>578.19643900000005</v>
      </c>
      <c r="C43">
        <v>296.18031667999998</v>
      </c>
      <c r="D43">
        <f>B43-C43</f>
        <v>282.01612232000008</v>
      </c>
      <c r="E43">
        <f>B43+C43</f>
        <v>874.37675568000009</v>
      </c>
      <c r="F43" t="s">
        <v>8</v>
      </c>
      <c r="G43" t="s">
        <v>67</v>
      </c>
    </row>
    <row r="44" spans="1:7">
      <c r="A44" t="s">
        <v>68</v>
      </c>
      <c r="B44">
        <v>109.07480799999999</v>
      </c>
      <c r="C44">
        <v>14.03597486</v>
      </c>
      <c r="D44">
        <f>B44-C44</f>
        <v>95.038833139999994</v>
      </c>
      <c r="E44">
        <f>B44+C44</f>
        <v>123.11078285999999</v>
      </c>
      <c r="F44" t="s">
        <v>16</v>
      </c>
      <c r="G44" t="s">
        <v>36</v>
      </c>
    </row>
    <row r="45" spans="1:7">
      <c r="A45" t="s">
        <v>69</v>
      </c>
      <c r="B45">
        <v>33.349170000000001</v>
      </c>
      <c r="C45">
        <v>0.71724131999999996</v>
      </c>
      <c r="D45">
        <f>B45-C45</f>
        <v>32.631928680000001</v>
      </c>
      <c r="E45">
        <f>B45+C45</f>
        <v>34.06641132</v>
      </c>
      <c r="F45" t="s">
        <v>14</v>
      </c>
      <c r="G45" t="s">
        <v>9</v>
      </c>
    </row>
    <row r="46" spans="1:7">
      <c r="A46" t="s">
        <v>70</v>
      </c>
      <c r="B46">
        <v>19.647413</v>
      </c>
      <c r="C46">
        <v>1.8693924900000001</v>
      </c>
      <c r="D46">
        <f>B46-C46</f>
        <v>17.778020510000001</v>
      </c>
      <c r="E46">
        <f>B46+C46</f>
        <v>21.516805489999999</v>
      </c>
      <c r="F46" t="s">
        <v>11</v>
      </c>
      <c r="G46" t="s">
        <v>27</v>
      </c>
    </row>
    <row r="47" spans="1:7">
      <c r="A47" t="s">
        <v>71</v>
      </c>
      <c r="B47">
        <v>263.49936100000002</v>
      </c>
      <c r="C47">
        <v>3.3004592599999998</v>
      </c>
      <c r="D47">
        <f>B47-C47</f>
        <v>260.19890174</v>
      </c>
      <c r="E47">
        <f>B47+C47</f>
        <v>266.79982026000005</v>
      </c>
      <c r="F47" t="s">
        <v>16</v>
      </c>
      <c r="G47" t="s">
        <v>39</v>
      </c>
    </row>
    <row r="48" spans="1:7">
      <c r="A48" t="s">
        <v>72</v>
      </c>
      <c r="B48">
        <v>9.6071610000000014</v>
      </c>
      <c r="C48">
        <v>6.0071720000000002E-2</v>
      </c>
      <c r="D48">
        <f>B48-C48</f>
        <v>9.5470892800000016</v>
      </c>
      <c r="E48">
        <f>B48+C48</f>
        <v>9.6672327200000012</v>
      </c>
      <c r="F48" t="s">
        <v>16</v>
      </c>
      <c r="G48" t="s">
        <v>9</v>
      </c>
    </row>
    <row r="49" spans="1:7">
      <c r="A49" t="s">
        <v>73</v>
      </c>
      <c r="B49">
        <v>176.20099999999999</v>
      </c>
      <c r="C49">
        <v>129.05139894999999</v>
      </c>
      <c r="D49">
        <f>B49-C49</f>
        <v>47.149601050000001</v>
      </c>
      <c r="E49">
        <f>B49+C49</f>
        <v>305.25239894999999</v>
      </c>
      <c r="F49" t="s">
        <v>11</v>
      </c>
      <c r="G49" t="s">
        <v>27</v>
      </c>
    </row>
    <row r="50" spans="1:7">
      <c r="A50" t="s">
        <v>74</v>
      </c>
      <c r="B50">
        <v>1.5711360000000001</v>
      </c>
      <c r="C50">
        <v>2.39913E-2</v>
      </c>
      <c r="D50">
        <f>B50-C50</f>
        <v>1.5471447</v>
      </c>
      <c r="E50">
        <f>B50+C50</f>
        <v>1.5951273000000001</v>
      </c>
      <c r="F50" t="s">
        <v>14</v>
      </c>
      <c r="G50" t="s">
        <v>9</v>
      </c>
    </row>
    <row r="51" spans="1:7">
      <c r="A51" t="s">
        <v>75</v>
      </c>
      <c r="B51">
        <v>0.53158700000000003</v>
      </c>
      <c r="C51">
        <v>3.3479400000000002E-3</v>
      </c>
      <c r="D51">
        <f>B51-C51</f>
        <v>0.52823905999999998</v>
      </c>
      <c r="E51">
        <f>B51+C51</f>
        <v>0.53493494000000008</v>
      </c>
      <c r="F51" t="s">
        <v>16</v>
      </c>
      <c r="G51" t="s">
        <v>9</v>
      </c>
    </row>
    <row r="52" spans="1:7">
      <c r="A52" t="s">
        <v>76</v>
      </c>
      <c r="B52">
        <v>246.87338099999999</v>
      </c>
      <c r="C52">
        <v>217.15218429999999</v>
      </c>
      <c r="D52">
        <f>B52-C52</f>
        <v>29.721196700000007</v>
      </c>
      <c r="E52">
        <f>B52+C52</f>
        <v>464.02556529999998</v>
      </c>
      <c r="F52" t="s">
        <v>16</v>
      </c>
      <c r="G52" t="s">
        <v>39</v>
      </c>
    </row>
    <row r="53" spans="1:7">
      <c r="A53" t="s">
        <v>77</v>
      </c>
      <c r="B53">
        <v>1071.249</v>
      </c>
      <c r="C53">
        <v>146.31402455</v>
      </c>
      <c r="D53">
        <f>B53-C53</f>
        <v>924.93497545000002</v>
      </c>
      <c r="E53">
        <f>B53+C53</f>
        <v>1217.5630245500001</v>
      </c>
      <c r="F53" t="s">
        <v>14</v>
      </c>
      <c r="G53" t="s">
        <v>20</v>
      </c>
    </row>
    <row r="54" spans="1:7">
      <c r="A54" t="s">
        <v>78</v>
      </c>
      <c r="B54">
        <v>39.990253000000003</v>
      </c>
      <c r="C54">
        <v>1.4356374999999999</v>
      </c>
      <c r="D54">
        <f>B54-C54</f>
        <v>38.554615500000004</v>
      </c>
      <c r="E54">
        <f>B54+C54</f>
        <v>41.425890500000001</v>
      </c>
      <c r="F54" t="s">
        <v>16</v>
      </c>
      <c r="G54" t="s">
        <v>36</v>
      </c>
    </row>
    <row r="55" spans="1:7">
      <c r="A55" t="s">
        <v>79</v>
      </c>
      <c r="B55">
        <v>396.77522199999999</v>
      </c>
      <c r="C55">
        <v>46.304827789999997</v>
      </c>
      <c r="D55">
        <f>B55-C55</f>
        <v>350.47039420999999</v>
      </c>
      <c r="E55">
        <f>B55+C55</f>
        <v>443.08004978999998</v>
      </c>
      <c r="F55" t="s">
        <v>8</v>
      </c>
      <c r="G55" t="s">
        <v>18</v>
      </c>
    </row>
    <row r="56" spans="1:7">
      <c r="A56" t="s">
        <v>80</v>
      </c>
      <c r="B56">
        <v>16.367144</v>
      </c>
      <c r="C56">
        <v>32.59404241</v>
      </c>
      <c r="D56">
        <f>B56-C56</f>
        <v>-16.22689841</v>
      </c>
      <c r="E56">
        <f>B56+C56</f>
        <v>48.961186409999996</v>
      </c>
      <c r="F56" t="s">
        <v>11</v>
      </c>
      <c r="G56" t="s">
        <v>27</v>
      </c>
    </row>
    <row r="57" spans="1:7">
      <c r="A57" t="s">
        <v>81</v>
      </c>
      <c r="B57">
        <v>2.8258429999999999</v>
      </c>
      <c r="C57">
        <v>15.24572629</v>
      </c>
      <c r="D57">
        <f>B57-C57</f>
        <v>-12.419883290000001</v>
      </c>
      <c r="E57">
        <f>B57+C57</f>
        <v>18.071569289999999</v>
      </c>
      <c r="F57" t="s">
        <v>11</v>
      </c>
      <c r="G57" t="s">
        <v>27</v>
      </c>
    </row>
    <row r="58" spans="1:7">
      <c r="A58" t="s">
        <v>82</v>
      </c>
      <c r="B58">
        <v>932.44799999999998</v>
      </c>
      <c r="C58">
        <v>556.47847956999999</v>
      </c>
      <c r="D58">
        <f>B58-C58</f>
        <v>375.96952042999999</v>
      </c>
      <c r="E58">
        <f>B58+C58</f>
        <v>1488.9264795700001</v>
      </c>
      <c r="F58" t="s">
        <v>11</v>
      </c>
      <c r="G58" t="s">
        <v>27</v>
      </c>
    </row>
    <row r="59" spans="1:7">
      <c r="A59" t="s">
        <v>83</v>
      </c>
      <c r="B59">
        <v>2785</v>
      </c>
      <c r="C59">
        <v>3584.9891515999998</v>
      </c>
      <c r="D59">
        <f>B59-C59</f>
        <v>-799.98915159999979</v>
      </c>
      <c r="E59">
        <f>B59+C59</f>
        <v>6369.9891515999998</v>
      </c>
      <c r="F59" t="s">
        <v>16</v>
      </c>
      <c r="G59" t="s">
        <v>54</v>
      </c>
    </row>
    <row r="60" spans="1:7">
      <c r="A60" t="s">
        <v>84</v>
      </c>
      <c r="B60">
        <v>2.1940949999999999</v>
      </c>
      <c r="C60">
        <v>4.1749256099999998</v>
      </c>
      <c r="D60">
        <f>B60-C60</f>
        <v>-1.9808306099999999</v>
      </c>
      <c r="E60">
        <f>B60+C60</f>
        <v>6.3690206099999997</v>
      </c>
      <c r="F60" t="s">
        <v>11</v>
      </c>
      <c r="G60" t="s">
        <v>27</v>
      </c>
    </row>
    <row r="61" spans="1:7">
      <c r="A61" t="s">
        <v>85</v>
      </c>
      <c r="B61">
        <v>53.47625</v>
      </c>
      <c r="C61">
        <v>0.10366403</v>
      </c>
      <c r="D61">
        <f>B61-C61</f>
        <v>53.372585970000003</v>
      </c>
      <c r="E61">
        <f>B61+C61</f>
        <v>53.579914029999998</v>
      </c>
      <c r="F61" t="s">
        <v>14</v>
      </c>
      <c r="G61" t="s">
        <v>9</v>
      </c>
    </row>
    <row r="62" spans="1:7">
      <c r="A62" t="s">
        <v>86</v>
      </c>
      <c r="B62">
        <v>0.18516099999999999</v>
      </c>
      <c r="C62">
        <v>0</v>
      </c>
      <c r="D62">
        <f>B62-C62</f>
        <v>0.18516099999999999</v>
      </c>
      <c r="E62">
        <f>B62+C62</f>
        <v>0.18516099999999999</v>
      </c>
      <c r="F62" t="s">
        <v>64</v>
      </c>
      <c r="G62" t="s">
        <v>9</v>
      </c>
    </row>
    <row r="63" spans="1:7">
      <c r="A63" t="s">
        <v>87</v>
      </c>
      <c r="B63">
        <v>210.63399999999999</v>
      </c>
      <c r="C63">
        <v>70.065003540000006</v>
      </c>
      <c r="D63">
        <f>B63-C63</f>
        <v>140.56899645999999</v>
      </c>
      <c r="E63">
        <f>B63+C63</f>
        <v>280.69900353999998</v>
      </c>
      <c r="F63" t="s">
        <v>8</v>
      </c>
      <c r="G63" t="s">
        <v>45</v>
      </c>
    </row>
    <row r="64" spans="1:7">
      <c r="A64" t="s">
        <v>88</v>
      </c>
      <c r="B64">
        <v>8.5272539999999992</v>
      </c>
      <c r="C64">
        <v>116.5913443</v>
      </c>
      <c r="D64">
        <f>B64-C64</f>
        <v>-108.0640903</v>
      </c>
      <c r="E64">
        <f>B64+C64</f>
        <v>125.1185983</v>
      </c>
      <c r="F64" t="s">
        <v>11</v>
      </c>
      <c r="G64" t="s">
        <v>27</v>
      </c>
    </row>
    <row r="65" spans="1:7">
      <c r="A65" t="s">
        <v>89</v>
      </c>
      <c r="B65">
        <v>318.52700800000002</v>
      </c>
      <c r="C65">
        <v>634.92674302</v>
      </c>
      <c r="D65">
        <f>B65-C65</f>
        <v>-316.39973501999998</v>
      </c>
      <c r="E65">
        <f>B65+C65</f>
        <v>953.45375102000003</v>
      </c>
      <c r="F65" t="s">
        <v>11</v>
      </c>
      <c r="G65" t="s">
        <v>27</v>
      </c>
    </row>
    <row r="66" spans="1:7">
      <c r="A66" t="s">
        <v>90</v>
      </c>
      <c r="B66">
        <v>7.1485760000000003</v>
      </c>
      <c r="C66">
        <v>0.18931682</v>
      </c>
      <c r="D66">
        <f>B66-C66</f>
        <v>6.9592591800000001</v>
      </c>
      <c r="E66">
        <f>B66+C66</f>
        <v>7.3378928200000004</v>
      </c>
      <c r="F66" t="s">
        <v>14</v>
      </c>
      <c r="G66" t="s">
        <v>9</v>
      </c>
    </row>
    <row r="67" spans="1:7">
      <c r="A67" t="s">
        <v>91</v>
      </c>
      <c r="B67">
        <v>2.833307</v>
      </c>
      <c r="C67">
        <v>0</v>
      </c>
      <c r="D67">
        <f>B67-C67</f>
        <v>2.833307</v>
      </c>
      <c r="E67">
        <f>B67+C67</f>
        <v>2.833307</v>
      </c>
      <c r="F67" t="s">
        <v>14</v>
      </c>
      <c r="G67" t="s">
        <v>9</v>
      </c>
    </row>
    <row r="68" spans="1:7">
      <c r="A68" t="s">
        <v>92</v>
      </c>
      <c r="B68">
        <v>12.859567</v>
      </c>
      <c r="C68">
        <v>4.9224483399999999</v>
      </c>
      <c r="D68">
        <f>B68-C68</f>
        <v>7.9371186600000003</v>
      </c>
      <c r="E68">
        <f>B68+C68</f>
        <v>17.782015340000001</v>
      </c>
      <c r="F68" t="s">
        <v>8</v>
      </c>
      <c r="G68" t="s">
        <v>9</v>
      </c>
    </row>
    <row r="69" spans="1:7">
      <c r="A69" t="s">
        <v>93</v>
      </c>
      <c r="B69">
        <v>45.976149999999997</v>
      </c>
      <c r="C69">
        <v>0.52285185000000001</v>
      </c>
      <c r="D69">
        <f>B69-C69</f>
        <v>45.453298149999995</v>
      </c>
      <c r="E69">
        <f>B69+C69</f>
        <v>46.499001849999999</v>
      </c>
      <c r="F69" t="s">
        <v>14</v>
      </c>
      <c r="G69" t="s">
        <v>9</v>
      </c>
    </row>
    <row r="70" spans="1:7">
      <c r="A70" t="s">
        <v>94</v>
      </c>
      <c r="B70">
        <v>1.491479</v>
      </c>
      <c r="C70">
        <v>0.20250499999999999</v>
      </c>
      <c r="D70">
        <f>B70-C70</f>
        <v>1.2889740000000001</v>
      </c>
      <c r="E70">
        <f>B70+C70</f>
        <v>1.6939839999999999</v>
      </c>
      <c r="F70" t="s">
        <v>16</v>
      </c>
      <c r="G70" t="s">
        <v>9</v>
      </c>
    </row>
    <row r="71" spans="1:7">
      <c r="A71" t="s">
        <v>95</v>
      </c>
      <c r="B71">
        <v>143.40700000000001</v>
      </c>
      <c r="C71">
        <v>7.8670229000000003</v>
      </c>
      <c r="D71">
        <f>B71-C71</f>
        <v>135.53997710000002</v>
      </c>
      <c r="E71">
        <f>B71+C71</f>
        <v>151.27402290000001</v>
      </c>
      <c r="F71" t="s">
        <v>11</v>
      </c>
      <c r="G71" t="s">
        <v>27</v>
      </c>
    </row>
    <row r="72" spans="1:7">
      <c r="A72" t="s">
        <v>96</v>
      </c>
      <c r="B72">
        <v>127.86296200000001</v>
      </c>
      <c r="C72">
        <v>1.22637956</v>
      </c>
      <c r="D72">
        <f>B72-C72</f>
        <v>126.63658244000001</v>
      </c>
      <c r="E72">
        <f>B72+C72</f>
        <v>129.08934156000001</v>
      </c>
      <c r="F72" t="s">
        <v>16</v>
      </c>
      <c r="G72" t="s">
        <v>36</v>
      </c>
    </row>
    <row r="73" spans="1:7">
      <c r="A73" t="s">
        <v>97</v>
      </c>
      <c r="B73">
        <v>1.5962070000000002</v>
      </c>
      <c r="C73">
        <v>4.0428399999999998E-3</v>
      </c>
      <c r="D73">
        <f>B73-C73</f>
        <v>1.5921641600000001</v>
      </c>
      <c r="E73">
        <f>B73+C73</f>
        <v>1.6002498400000003</v>
      </c>
      <c r="F73" t="s">
        <v>14</v>
      </c>
      <c r="G73" t="s">
        <v>9</v>
      </c>
    </row>
    <row r="74" spans="1:7">
      <c r="A74" t="s">
        <v>98</v>
      </c>
      <c r="B74">
        <v>7.6759999999999995E-2</v>
      </c>
      <c r="C74">
        <v>0</v>
      </c>
      <c r="D74">
        <f>B74-C74</f>
        <v>7.6759999999999995E-2</v>
      </c>
      <c r="E74">
        <f>B74+C74</f>
        <v>7.6759999999999995E-2</v>
      </c>
      <c r="F74" t="s">
        <v>14</v>
      </c>
      <c r="G74" t="s">
        <v>9</v>
      </c>
    </row>
    <row r="75" spans="1:7">
      <c r="A75" t="s">
        <v>99</v>
      </c>
      <c r="B75">
        <v>2.9175810000000002</v>
      </c>
      <c r="C75">
        <v>0</v>
      </c>
      <c r="D75">
        <f>B75-C75</f>
        <v>2.9175810000000002</v>
      </c>
      <c r="E75">
        <f>B75+C75</f>
        <v>2.9175810000000002</v>
      </c>
      <c r="F75" t="s">
        <v>14</v>
      </c>
      <c r="G75" t="s">
        <v>9</v>
      </c>
    </row>
    <row r="76" spans="1:7">
      <c r="A76" t="s">
        <v>100</v>
      </c>
      <c r="B76">
        <v>5.395848</v>
      </c>
      <c r="C76">
        <v>0</v>
      </c>
      <c r="D76">
        <f>B76-C76</f>
        <v>5.395848</v>
      </c>
      <c r="E76">
        <f>B76+C76</f>
        <v>5.395848</v>
      </c>
      <c r="F76" t="s">
        <v>16</v>
      </c>
      <c r="G76" t="s">
        <v>9</v>
      </c>
    </row>
    <row r="77" spans="1:7">
      <c r="A77" t="s">
        <v>101</v>
      </c>
      <c r="B77">
        <v>10.353917000000001</v>
      </c>
      <c r="C77">
        <v>0.13914815999999999</v>
      </c>
      <c r="D77">
        <f>B77-C77</f>
        <v>10.214768840000001</v>
      </c>
      <c r="E77">
        <f>B77+C77</f>
        <v>10.49306516</v>
      </c>
      <c r="F77" t="s">
        <v>16</v>
      </c>
      <c r="G77" t="s">
        <v>9</v>
      </c>
    </row>
    <row r="78" spans="1:7">
      <c r="A78" t="s">
        <v>102</v>
      </c>
      <c r="B78">
        <v>53.892651000000001</v>
      </c>
      <c r="C78">
        <v>0.53675815999999998</v>
      </c>
      <c r="D78">
        <f>B78-C78</f>
        <v>53.355892840000003</v>
      </c>
      <c r="E78">
        <f>B78+C78</f>
        <v>54.429409159999999</v>
      </c>
      <c r="F78" t="s">
        <v>16</v>
      </c>
      <c r="G78" t="s">
        <v>36</v>
      </c>
    </row>
    <row r="79" spans="1:7">
      <c r="A79" t="s">
        <v>103</v>
      </c>
      <c r="B79">
        <v>10.652282</v>
      </c>
      <c r="C79">
        <v>144.45991623</v>
      </c>
      <c r="D79">
        <f>B79-C79</f>
        <v>-133.80763423000002</v>
      </c>
      <c r="E79">
        <f>B79+C79</f>
        <v>155.11219822999999</v>
      </c>
      <c r="F79" t="s">
        <v>11</v>
      </c>
      <c r="G79" t="s">
        <v>27</v>
      </c>
    </row>
    <row r="80" spans="1:7">
      <c r="A80" t="s">
        <v>104</v>
      </c>
      <c r="B80">
        <v>680.53827699999999</v>
      </c>
      <c r="C80">
        <v>425.61084030000001</v>
      </c>
      <c r="D80">
        <f>B80-C80</f>
        <v>254.92743669999999</v>
      </c>
      <c r="E80">
        <f>B80+C80</f>
        <v>1106.1491172999999</v>
      </c>
      <c r="F80" t="s">
        <v>64</v>
      </c>
      <c r="G80" t="s">
        <v>9</v>
      </c>
    </row>
    <row r="81" spans="1:7">
      <c r="A81" t="s">
        <v>105</v>
      </c>
      <c r="B81">
        <v>0</v>
      </c>
      <c r="C81">
        <v>3.4505000000000001E-4</v>
      </c>
      <c r="D81">
        <f>B81-C81</f>
        <v>-3.4505000000000001E-4</v>
      </c>
      <c r="E81">
        <f>B81+C81</f>
        <v>3.4505000000000001E-4</v>
      </c>
      <c r="F81" t="s">
        <v>11</v>
      </c>
      <c r="G81" t="s">
        <v>9</v>
      </c>
    </row>
    <row r="82" spans="1:7">
      <c r="A82" t="s">
        <v>106</v>
      </c>
      <c r="B82">
        <v>2118</v>
      </c>
      <c r="C82">
        <v>675.68479328000001</v>
      </c>
      <c r="D82">
        <f>B82-C82</f>
        <v>1442.3152067199999</v>
      </c>
      <c r="E82">
        <f>B82+C82</f>
        <v>2793.6847932800001</v>
      </c>
      <c r="F82" t="s">
        <v>8</v>
      </c>
      <c r="G82" t="s">
        <v>107</v>
      </c>
    </row>
    <row r="83" spans="1:7">
      <c r="A83" t="s">
        <v>108</v>
      </c>
      <c r="B83">
        <v>1136.3009999999999</v>
      </c>
      <c r="C83">
        <v>192.76602874</v>
      </c>
      <c r="D83">
        <f>B83-C83</f>
        <v>943.53497125999991</v>
      </c>
      <c r="E83">
        <f>B83+C83</f>
        <v>1329.0670287399998</v>
      </c>
      <c r="F83" t="s">
        <v>8</v>
      </c>
      <c r="G83" t="s">
        <v>45</v>
      </c>
    </row>
    <row r="84" spans="1:7">
      <c r="A84" t="s">
        <v>109</v>
      </c>
      <c r="B84">
        <v>281.56099999999998</v>
      </c>
      <c r="C84">
        <v>0.65972396</v>
      </c>
      <c r="D84">
        <f>B84-C84</f>
        <v>280.90127603999997</v>
      </c>
      <c r="E84">
        <f>B84+C84</f>
        <v>282.22072395999999</v>
      </c>
      <c r="F84" t="s">
        <v>8</v>
      </c>
      <c r="G84" t="s">
        <v>18</v>
      </c>
    </row>
    <row r="85" spans="1:7">
      <c r="A85" t="s">
        <v>110</v>
      </c>
      <c r="B85">
        <v>206.20099999999999</v>
      </c>
      <c r="C85">
        <v>0.18076138999999999</v>
      </c>
      <c r="D85">
        <f>B85-C85</f>
        <v>206.02023861000001</v>
      </c>
      <c r="E85">
        <f>B85+C85</f>
        <v>206.38176138999998</v>
      </c>
      <c r="F85" t="s">
        <v>8</v>
      </c>
      <c r="G85" t="s">
        <v>18</v>
      </c>
    </row>
    <row r="86" spans="1:7">
      <c r="A86" t="s">
        <v>111</v>
      </c>
      <c r="B86">
        <v>390.79500000000002</v>
      </c>
      <c r="C86">
        <v>209.08112356000001</v>
      </c>
      <c r="D86">
        <f>B86-C86</f>
        <v>181.71387644000001</v>
      </c>
      <c r="E86">
        <f>B86+C86</f>
        <v>599.87612356</v>
      </c>
      <c r="F86" t="s">
        <v>11</v>
      </c>
      <c r="G86" t="s">
        <v>27</v>
      </c>
    </row>
    <row r="87" spans="1:7">
      <c r="A87" t="s">
        <v>112</v>
      </c>
      <c r="B87">
        <v>2.9281830000000002</v>
      </c>
      <c r="C87">
        <v>0.49996871999999998</v>
      </c>
      <c r="D87">
        <f>B87-C87</f>
        <v>2.4282142800000002</v>
      </c>
      <c r="E87">
        <f>B87+C87</f>
        <v>3.4281517200000002</v>
      </c>
      <c r="F87" t="s">
        <v>11</v>
      </c>
      <c r="G87" t="s">
        <v>9</v>
      </c>
    </row>
    <row r="88" spans="1:7">
      <c r="A88" t="s">
        <v>113</v>
      </c>
      <c r="B88">
        <v>0</v>
      </c>
      <c r="C88">
        <v>1.77E-5</v>
      </c>
      <c r="D88">
        <f>B88-C88</f>
        <v>-1.77E-5</v>
      </c>
      <c r="E88">
        <f>B88+C88</f>
        <v>1.77E-5</v>
      </c>
      <c r="F88" t="s">
        <v>25</v>
      </c>
      <c r="G88" t="s">
        <v>25</v>
      </c>
    </row>
    <row r="89" spans="1:7">
      <c r="A89" t="s">
        <v>114</v>
      </c>
      <c r="B89">
        <v>0.46473199999999998</v>
      </c>
      <c r="C89">
        <v>0</v>
      </c>
      <c r="D89">
        <f>B89-C89</f>
        <v>0.46473199999999998</v>
      </c>
      <c r="E89">
        <f>B89+C89</f>
        <v>0.46473199999999998</v>
      </c>
      <c r="F89" t="s">
        <v>25</v>
      </c>
      <c r="G89" t="s">
        <v>25</v>
      </c>
    </row>
    <row r="90" spans="1:7">
      <c r="A90" t="s">
        <v>115</v>
      </c>
      <c r="B90">
        <v>240.53746699999999</v>
      </c>
      <c r="C90">
        <v>111.40859858</v>
      </c>
      <c r="D90">
        <f>B90-C90</f>
        <v>129.12886842</v>
      </c>
      <c r="E90">
        <f>B90+C90</f>
        <v>351.94606557999998</v>
      </c>
      <c r="F90" t="s">
        <v>8</v>
      </c>
      <c r="G90" t="s">
        <v>18</v>
      </c>
    </row>
    <row r="91" spans="1:7">
      <c r="A91" t="s">
        <v>116</v>
      </c>
      <c r="B91">
        <v>725.45600000000002</v>
      </c>
      <c r="C91">
        <v>790.12703054999997</v>
      </c>
      <c r="D91">
        <f>B91-C91</f>
        <v>-64.671030549999955</v>
      </c>
      <c r="E91">
        <f>B91+C91</f>
        <v>1515.5830305499999</v>
      </c>
      <c r="F91" t="s">
        <v>11</v>
      </c>
      <c r="G91" t="s">
        <v>27</v>
      </c>
    </row>
    <row r="92" spans="1:7">
      <c r="A92" t="s">
        <v>117</v>
      </c>
      <c r="B92">
        <v>6.8238159999999999</v>
      </c>
      <c r="C92">
        <v>5.6611006699999997</v>
      </c>
      <c r="D92">
        <f>B92-C92</f>
        <v>1.1627153300000002</v>
      </c>
      <c r="E92">
        <f>B92+C92</f>
        <v>12.48491667</v>
      </c>
      <c r="F92" t="s">
        <v>16</v>
      </c>
      <c r="G92" t="s">
        <v>9</v>
      </c>
    </row>
    <row r="93" spans="1:7">
      <c r="A93" t="s">
        <v>118</v>
      </c>
      <c r="B93">
        <v>264.64800000000002</v>
      </c>
      <c r="C93">
        <v>580.00014970999996</v>
      </c>
      <c r="D93">
        <f>B93-C93</f>
        <v>-315.35214970999994</v>
      </c>
      <c r="E93">
        <f>B93+C93</f>
        <v>844.64814970999998</v>
      </c>
      <c r="F93" t="s">
        <v>8</v>
      </c>
      <c r="G93" t="s">
        <v>119</v>
      </c>
    </row>
    <row r="94" spans="1:7">
      <c r="A94" t="s">
        <v>120</v>
      </c>
      <c r="B94">
        <v>203.84700000000001</v>
      </c>
      <c r="C94">
        <v>1.03088888</v>
      </c>
      <c r="D94">
        <f>B94-C94</f>
        <v>202.81611112000002</v>
      </c>
      <c r="E94">
        <f>B94+C94</f>
        <v>204.87788888</v>
      </c>
      <c r="F94" t="s">
        <v>8</v>
      </c>
      <c r="G94" t="s">
        <v>18</v>
      </c>
    </row>
    <row r="95" spans="1:7">
      <c r="A95" t="s">
        <v>121</v>
      </c>
      <c r="B95">
        <v>16.653290999999999</v>
      </c>
      <c r="C95">
        <v>10.24972384</v>
      </c>
      <c r="D95">
        <f>B95-C95</f>
        <v>6.4035671599999997</v>
      </c>
      <c r="E95">
        <f>B95+C95</f>
        <v>26.903014839999997</v>
      </c>
      <c r="F95" t="s">
        <v>8</v>
      </c>
      <c r="G95" t="s">
        <v>22</v>
      </c>
    </row>
    <row r="96" spans="1:7">
      <c r="A96" t="s">
        <v>122</v>
      </c>
      <c r="B96">
        <v>88.113189000000006</v>
      </c>
      <c r="C96">
        <v>0.19163060000000001</v>
      </c>
      <c r="D96">
        <f>B96-C96</f>
        <v>87.921558400000009</v>
      </c>
      <c r="E96">
        <f>B96+C96</f>
        <v>88.304819600000002</v>
      </c>
      <c r="F96" t="s">
        <v>14</v>
      </c>
      <c r="G96" t="s">
        <v>9</v>
      </c>
    </row>
    <row r="97" spans="1:7">
      <c r="A97" t="s">
        <v>123</v>
      </c>
      <c r="B97">
        <v>7.6122999999999996E-2</v>
      </c>
      <c r="C97">
        <v>4.6300600000000001E-3</v>
      </c>
      <c r="D97">
        <f>B97-C97</f>
        <v>7.1492939999999991E-2</v>
      </c>
      <c r="E97">
        <f>B97+C97</f>
        <v>8.0753060000000002E-2</v>
      </c>
      <c r="F97" t="s">
        <v>8</v>
      </c>
      <c r="G97" t="s">
        <v>22</v>
      </c>
    </row>
    <row r="98" spans="1:7">
      <c r="A98" t="s">
        <v>124</v>
      </c>
      <c r="B98">
        <v>51.110374000000007</v>
      </c>
      <c r="C98">
        <v>0.27042043999999998</v>
      </c>
      <c r="D98">
        <f>B98-C98</f>
        <v>50.839953560000005</v>
      </c>
      <c r="E98">
        <f>B98+C98</f>
        <v>51.38079444000001</v>
      </c>
      <c r="F98" t="s">
        <v>8</v>
      </c>
      <c r="G98" t="s">
        <v>18</v>
      </c>
    </row>
    <row r="99" spans="1:7">
      <c r="A99" t="s">
        <v>125</v>
      </c>
      <c r="B99">
        <v>0.475609</v>
      </c>
      <c r="C99">
        <v>0.27066554999999998</v>
      </c>
      <c r="D99">
        <f>B99-C99</f>
        <v>0.20494345000000003</v>
      </c>
      <c r="E99">
        <f>B99+C99</f>
        <v>0.74627454999999998</v>
      </c>
      <c r="F99" t="s">
        <v>8</v>
      </c>
      <c r="G99" t="s">
        <v>45</v>
      </c>
    </row>
    <row r="100" spans="1:7">
      <c r="A100" t="s">
        <v>126</v>
      </c>
      <c r="B100">
        <v>0</v>
      </c>
      <c r="C100">
        <v>1.4205229999999999E-2</v>
      </c>
      <c r="D100">
        <f>B100-C100</f>
        <v>-1.4205229999999999E-2</v>
      </c>
      <c r="E100">
        <f>B100+C100</f>
        <v>1.4205229999999999E-2</v>
      </c>
      <c r="F100" t="s">
        <v>14</v>
      </c>
      <c r="G100" t="s">
        <v>127</v>
      </c>
    </row>
    <row r="101" spans="1:7">
      <c r="A101" t="s">
        <v>128</v>
      </c>
      <c r="B101">
        <v>66.826999999999998</v>
      </c>
      <c r="C101">
        <v>3.45835553</v>
      </c>
      <c r="D101">
        <f>B101-C101</f>
        <v>63.36864447</v>
      </c>
      <c r="E101">
        <f>B101+C101</f>
        <v>70.285355530000004</v>
      </c>
      <c r="F101" t="s">
        <v>11</v>
      </c>
      <c r="G101" t="s">
        <v>27</v>
      </c>
    </row>
    <row r="102" spans="1:7">
      <c r="A102" t="s">
        <v>129</v>
      </c>
      <c r="B102">
        <v>98.065077000000002</v>
      </c>
      <c r="C102">
        <v>0.17960010000000001</v>
      </c>
      <c r="D102">
        <f>B102-C102</f>
        <v>97.8854769</v>
      </c>
      <c r="E102">
        <f>B102+C102</f>
        <v>98.244677100000004</v>
      </c>
      <c r="F102" t="s">
        <v>8</v>
      </c>
      <c r="G102" t="s">
        <v>18</v>
      </c>
    </row>
    <row r="103" spans="1:7">
      <c r="A103" t="s">
        <v>130</v>
      </c>
      <c r="B103">
        <v>2.2451879999999997</v>
      </c>
      <c r="C103">
        <v>0</v>
      </c>
      <c r="D103">
        <f>B103-C103</f>
        <v>2.2451879999999997</v>
      </c>
      <c r="E103">
        <f>B103+C103</f>
        <v>2.2451879999999997</v>
      </c>
      <c r="F103" t="s">
        <v>14</v>
      </c>
      <c r="G103" t="s">
        <v>9</v>
      </c>
    </row>
    <row r="104" spans="1:7">
      <c r="A104" t="s">
        <v>131</v>
      </c>
      <c r="B104">
        <v>34.864419999999996</v>
      </c>
      <c r="C104">
        <v>0.72599800000000003</v>
      </c>
      <c r="D104">
        <f>B104-C104</f>
        <v>34.138421999999998</v>
      </c>
      <c r="E104">
        <f>B104+C104</f>
        <v>35.590417999999993</v>
      </c>
      <c r="F104" t="s">
        <v>14</v>
      </c>
      <c r="G104" t="s">
        <v>20</v>
      </c>
    </row>
    <row r="105" spans="1:7">
      <c r="A105" t="s">
        <v>132</v>
      </c>
      <c r="B105">
        <v>0</v>
      </c>
      <c r="C105">
        <v>0.47305101999999999</v>
      </c>
      <c r="D105">
        <f>B105-C105</f>
        <v>-0.47305101999999999</v>
      </c>
      <c r="E105">
        <f>B105+C105</f>
        <v>0.47305101999999999</v>
      </c>
      <c r="F105" t="s">
        <v>11</v>
      </c>
      <c r="G105" t="s">
        <v>9</v>
      </c>
    </row>
    <row r="106" spans="1:7">
      <c r="A106" t="s">
        <v>133</v>
      </c>
      <c r="B106">
        <v>30.516221000000002</v>
      </c>
      <c r="C106">
        <v>12.325745449999999</v>
      </c>
      <c r="D106">
        <f>B106-C106</f>
        <v>18.190475550000002</v>
      </c>
      <c r="E106">
        <f>B106+C106</f>
        <v>42.841966450000001</v>
      </c>
      <c r="F106" t="s">
        <v>11</v>
      </c>
      <c r="G106" t="s">
        <v>27</v>
      </c>
    </row>
    <row r="107" spans="1:7">
      <c r="A107" t="s">
        <v>134</v>
      </c>
      <c r="B107">
        <v>0.49210199999999998</v>
      </c>
      <c r="C107">
        <v>6.2469892500000004</v>
      </c>
      <c r="D107">
        <f>B107-C107</f>
        <v>-5.7548872500000003</v>
      </c>
      <c r="E107">
        <f>B107+C107</f>
        <v>6.7390912500000004</v>
      </c>
      <c r="F107" t="s">
        <v>11</v>
      </c>
      <c r="G107" t="s">
        <v>27</v>
      </c>
    </row>
    <row r="108" spans="1:7">
      <c r="A108" t="s">
        <v>135</v>
      </c>
      <c r="B108">
        <v>6.8389169999999995</v>
      </c>
      <c r="C108">
        <v>2.9216333400000001</v>
      </c>
      <c r="D108">
        <f>B108-C108</f>
        <v>3.9172836599999994</v>
      </c>
      <c r="E108">
        <f>B108+C108</f>
        <v>9.76055034</v>
      </c>
      <c r="F108" t="s">
        <v>11</v>
      </c>
      <c r="G108" t="s">
        <v>9</v>
      </c>
    </row>
    <row r="109" spans="1:7">
      <c r="A109" t="s">
        <v>136</v>
      </c>
      <c r="B109">
        <v>1.078803</v>
      </c>
      <c r="C109">
        <v>1.11107117</v>
      </c>
      <c r="D109">
        <f>B109-C109</f>
        <v>-3.226817000000004E-2</v>
      </c>
      <c r="E109">
        <f>B109+C109</f>
        <v>2.18987417</v>
      </c>
      <c r="F109" t="s">
        <v>14</v>
      </c>
      <c r="G109" t="s">
        <v>9</v>
      </c>
    </row>
    <row r="110" spans="1:7">
      <c r="A110" t="s">
        <v>137</v>
      </c>
      <c r="B110">
        <v>874.20699999999999</v>
      </c>
      <c r="C110">
        <v>216.95151801</v>
      </c>
      <c r="D110">
        <f>B110-C110</f>
        <v>657.25548199000002</v>
      </c>
      <c r="E110">
        <f>B110+C110</f>
        <v>1091.1585180100001</v>
      </c>
      <c r="F110" t="s">
        <v>8</v>
      </c>
      <c r="G110" t="s">
        <v>45</v>
      </c>
    </row>
    <row r="111" spans="1:7">
      <c r="A111" t="s">
        <v>138</v>
      </c>
      <c r="B111">
        <v>0.32297500000000001</v>
      </c>
      <c r="C111">
        <v>6.5134280000000003E-2</v>
      </c>
      <c r="D111">
        <f>B111-C111</f>
        <v>0.25784072000000002</v>
      </c>
      <c r="E111">
        <f>B111+C111</f>
        <v>0.38810928</v>
      </c>
      <c r="F111" t="s">
        <v>14</v>
      </c>
      <c r="G111" t="s">
        <v>9</v>
      </c>
    </row>
    <row r="112" spans="1:7">
      <c r="A112" t="s">
        <v>139</v>
      </c>
      <c r="B112">
        <v>0.59544299999999994</v>
      </c>
      <c r="C112">
        <v>0</v>
      </c>
      <c r="D112">
        <f>B112-C112</f>
        <v>0.59544299999999994</v>
      </c>
      <c r="E112">
        <f>B112+C112</f>
        <v>0.59544299999999994</v>
      </c>
      <c r="F112" t="s">
        <v>8</v>
      </c>
      <c r="G112" t="s">
        <v>9</v>
      </c>
    </row>
    <row r="113" spans="1:7">
      <c r="A113" t="s">
        <v>140</v>
      </c>
      <c r="B113">
        <v>2.341491</v>
      </c>
      <c r="C113">
        <v>3.7200000000000003E-5</v>
      </c>
      <c r="D113">
        <f>B113-C113</f>
        <v>2.3414538</v>
      </c>
      <c r="E113">
        <f>B113+C113</f>
        <v>2.3415281999999999</v>
      </c>
      <c r="F113" t="s">
        <v>14</v>
      </c>
      <c r="G113" t="s">
        <v>9</v>
      </c>
    </row>
    <row r="114" spans="1:7">
      <c r="A114" t="s">
        <v>141</v>
      </c>
      <c r="B114">
        <v>2.1226479999999999</v>
      </c>
      <c r="C114">
        <v>0.57195547000000002</v>
      </c>
      <c r="D114">
        <f>B114-C114</f>
        <v>1.5506925299999998</v>
      </c>
      <c r="E114">
        <f>B114+C114</f>
        <v>2.6946034699999997</v>
      </c>
      <c r="F114" t="s">
        <v>11</v>
      </c>
      <c r="G114" t="s">
        <v>27</v>
      </c>
    </row>
    <row r="115" spans="1:7">
      <c r="A115" t="s">
        <v>142</v>
      </c>
      <c r="B115">
        <v>458.84399999999999</v>
      </c>
      <c r="C115">
        <v>201.77798898</v>
      </c>
      <c r="D115">
        <f>B115-C115</f>
        <v>257.06601102000002</v>
      </c>
      <c r="E115">
        <f>B115+C115</f>
        <v>660.62198897999997</v>
      </c>
      <c r="F115" t="s">
        <v>14</v>
      </c>
      <c r="G115" t="s">
        <v>20</v>
      </c>
    </row>
    <row r="116" spans="1:7">
      <c r="A116" t="s">
        <v>143</v>
      </c>
      <c r="B116">
        <v>35.827002</v>
      </c>
      <c r="C116">
        <v>0.16003044999999999</v>
      </c>
      <c r="D116">
        <f>B116-C116</f>
        <v>35.66697155</v>
      </c>
      <c r="E116">
        <f>B116+C116</f>
        <v>35.987032450000001</v>
      </c>
      <c r="F116" t="s">
        <v>14</v>
      </c>
      <c r="G116" t="s">
        <v>9</v>
      </c>
    </row>
    <row r="117" spans="1:7">
      <c r="A117" t="s">
        <v>144</v>
      </c>
      <c r="B117">
        <v>1.2943169999999999</v>
      </c>
      <c r="C117">
        <v>0</v>
      </c>
      <c r="D117">
        <f>B117-C117</f>
        <v>1.2943169999999999</v>
      </c>
      <c r="E117">
        <f>B117+C117</f>
        <v>1.2943169999999999</v>
      </c>
      <c r="F117" t="s">
        <v>14</v>
      </c>
      <c r="G117" t="s">
        <v>20</v>
      </c>
    </row>
    <row r="118" spans="1:7">
      <c r="A118" t="s">
        <v>145</v>
      </c>
      <c r="B118">
        <v>447.36787500000003</v>
      </c>
      <c r="C118">
        <v>770.32131243000003</v>
      </c>
      <c r="D118">
        <f>B118-C118</f>
        <v>-322.95343743000001</v>
      </c>
      <c r="E118">
        <f>B118+C118</f>
        <v>1217.6891874299999</v>
      </c>
      <c r="F118" t="s">
        <v>16</v>
      </c>
      <c r="G118" t="s">
        <v>54</v>
      </c>
    </row>
    <row r="119" spans="1:7">
      <c r="A119" t="s">
        <v>146</v>
      </c>
      <c r="B119">
        <v>6.1385810000000003</v>
      </c>
      <c r="C119">
        <v>4.9557909999999997E-2</v>
      </c>
      <c r="D119">
        <f>B119-C119</f>
        <v>6.0890230900000004</v>
      </c>
      <c r="E119">
        <f>B119+C119</f>
        <v>6.1881389100000002</v>
      </c>
      <c r="F119" t="s">
        <v>11</v>
      </c>
      <c r="G119" t="s">
        <v>22</v>
      </c>
    </row>
    <row r="120" spans="1:7">
      <c r="A120" t="s">
        <v>147</v>
      </c>
      <c r="B120">
        <v>0.48121200000000003</v>
      </c>
      <c r="C120">
        <v>0.29166112999999999</v>
      </c>
      <c r="D120">
        <f>B120-C120</f>
        <v>0.18955087000000004</v>
      </c>
      <c r="E120">
        <f>B120+C120</f>
        <v>0.77287313000000002</v>
      </c>
      <c r="F120" t="s">
        <v>11</v>
      </c>
      <c r="G120" t="s">
        <v>9</v>
      </c>
    </row>
    <row r="121" spans="1:7">
      <c r="A121" t="s">
        <v>148</v>
      </c>
      <c r="B121">
        <v>2.3563809999999998</v>
      </c>
      <c r="C121">
        <v>3.5263999999999998E-4</v>
      </c>
      <c r="D121">
        <f>B121-C121</f>
        <v>2.3560283599999998</v>
      </c>
      <c r="E121">
        <f>B121+C121</f>
        <v>2.3567336399999999</v>
      </c>
      <c r="F121" t="s">
        <v>8</v>
      </c>
      <c r="G121" t="s">
        <v>9</v>
      </c>
    </row>
    <row r="122" spans="1:7">
      <c r="A122" t="s">
        <v>149</v>
      </c>
      <c r="B122">
        <v>3.9085719999999999</v>
      </c>
      <c r="C122">
        <v>2.9580000000000001E-5</v>
      </c>
      <c r="D122">
        <f>B122-C122</f>
        <v>3.9085424199999999</v>
      </c>
      <c r="E122">
        <f>B122+C122</f>
        <v>3.90860158</v>
      </c>
      <c r="F122" t="s">
        <v>11</v>
      </c>
      <c r="G122" t="s">
        <v>9</v>
      </c>
    </row>
    <row r="123" spans="1:7">
      <c r="A123" t="s">
        <v>150</v>
      </c>
      <c r="B123">
        <v>124.943</v>
      </c>
      <c r="C123">
        <v>2.5628136800000001</v>
      </c>
      <c r="D123">
        <f>B123-C123</f>
        <v>122.38018631999999</v>
      </c>
      <c r="E123">
        <f>B123+C123</f>
        <v>127.50581368</v>
      </c>
      <c r="F123" t="s">
        <v>14</v>
      </c>
      <c r="G123" t="s">
        <v>9</v>
      </c>
    </row>
    <row r="124" spans="1:7">
      <c r="A124" t="s">
        <v>151</v>
      </c>
      <c r="B124">
        <v>9.3334410000000005</v>
      </c>
      <c r="C124">
        <v>3.3096732800000002</v>
      </c>
      <c r="D124">
        <f>B124-C124</f>
        <v>6.0237677200000004</v>
      </c>
      <c r="E124">
        <f>B124+C124</f>
        <v>12.643114280000001</v>
      </c>
      <c r="F124" t="s">
        <v>8</v>
      </c>
      <c r="G124" t="s">
        <v>45</v>
      </c>
    </row>
    <row r="125" spans="1:7">
      <c r="A125" t="s">
        <v>152</v>
      </c>
      <c r="B125">
        <v>0.35185500000000003</v>
      </c>
      <c r="C125">
        <v>2.3998700000000001E-3</v>
      </c>
      <c r="D125">
        <f>B125-C125</f>
        <v>0.34945513</v>
      </c>
      <c r="E125">
        <f>B125+C125</f>
        <v>0.35425487000000005</v>
      </c>
      <c r="F125" t="s">
        <v>14</v>
      </c>
      <c r="G125" t="s">
        <v>127</v>
      </c>
    </row>
    <row r="126" spans="1:7">
      <c r="A126" t="s">
        <v>153</v>
      </c>
      <c r="B126">
        <v>2.8677440000000001</v>
      </c>
      <c r="C126">
        <v>5.5980099999999996E-3</v>
      </c>
      <c r="D126">
        <f>B126-C126</f>
        <v>2.8621459900000001</v>
      </c>
      <c r="E126">
        <f>B126+C126</f>
        <v>2.87334201</v>
      </c>
      <c r="F126" t="s">
        <v>8</v>
      </c>
      <c r="G126" t="s">
        <v>9</v>
      </c>
    </row>
    <row r="127" spans="1:7">
      <c r="A127" t="s">
        <v>154</v>
      </c>
      <c r="B127">
        <v>48.847163999999999</v>
      </c>
      <c r="C127">
        <v>0.54475141000000005</v>
      </c>
      <c r="D127">
        <f>B127-C127</f>
        <v>48.302412589999996</v>
      </c>
      <c r="E127">
        <f>B127+C127</f>
        <v>49.391915410000003</v>
      </c>
      <c r="F127" t="s">
        <v>16</v>
      </c>
      <c r="G127" t="s">
        <v>36</v>
      </c>
    </row>
    <row r="128" spans="1:7">
      <c r="A128" t="s">
        <v>155</v>
      </c>
      <c r="B128">
        <v>2.9461630000000003</v>
      </c>
      <c r="C128">
        <v>1.0562E-4</v>
      </c>
      <c r="D128">
        <f>B128-C128</f>
        <v>2.9460573800000005</v>
      </c>
      <c r="E128">
        <f>B128+C128</f>
        <v>2.9462686200000001</v>
      </c>
      <c r="F128" t="s">
        <v>14</v>
      </c>
      <c r="G128" t="s">
        <v>9</v>
      </c>
    </row>
    <row r="129" spans="1:7">
      <c r="A129" t="s">
        <v>156</v>
      </c>
      <c r="B129">
        <v>115.834</v>
      </c>
      <c r="C129">
        <v>3.1991100000000001E-2</v>
      </c>
      <c r="D129">
        <f>B129-C129</f>
        <v>115.8020089</v>
      </c>
      <c r="E129">
        <f>B129+C129</f>
        <v>115.8659911</v>
      </c>
      <c r="F129" t="s">
        <v>14</v>
      </c>
      <c r="G129" t="s">
        <v>9</v>
      </c>
    </row>
    <row r="130" spans="1:7">
      <c r="A130" t="s">
        <v>157</v>
      </c>
      <c r="B130">
        <v>24.335764000000001</v>
      </c>
      <c r="C130">
        <v>40.740212290000002</v>
      </c>
      <c r="D130">
        <f>B130-C130</f>
        <v>-16.404448290000001</v>
      </c>
      <c r="E130">
        <f>B130+C130</f>
        <v>65.07597629</v>
      </c>
      <c r="F130" t="s">
        <v>11</v>
      </c>
      <c r="G130" t="s">
        <v>9</v>
      </c>
    </row>
    <row r="131" spans="1:7">
      <c r="A131" t="s">
        <v>158</v>
      </c>
      <c r="B131">
        <v>129.26400000000001</v>
      </c>
      <c r="C131">
        <v>12.932094169999999</v>
      </c>
      <c r="D131">
        <f>B131-C131</f>
        <v>116.33190583000001</v>
      </c>
      <c r="E131">
        <f>B131+C131</f>
        <v>142.19609417000001</v>
      </c>
      <c r="F131" t="s">
        <v>25</v>
      </c>
      <c r="G131" t="s">
        <v>25</v>
      </c>
    </row>
    <row r="132" spans="1:7">
      <c r="A132" t="s">
        <v>159</v>
      </c>
      <c r="B132">
        <v>64.49228500000001</v>
      </c>
      <c r="C132">
        <v>66.599285829999999</v>
      </c>
      <c r="D132">
        <f>B132-C132</f>
        <v>-2.1070008299999898</v>
      </c>
      <c r="E132">
        <f>B132+C132</f>
        <v>131.09157083000002</v>
      </c>
      <c r="F132" t="s">
        <v>8</v>
      </c>
      <c r="G132" t="s">
        <v>18</v>
      </c>
    </row>
    <row r="133" spans="1:7">
      <c r="A133" t="s">
        <v>160</v>
      </c>
      <c r="B133">
        <v>1420.414</v>
      </c>
      <c r="C133">
        <v>262.30826030999998</v>
      </c>
      <c r="D133">
        <f>B133-C133</f>
        <v>1158.1057396900001</v>
      </c>
      <c r="E133">
        <f>B133+C133</f>
        <v>1682.7222603099999</v>
      </c>
      <c r="F133" t="s">
        <v>11</v>
      </c>
      <c r="G133" t="s">
        <v>27</v>
      </c>
    </row>
    <row r="134" spans="1:7">
      <c r="A134" t="s">
        <v>161</v>
      </c>
      <c r="B134">
        <v>193.32245599999999</v>
      </c>
      <c r="C134">
        <v>4.1931540000000003E-2</v>
      </c>
      <c r="D134">
        <f>B134-C134</f>
        <v>193.28052445999998</v>
      </c>
      <c r="E134">
        <f>B134+C134</f>
        <v>193.36438754</v>
      </c>
      <c r="F134" t="s">
        <v>8</v>
      </c>
      <c r="G134" t="s">
        <v>18</v>
      </c>
    </row>
    <row r="135" spans="1:7">
      <c r="A135" t="s">
        <v>162</v>
      </c>
      <c r="B135">
        <v>170.40974700000001</v>
      </c>
      <c r="C135">
        <v>9.9551559999999997E-2</v>
      </c>
      <c r="D135">
        <f>B135-C135</f>
        <v>170.31019544</v>
      </c>
      <c r="E135">
        <f>B135+C135</f>
        <v>170.50929856000002</v>
      </c>
      <c r="F135" t="s">
        <v>16</v>
      </c>
      <c r="G135" t="s">
        <v>36</v>
      </c>
    </row>
    <row r="136" spans="1:7">
      <c r="A136" t="s">
        <v>163</v>
      </c>
      <c r="B136">
        <v>1.423308</v>
      </c>
      <c r="C136">
        <v>3.5720519999999999E-2</v>
      </c>
      <c r="D136">
        <f>B136-C136</f>
        <v>1.3875874800000001</v>
      </c>
      <c r="E136">
        <f>B136+C136</f>
        <v>1.4590285199999999</v>
      </c>
      <c r="F136" t="s">
        <v>25</v>
      </c>
      <c r="G136" t="s">
        <v>25</v>
      </c>
    </row>
    <row r="137" spans="1:7">
      <c r="A137" t="s">
        <v>164</v>
      </c>
      <c r="B137">
        <v>101.114947</v>
      </c>
      <c r="C137">
        <v>28.794079409999998</v>
      </c>
      <c r="D137">
        <f>B137-C137</f>
        <v>72.320867590000006</v>
      </c>
      <c r="E137">
        <f>B137+C137</f>
        <v>129.90902641</v>
      </c>
      <c r="F137" t="s">
        <v>8</v>
      </c>
      <c r="G137" t="s">
        <v>9</v>
      </c>
    </row>
    <row r="138" spans="1:7">
      <c r="A138" t="s">
        <v>165</v>
      </c>
      <c r="B138">
        <v>885.14499799999999</v>
      </c>
      <c r="C138">
        <v>2035.52424473</v>
      </c>
      <c r="D138">
        <f>B138-C138</f>
        <v>-1150.37924673</v>
      </c>
      <c r="E138">
        <f>B138+C138</f>
        <v>2920.66924273</v>
      </c>
      <c r="F138" t="s">
        <v>16</v>
      </c>
      <c r="G138" t="s">
        <v>43</v>
      </c>
    </row>
    <row r="139" spans="1:7">
      <c r="A139" t="s">
        <v>166</v>
      </c>
      <c r="B139">
        <v>1187.287</v>
      </c>
      <c r="C139">
        <v>94.282221000000007</v>
      </c>
      <c r="D139">
        <f>B139-C139</f>
        <v>1093.0047790000001</v>
      </c>
      <c r="E139">
        <f>B139+C139</f>
        <v>1281.569221</v>
      </c>
      <c r="F139" t="s">
        <v>16</v>
      </c>
      <c r="G139" t="s">
        <v>39</v>
      </c>
    </row>
    <row r="140" spans="1:7">
      <c r="A140" t="s">
        <v>167</v>
      </c>
      <c r="B140">
        <v>479.47</v>
      </c>
      <c r="C140">
        <v>108.05400542</v>
      </c>
      <c r="D140">
        <f>B140-C140</f>
        <v>371.41599458000002</v>
      </c>
      <c r="E140">
        <f>B140+C140</f>
        <v>587.52400541999998</v>
      </c>
      <c r="F140" t="s">
        <v>11</v>
      </c>
      <c r="G140" t="s">
        <v>27</v>
      </c>
    </row>
    <row r="141" spans="1:7">
      <c r="A141" t="s">
        <v>168</v>
      </c>
      <c r="B141">
        <v>68.313468999999998</v>
      </c>
      <c r="C141">
        <v>63.389097929999998</v>
      </c>
      <c r="D141">
        <f>B141-C141</f>
        <v>4.9243710699999994</v>
      </c>
      <c r="E141">
        <f>B141+C141</f>
        <v>131.70256692999999</v>
      </c>
      <c r="F141" t="s">
        <v>11</v>
      </c>
      <c r="G141" t="s">
        <v>27</v>
      </c>
    </row>
    <row r="142" spans="1:7">
      <c r="A142" t="s">
        <v>169</v>
      </c>
      <c r="B142">
        <v>36.516237000000004</v>
      </c>
      <c r="C142">
        <v>103.09795424000001</v>
      </c>
      <c r="D142">
        <f>B142-C142</f>
        <v>-66.581717240000003</v>
      </c>
      <c r="E142">
        <f>B142+C142</f>
        <v>139.61419124000003</v>
      </c>
      <c r="F142" t="s">
        <v>8</v>
      </c>
      <c r="G142" t="s">
        <v>18</v>
      </c>
    </row>
    <row r="143" spans="1:7">
      <c r="A143" t="s">
        <v>170</v>
      </c>
      <c r="B143">
        <v>558.67999999999995</v>
      </c>
      <c r="C143">
        <v>329.41285641000002</v>
      </c>
      <c r="D143">
        <f>B143-C143</f>
        <v>229.26714358999993</v>
      </c>
      <c r="E143">
        <f>B143+C143</f>
        <v>888.09285640999997</v>
      </c>
      <c r="F143" t="s">
        <v>11</v>
      </c>
      <c r="G143" t="s">
        <v>171</v>
      </c>
    </row>
    <row r="144" spans="1:7">
      <c r="A144" t="s">
        <v>172</v>
      </c>
      <c r="B144">
        <v>0.97010699999999994</v>
      </c>
      <c r="C144">
        <v>0</v>
      </c>
      <c r="D144">
        <f>B144-C144</f>
        <v>0.97010699999999994</v>
      </c>
      <c r="E144">
        <f>B144+C144</f>
        <v>0.97010699999999994</v>
      </c>
      <c r="F144" t="s">
        <v>14</v>
      </c>
      <c r="G144" t="s">
        <v>9</v>
      </c>
    </row>
    <row r="145" spans="1:7">
      <c r="A145" t="s">
        <v>173</v>
      </c>
      <c r="B145">
        <v>24.159946999999999</v>
      </c>
      <c r="C145">
        <v>84.706395929999999</v>
      </c>
      <c r="D145">
        <f>B145-C145</f>
        <v>-60.546448929999997</v>
      </c>
      <c r="E145">
        <f>B145+C145</f>
        <v>108.86634293</v>
      </c>
      <c r="F145" t="s">
        <v>11</v>
      </c>
      <c r="G145" t="s">
        <v>27</v>
      </c>
    </row>
    <row r="146" spans="1:7">
      <c r="A146" t="s">
        <v>174</v>
      </c>
      <c r="B146">
        <v>202.45599999999999</v>
      </c>
      <c r="C146">
        <v>8.5982000000000003E-3</v>
      </c>
      <c r="D146">
        <f>B146-C146</f>
        <v>202.44740179999999</v>
      </c>
      <c r="E146">
        <f>B146+C146</f>
        <v>202.46459819999998</v>
      </c>
      <c r="F146" t="s">
        <v>8</v>
      </c>
      <c r="G146" t="s">
        <v>18</v>
      </c>
    </row>
    <row r="147" spans="1:7">
      <c r="A147" t="s">
        <v>175</v>
      </c>
      <c r="B147">
        <v>7.3581840000000005</v>
      </c>
      <c r="C147">
        <v>5.4312000000000002E-4</v>
      </c>
      <c r="D147">
        <f>B147-C147</f>
        <v>7.3576408800000008</v>
      </c>
      <c r="E147">
        <f>B147+C147</f>
        <v>7.3587271200000002</v>
      </c>
      <c r="F147" t="s">
        <v>14</v>
      </c>
      <c r="G147" t="s">
        <v>9</v>
      </c>
    </row>
    <row r="148" spans="1:7">
      <c r="A148" t="s">
        <v>176</v>
      </c>
      <c r="B148">
        <v>119.551123</v>
      </c>
      <c r="C148">
        <v>2.9223077499999999</v>
      </c>
      <c r="D148">
        <f>B148-C148</f>
        <v>116.62881525</v>
      </c>
      <c r="E148">
        <f>B148+C148</f>
        <v>122.47343075000001</v>
      </c>
      <c r="F148" t="s">
        <v>16</v>
      </c>
      <c r="G148" t="s">
        <v>36</v>
      </c>
    </row>
    <row r="149" spans="1:7">
      <c r="A149" t="s">
        <v>177</v>
      </c>
      <c r="B149">
        <v>607.07748600000002</v>
      </c>
      <c r="C149">
        <v>1627.38494083</v>
      </c>
      <c r="D149">
        <f>B149-C149</f>
        <v>-1020.30745483</v>
      </c>
      <c r="E149">
        <f>B149+C149</f>
        <v>2234.4624268299999</v>
      </c>
      <c r="F149" t="s">
        <v>11</v>
      </c>
      <c r="G149" t="s">
        <v>27</v>
      </c>
    </row>
    <row r="150" spans="1:7">
      <c r="A150" t="s">
        <v>178</v>
      </c>
      <c r="B150">
        <v>49.079000000000001</v>
      </c>
      <c r="C150">
        <v>45.958346059999997</v>
      </c>
      <c r="D150">
        <f>B150-C150</f>
        <v>3.120653940000004</v>
      </c>
      <c r="E150">
        <f>B150+C150</f>
        <v>95.037346060000004</v>
      </c>
      <c r="F150" t="s">
        <v>11</v>
      </c>
      <c r="G150" t="s">
        <v>27</v>
      </c>
    </row>
    <row r="151" spans="1:7">
      <c r="A151" t="s">
        <v>179</v>
      </c>
      <c r="B151">
        <v>524.03099999999995</v>
      </c>
      <c r="C151">
        <v>134.20002507000001</v>
      </c>
      <c r="D151">
        <f>B151-C151</f>
        <v>389.83097492999991</v>
      </c>
      <c r="E151">
        <f>B151+C151</f>
        <v>658.23102506999999</v>
      </c>
      <c r="F151" t="s">
        <v>11</v>
      </c>
      <c r="G151" t="s">
        <v>22</v>
      </c>
    </row>
    <row r="152" spans="1:7">
      <c r="A152" t="s">
        <v>180</v>
      </c>
      <c r="B152">
        <v>7.2395010000000006</v>
      </c>
      <c r="C152">
        <v>3.2807700000000001E-3</v>
      </c>
      <c r="D152">
        <f>B152-C152</f>
        <v>7.2362202300000007</v>
      </c>
      <c r="E152">
        <f>B152+C152</f>
        <v>7.2427817700000006</v>
      </c>
      <c r="F152" t="s">
        <v>14</v>
      </c>
      <c r="G152" t="s">
        <v>9</v>
      </c>
    </row>
    <row r="153" spans="1:7">
      <c r="A153" t="s">
        <v>181</v>
      </c>
      <c r="B153">
        <v>1.086824</v>
      </c>
      <c r="C153">
        <v>0.12094998999999999</v>
      </c>
      <c r="D153">
        <f>B153-C153</f>
        <v>0.96587401000000006</v>
      </c>
      <c r="E153">
        <f>B153+C153</f>
        <v>1.20777399</v>
      </c>
      <c r="F153" t="s">
        <v>16</v>
      </c>
      <c r="G153" t="s">
        <v>9</v>
      </c>
    </row>
    <row r="154" spans="1:7">
      <c r="A154" t="s">
        <v>182</v>
      </c>
      <c r="B154">
        <v>0</v>
      </c>
      <c r="C154">
        <v>1.2500000000000001E-5</v>
      </c>
      <c r="D154">
        <f>B154-C154</f>
        <v>-1.2500000000000001E-5</v>
      </c>
      <c r="E154">
        <f>B154+C154</f>
        <v>1.2500000000000001E-5</v>
      </c>
      <c r="F154" t="s">
        <v>25</v>
      </c>
      <c r="G154" t="s">
        <v>25</v>
      </c>
    </row>
    <row r="155" spans="1:7">
      <c r="A155" t="s">
        <v>183</v>
      </c>
      <c r="B155">
        <v>0</v>
      </c>
      <c r="C155">
        <v>0.32140948000000003</v>
      </c>
      <c r="D155">
        <f>B155-C155</f>
        <v>-0.32140948000000003</v>
      </c>
      <c r="E155">
        <f>B155+C155</f>
        <v>0.32140948000000003</v>
      </c>
      <c r="F155" t="s">
        <v>11</v>
      </c>
      <c r="G155" t="s">
        <v>9</v>
      </c>
    </row>
    <row r="156" spans="1:7">
      <c r="A156" t="s">
        <v>184</v>
      </c>
      <c r="B156">
        <v>1.374263</v>
      </c>
      <c r="C156">
        <v>8.4755799999999999E-3</v>
      </c>
      <c r="D156">
        <f>B156-C156</f>
        <v>1.36578742</v>
      </c>
      <c r="E156">
        <f>B156+C156</f>
        <v>1.3827385800000001</v>
      </c>
      <c r="F156" t="s">
        <v>16</v>
      </c>
      <c r="G156" t="s">
        <v>9</v>
      </c>
    </row>
    <row r="157" spans="1:7">
      <c r="A157" t="s">
        <v>185</v>
      </c>
      <c r="B157">
        <v>0.50570000000000004</v>
      </c>
      <c r="C157">
        <v>0</v>
      </c>
      <c r="D157">
        <f>B157-C157</f>
        <v>0.50570000000000004</v>
      </c>
      <c r="E157">
        <f>B157+C157</f>
        <v>0.50570000000000004</v>
      </c>
      <c r="F157" t="s">
        <v>16</v>
      </c>
      <c r="G157" t="s">
        <v>9</v>
      </c>
    </row>
    <row r="158" spans="1:7">
      <c r="A158" t="s">
        <v>186</v>
      </c>
      <c r="B158">
        <v>52.473005999999998</v>
      </c>
      <c r="C158">
        <v>0</v>
      </c>
      <c r="D158">
        <f>B158-C158</f>
        <v>52.473005999999998</v>
      </c>
      <c r="E158">
        <f>B158+C158</f>
        <v>52.473005999999998</v>
      </c>
      <c r="F158" t="s">
        <v>16</v>
      </c>
      <c r="G158" t="s">
        <v>9</v>
      </c>
    </row>
    <row r="159" spans="1:7">
      <c r="A159" t="s">
        <v>187</v>
      </c>
      <c r="B159">
        <v>3.9550000000000002E-2</v>
      </c>
      <c r="C159">
        <v>2.2189E-4</v>
      </c>
      <c r="D159">
        <f>B159-C159</f>
        <v>3.9328109999999999E-2</v>
      </c>
      <c r="E159">
        <f>B159+C159</f>
        <v>3.9771890000000004E-2</v>
      </c>
      <c r="F159" t="s">
        <v>11</v>
      </c>
      <c r="G159" t="s">
        <v>9</v>
      </c>
    </row>
    <row r="160" spans="1:7">
      <c r="A160" t="s">
        <v>188</v>
      </c>
      <c r="B160">
        <v>65.134</v>
      </c>
      <c r="C160">
        <v>4.0213000000000002E-3</v>
      </c>
      <c r="D160">
        <f>B160-C160</f>
        <v>65.129978699999995</v>
      </c>
      <c r="E160">
        <f>B160+C160</f>
        <v>65.138021300000005</v>
      </c>
      <c r="F160" t="s">
        <v>14</v>
      </c>
      <c r="G160" t="s">
        <v>9</v>
      </c>
    </row>
    <row r="161" spans="1:7">
      <c r="A161" t="s">
        <v>189</v>
      </c>
      <c r="B161">
        <v>7.5800960000000002</v>
      </c>
      <c r="C161">
        <v>7.4983870499999998</v>
      </c>
      <c r="D161">
        <f>B161-C161</f>
        <v>8.1708950000000335E-2</v>
      </c>
      <c r="E161">
        <f>B161+C161</f>
        <v>15.078483049999999</v>
      </c>
      <c r="F161" t="s">
        <v>11</v>
      </c>
      <c r="G161" t="s">
        <v>9</v>
      </c>
    </row>
    <row r="162" spans="1:7">
      <c r="A162" t="s">
        <v>190</v>
      </c>
      <c r="B162">
        <v>0.16647699999999999</v>
      </c>
      <c r="C162">
        <v>1.665761E-2</v>
      </c>
      <c r="D162">
        <f>B162-C162</f>
        <v>0.14981939</v>
      </c>
      <c r="E162">
        <f>B162+C162</f>
        <v>0.18313460999999998</v>
      </c>
      <c r="F162" t="s">
        <v>14</v>
      </c>
      <c r="G162" t="s">
        <v>9</v>
      </c>
    </row>
    <row r="163" spans="1:7">
      <c r="A163" t="s">
        <v>191</v>
      </c>
      <c r="B163">
        <v>1.035606</v>
      </c>
      <c r="C163">
        <v>7.2967300000000004E-3</v>
      </c>
      <c r="D163">
        <f>B163-C163</f>
        <v>1.0283092700000001</v>
      </c>
      <c r="E163">
        <f>B163+C163</f>
        <v>1.04290273</v>
      </c>
      <c r="F163" t="s">
        <v>14</v>
      </c>
      <c r="G163" t="s">
        <v>9</v>
      </c>
    </row>
    <row r="164" spans="1:7">
      <c r="A164" t="s">
        <v>192</v>
      </c>
      <c r="B164">
        <v>43.266908999999998</v>
      </c>
      <c r="C164">
        <v>106.62676594</v>
      </c>
      <c r="D164">
        <f>B164-C164</f>
        <v>-63.35985694</v>
      </c>
      <c r="E164">
        <f>B164+C164</f>
        <v>149.89367493999998</v>
      </c>
      <c r="F164" t="s">
        <v>8</v>
      </c>
      <c r="G164" t="s">
        <v>45</v>
      </c>
    </row>
    <row r="165" spans="1:7">
      <c r="A165" t="s">
        <v>193</v>
      </c>
      <c r="B165">
        <v>53.613</v>
      </c>
      <c r="C165">
        <v>1.6351549999999999E-2</v>
      </c>
      <c r="D165">
        <f>B165-C165</f>
        <v>53.596648449999996</v>
      </c>
      <c r="E165">
        <f>B165+C165</f>
        <v>53.629351550000003</v>
      </c>
      <c r="F165" t="s">
        <v>8</v>
      </c>
      <c r="G165" t="s">
        <v>18</v>
      </c>
    </row>
    <row r="166" spans="1:7">
      <c r="A166" t="s">
        <v>194</v>
      </c>
      <c r="B166">
        <v>0.47386000000000006</v>
      </c>
      <c r="C166">
        <v>0.60402275999999999</v>
      </c>
      <c r="D166">
        <f>B166-C166</f>
        <v>-0.13016275999999993</v>
      </c>
      <c r="E166">
        <f>B166+C166</f>
        <v>1.0778827600000001</v>
      </c>
      <c r="F166" t="s">
        <v>14</v>
      </c>
      <c r="G166" t="s">
        <v>9</v>
      </c>
    </row>
    <row r="167" spans="1:7">
      <c r="A167" t="s">
        <v>195</v>
      </c>
      <c r="B167">
        <v>6.6690679999999993</v>
      </c>
      <c r="C167">
        <v>6.8873892799999998</v>
      </c>
      <c r="D167">
        <f>B167-C167</f>
        <v>-0.21832128000000051</v>
      </c>
      <c r="E167">
        <f>B167+C167</f>
        <v>13.55645728</v>
      </c>
      <c r="F167" t="s">
        <v>8</v>
      </c>
      <c r="G167" t="s">
        <v>9</v>
      </c>
    </row>
    <row r="168" spans="1:7">
      <c r="A168" t="s">
        <v>196</v>
      </c>
      <c r="B168">
        <v>289.04714300000001</v>
      </c>
      <c r="C168">
        <v>89.965082690000003</v>
      </c>
      <c r="D168">
        <f>B168-C168</f>
        <v>199.08206031</v>
      </c>
      <c r="E168">
        <f>B168+C168</f>
        <v>379.01222569000004</v>
      </c>
      <c r="F168" t="s">
        <v>14</v>
      </c>
      <c r="G168" t="s">
        <v>127</v>
      </c>
    </row>
    <row r="169" spans="1:7">
      <c r="A169" t="s">
        <v>197</v>
      </c>
      <c r="B169">
        <v>3.8775009999999996</v>
      </c>
      <c r="C169">
        <v>0.15797332</v>
      </c>
      <c r="D169">
        <f>B169-C169</f>
        <v>3.7195276799999997</v>
      </c>
      <c r="E169">
        <f>B169+C169</f>
        <v>4.0354743199999996</v>
      </c>
      <c r="F169" t="s">
        <v>14</v>
      </c>
      <c r="G169" t="s">
        <v>9</v>
      </c>
    </row>
    <row r="170" spans="1:7">
      <c r="A170" t="s">
        <v>198</v>
      </c>
      <c r="B170">
        <v>0.20249200000000001</v>
      </c>
      <c r="C170">
        <v>1.216923E-2</v>
      </c>
      <c r="D170">
        <f>B170-C170</f>
        <v>0.19032277</v>
      </c>
      <c r="E170">
        <f>B170+C170</f>
        <v>0.21466123000000001</v>
      </c>
      <c r="F170" t="s">
        <v>14</v>
      </c>
      <c r="G170" t="s">
        <v>9</v>
      </c>
    </row>
    <row r="171" spans="1:7">
      <c r="A171" t="s">
        <v>199</v>
      </c>
      <c r="B171">
        <v>27.256167000000001</v>
      </c>
      <c r="C171">
        <v>127.84077972</v>
      </c>
      <c r="D171">
        <f>B171-C171</f>
        <v>-100.58461272</v>
      </c>
      <c r="E171">
        <f>B171+C171</f>
        <v>155.09694672000001</v>
      </c>
      <c r="F171" t="s">
        <v>11</v>
      </c>
      <c r="G171" t="s">
        <v>27</v>
      </c>
    </row>
    <row r="172" spans="1:7">
      <c r="A172" t="s">
        <v>200</v>
      </c>
      <c r="B172">
        <v>895.16800000000001</v>
      </c>
      <c r="C172">
        <v>358.07952416000001</v>
      </c>
      <c r="D172">
        <f>B172-C172</f>
        <v>537.08847584</v>
      </c>
      <c r="E172">
        <f>B172+C172</f>
        <v>1253.24752416</v>
      </c>
      <c r="F172" t="s">
        <v>11</v>
      </c>
      <c r="G172" t="s">
        <v>201</v>
      </c>
    </row>
    <row r="173" spans="1:7">
      <c r="A173" t="s">
        <v>202</v>
      </c>
      <c r="B173">
        <v>2.1880730000000002</v>
      </c>
      <c r="C173">
        <v>9.0845629999999997E-2</v>
      </c>
      <c r="D173">
        <f>B173-C173</f>
        <v>2.0972273700000001</v>
      </c>
      <c r="E173">
        <f>B173+C173</f>
        <v>2.2789186300000002</v>
      </c>
      <c r="F173" t="s">
        <v>16</v>
      </c>
      <c r="G173" t="s">
        <v>9</v>
      </c>
    </row>
    <row r="174" spans="1:7">
      <c r="A174" t="s">
        <v>203</v>
      </c>
      <c r="B174">
        <v>7.7120999999999995E-2</v>
      </c>
      <c r="C174">
        <v>1.47842E-3</v>
      </c>
      <c r="D174">
        <f>B174-C174</f>
        <v>7.5642580000000001E-2</v>
      </c>
      <c r="E174">
        <f>B174+C174</f>
        <v>7.8599419999999989E-2</v>
      </c>
      <c r="F174" t="s">
        <v>14</v>
      </c>
      <c r="G174" t="s">
        <v>127</v>
      </c>
    </row>
    <row r="175" spans="1:7">
      <c r="A175" t="s">
        <v>204</v>
      </c>
      <c r="B175">
        <v>349.04899999999998</v>
      </c>
      <c r="C175">
        <v>766.95364202999997</v>
      </c>
      <c r="D175">
        <f>B175-C175</f>
        <v>-417.90464202999999</v>
      </c>
      <c r="E175">
        <f>B175+C175</f>
        <v>1116.0026420300001</v>
      </c>
      <c r="F175" t="s">
        <v>8</v>
      </c>
      <c r="G175" t="s">
        <v>45</v>
      </c>
    </row>
    <row r="176" spans="1:7">
      <c r="A176" t="s">
        <v>205</v>
      </c>
      <c r="B176">
        <v>176.77593899999999</v>
      </c>
      <c r="C176">
        <v>254.78073017</v>
      </c>
      <c r="D176">
        <f>B176-C176</f>
        <v>-78.004791170000004</v>
      </c>
      <c r="E176">
        <f>B176+C176</f>
        <v>431.55666916999996</v>
      </c>
      <c r="F176" t="s">
        <v>8</v>
      </c>
      <c r="G176" t="s">
        <v>9</v>
      </c>
    </row>
    <row r="177" spans="1:7">
      <c r="A177" t="s">
        <v>206</v>
      </c>
      <c r="B177">
        <v>13.132803000000001</v>
      </c>
      <c r="C177">
        <v>0.26468571000000002</v>
      </c>
      <c r="D177">
        <f>B177-C177</f>
        <v>12.868117290000001</v>
      </c>
      <c r="E177">
        <f>B177+C177</f>
        <v>13.397488710000001</v>
      </c>
      <c r="F177" t="s">
        <v>14</v>
      </c>
      <c r="G177" t="s">
        <v>9</v>
      </c>
    </row>
    <row r="178" spans="1:7">
      <c r="A178" t="s">
        <v>207</v>
      </c>
      <c r="B178">
        <v>0</v>
      </c>
      <c r="C178">
        <v>7.7107299999999998E-3</v>
      </c>
      <c r="D178">
        <f>B178-C178</f>
        <v>-7.7107299999999998E-3</v>
      </c>
      <c r="E178">
        <f>B178+C178</f>
        <v>7.7107299999999998E-3</v>
      </c>
      <c r="F178" t="s">
        <v>8</v>
      </c>
      <c r="G178" t="s">
        <v>22</v>
      </c>
    </row>
    <row r="179" spans="1:7">
      <c r="A179" t="s">
        <v>208</v>
      </c>
      <c r="B179">
        <v>0</v>
      </c>
      <c r="C179">
        <v>6.2760000000000002E-5</v>
      </c>
      <c r="D179">
        <f>B179-C179</f>
        <v>-6.2760000000000002E-5</v>
      </c>
      <c r="E179">
        <f>B179+C179</f>
        <v>6.2760000000000002E-5</v>
      </c>
      <c r="F179" t="s">
        <v>25</v>
      </c>
      <c r="G179" t="s">
        <v>25</v>
      </c>
    </row>
    <row r="180" spans="1:7">
      <c r="A180" t="s">
        <v>209</v>
      </c>
      <c r="B180">
        <v>0</v>
      </c>
      <c r="C180">
        <v>7.6920000000000002E-5</v>
      </c>
      <c r="D180">
        <f>B180-C180</f>
        <v>-7.6920000000000002E-5</v>
      </c>
      <c r="E180">
        <f>B180+C180</f>
        <v>7.6920000000000002E-5</v>
      </c>
      <c r="F180" t="s">
        <v>25</v>
      </c>
      <c r="G180" t="s">
        <v>25</v>
      </c>
    </row>
    <row r="181" spans="1:7">
      <c r="A181" t="s">
        <v>210</v>
      </c>
      <c r="B181">
        <v>0</v>
      </c>
      <c r="C181">
        <v>9.5999999999999996E-6</v>
      </c>
      <c r="D181">
        <f>B181-C181</f>
        <v>-9.5999999999999996E-6</v>
      </c>
      <c r="E181">
        <f>B181+C181</f>
        <v>9.5999999999999996E-6</v>
      </c>
      <c r="F181" t="s">
        <v>14</v>
      </c>
      <c r="G181" t="s">
        <v>9</v>
      </c>
    </row>
    <row r="182" spans="1:7">
      <c r="A182" t="s">
        <v>211</v>
      </c>
      <c r="B182">
        <v>0.15424199999999999</v>
      </c>
      <c r="C182">
        <v>0</v>
      </c>
      <c r="D182">
        <f>B182-C182</f>
        <v>0.15424199999999999</v>
      </c>
      <c r="E182">
        <f>B182+C182</f>
        <v>0.15424199999999999</v>
      </c>
      <c r="F182" t="s">
        <v>25</v>
      </c>
      <c r="G182" t="s">
        <v>25</v>
      </c>
    </row>
    <row r="183" spans="1:7">
      <c r="A183" t="s">
        <v>212</v>
      </c>
      <c r="B183">
        <v>2.6094349999999999</v>
      </c>
      <c r="C183">
        <v>8.8031999999999997E-4</v>
      </c>
      <c r="D183">
        <f>B183-C183</f>
        <v>2.6085546800000001</v>
      </c>
      <c r="E183">
        <f>B183+C183</f>
        <v>2.6103153199999998</v>
      </c>
      <c r="F183" t="s">
        <v>14</v>
      </c>
      <c r="G183" t="s">
        <v>9</v>
      </c>
    </row>
    <row r="184" spans="1:7">
      <c r="A184" t="s">
        <v>213</v>
      </c>
      <c r="B184">
        <v>0.21526099999999998</v>
      </c>
      <c r="C184">
        <v>2.1489999999999999E-5</v>
      </c>
      <c r="D184">
        <f>B184-C184</f>
        <v>0.21523950999999997</v>
      </c>
      <c r="E184">
        <f>B184+C184</f>
        <v>0.21528248999999999</v>
      </c>
      <c r="F184" t="s">
        <v>16</v>
      </c>
      <c r="G184" t="s">
        <v>9</v>
      </c>
    </row>
    <row r="185" spans="1:7">
      <c r="A185" t="s">
        <v>214</v>
      </c>
      <c r="B185">
        <v>3.8430039999999996</v>
      </c>
      <c r="C185">
        <v>7.6459999999999996E-5</v>
      </c>
      <c r="D185">
        <f>B185-C185</f>
        <v>3.8429275399999998</v>
      </c>
      <c r="E185">
        <f>B185+C185</f>
        <v>3.8430804599999995</v>
      </c>
      <c r="F185" t="s">
        <v>25</v>
      </c>
      <c r="G185" t="s">
        <v>25</v>
      </c>
    </row>
    <row r="186" spans="1:7">
      <c r="A186" t="s">
        <v>215</v>
      </c>
      <c r="B186">
        <v>0.87849400000000011</v>
      </c>
      <c r="C186">
        <v>9.0368299999999992E-3</v>
      </c>
      <c r="D186">
        <f>B186-C186</f>
        <v>0.86945717000000011</v>
      </c>
      <c r="E186">
        <f>B186+C186</f>
        <v>0.8875308300000001</v>
      </c>
      <c r="F186" t="s">
        <v>16</v>
      </c>
      <c r="G186" t="s">
        <v>9</v>
      </c>
    </row>
    <row r="187" spans="1:7">
      <c r="A187" t="s">
        <v>216</v>
      </c>
      <c r="B187">
        <v>0</v>
      </c>
      <c r="C187">
        <v>5.4038000000000003E-4</v>
      </c>
      <c r="D187">
        <f>B187-C187</f>
        <v>-5.4038000000000003E-4</v>
      </c>
      <c r="E187">
        <f>B187+C187</f>
        <v>5.4038000000000003E-4</v>
      </c>
      <c r="F187" t="s">
        <v>8</v>
      </c>
      <c r="G187" t="s">
        <v>9</v>
      </c>
    </row>
    <row r="188" spans="1:7">
      <c r="A188" t="s">
        <v>217</v>
      </c>
      <c r="B188">
        <v>2.2858149999999999</v>
      </c>
      <c r="C188">
        <v>7.7402920399999999</v>
      </c>
      <c r="D188">
        <f>B188-C188</f>
        <v>-5.4544770400000004</v>
      </c>
      <c r="E188">
        <f>B188+C188</f>
        <v>10.026107039999999</v>
      </c>
      <c r="F188" t="s">
        <v>14</v>
      </c>
      <c r="G188" t="s">
        <v>9</v>
      </c>
    </row>
    <row r="189" spans="1:7">
      <c r="A189" t="s">
        <v>218</v>
      </c>
      <c r="B189">
        <v>16.199445000000001</v>
      </c>
      <c r="C189">
        <v>70.626044250000007</v>
      </c>
      <c r="D189">
        <f>B189-C189</f>
        <v>-54.42659925000001</v>
      </c>
      <c r="E189">
        <f>B189+C189</f>
        <v>86.825489250000004</v>
      </c>
      <c r="F189" t="s">
        <v>16</v>
      </c>
      <c r="G189" t="s">
        <v>9</v>
      </c>
    </row>
    <row r="190" spans="1:7">
      <c r="A190" t="s">
        <v>219</v>
      </c>
      <c r="B190">
        <v>101.959</v>
      </c>
      <c r="C190">
        <v>17.13730404</v>
      </c>
      <c r="D190">
        <f>B190-C190</f>
        <v>84.82169596</v>
      </c>
      <c r="E190">
        <f>B190+C190</f>
        <v>119.09630404000001</v>
      </c>
      <c r="F190" t="s">
        <v>14</v>
      </c>
      <c r="G190" t="s">
        <v>20</v>
      </c>
    </row>
    <row r="191" spans="1:7">
      <c r="A191" t="s">
        <v>220</v>
      </c>
      <c r="B191">
        <v>0</v>
      </c>
      <c r="C191">
        <v>4.7488799999999996E-3</v>
      </c>
      <c r="D191">
        <f>B191-C191</f>
        <v>-4.7488799999999996E-3</v>
      </c>
      <c r="E191">
        <f>B191+C191</f>
        <v>4.7488799999999996E-3</v>
      </c>
      <c r="F191" t="s">
        <v>8</v>
      </c>
      <c r="G191" t="s">
        <v>22</v>
      </c>
    </row>
    <row r="192" spans="1:7">
      <c r="A192" t="s">
        <v>221</v>
      </c>
      <c r="B192">
        <v>422.31900000000002</v>
      </c>
      <c r="C192">
        <v>158.91977245999999</v>
      </c>
      <c r="D192">
        <f>B192-C192</f>
        <v>263.39922754000003</v>
      </c>
      <c r="E192">
        <f>B192+C192</f>
        <v>581.23877246000006</v>
      </c>
      <c r="F192" t="s">
        <v>11</v>
      </c>
      <c r="G192" t="s">
        <v>9</v>
      </c>
    </row>
    <row r="193" spans="1:7">
      <c r="A193" t="s">
        <v>222</v>
      </c>
      <c r="B193">
        <v>33.752918000000001</v>
      </c>
      <c r="C193">
        <v>15.14162844</v>
      </c>
      <c r="D193">
        <f>B193-C193</f>
        <v>18.611289560000003</v>
      </c>
      <c r="E193">
        <f>B193+C193</f>
        <v>48.894546439999999</v>
      </c>
      <c r="F193" t="s">
        <v>11</v>
      </c>
      <c r="G193" t="s">
        <v>9</v>
      </c>
    </row>
    <row r="194" spans="1:7">
      <c r="A194" t="s">
        <v>223</v>
      </c>
      <c r="B194">
        <v>0.74756700000000009</v>
      </c>
      <c r="C194">
        <v>0</v>
      </c>
      <c r="D194">
        <f>B194-C194</f>
        <v>0.74756700000000009</v>
      </c>
      <c r="E194">
        <f>B194+C194</f>
        <v>0.74756700000000009</v>
      </c>
      <c r="F194" t="s">
        <v>14</v>
      </c>
      <c r="G194" t="s">
        <v>9</v>
      </c>
    </row>
    <row r="195" spans="1:7">
      <c r="A195" t="s">
        <v>224</v>
      </c>
      <c r="B195">
        <v>1135.2973710000001</v>
      </c>
      <c r="C195">
        <v>300.98542121000003</v>
      </c>
      <c r="D195">
        <f>B195-C195</f>
        <v>834.31194979000009</v>
      </c>
      <c r="E195">
        <f>B195+C195</f>
        <v>1436.28279221</v>
      </c>
      <c r="F195" t="s">
        <v>16</v>
      </c>
      <c r="G195" t="s">
        <v>43</v>
      </c>
    </row>
    <row r="196" spans="1:7">
      <c r="A196" t="s">
        <v>225</v>
      </c>
      <c r="B196">
        <v>3.7603150000000003</v>
      </c>
      <c r="C196">
        <v>0.37723002999999999</v>
      </c>
      <c r="D196">
        <f>B196-C196</f>
        <v>3.3830849700000005</v>
      </c>
      <c r="E196">
        <f>B196+C196</f>
        <v>4.1375450300000001</v>
      </c>
      <c r="F196" t="s">
        <v>8</v>
      </c>
      <c r="G196" t="s">
        <v>22</v>
      </c>
    </row>
    <row r="197" spans="1:7">
      <c r="A197" t="s">
        <v>226</v>
      </c>
      <c r="B197">
        <v>0</v>
      </c>
      <c r="C197">
        <v>6.0390000000000003E-5</v>
      </c>
      <c r="D197">
        <f>B197-C197</f>
        <v>-6.0390000000000003E-5</v>
      </c>
      <c r="E197">
        <f>B197+C197</f>
        <v>6.0390000000000003E-5</v>
      </c>
      <c r="F197" t="s">
        <v>25</v>
      </c>
      <c r="G197" t="s">
        <v>25</v>
      </c>
    </row>
    <row r="198" spans="1:7">
      <c r="A198" t="s">
        <v>227</v>
      </c>
      <c r="B198">
        <v>99.136454999999998</v>
      </c>
      <c r="C198">
        <v>6.2475989299999997</v>
      </c>
      <c r="D198">
        <f>B198-C198</f>
        <v>92.888856070000003</v>
      </c>
      <c r="E198">
        <f>B198+C198</f>
        <v>105.38405392999999</v>
      </c>
      <c r="F198" t="s">
        <v>16</v>
      </c>
      <c r="G198" t="s">
        <v>43</v>
      </c>
    </row>
    <row r="199" spans="1:7">
      <c r="A199" t="s">
        <v>228</v>
      </c>
      <c r="B199">
        <v>2544.0329999999999</v>
      </c>
      <c r="C199">
        <v>626.89204442000005</v>
      </c>
      <c r="D199">
        <f>B199-C199</f>
        <v>1917.1409555799999</v>
      </c>
      <c r="E199">
        <f>B199+C199</f>
        <v>3170.9250444199997</v>
      </c>
      <c r="F199" t="s">
        <v>8</v>
      </c>
      <c r="G199" t="s">
        <v>45</v>
      </c>
    </row>
    <row r="200" spans="1:7">
      <c r="A200" t="s">
        <v>229</v>
      </c>
      <c r="B200">
        <v>0.37154900000000002</v>
      </c>
      <c r="C200">
        <v>0</v>
      </c>
      <c r="D200">
        <f>B200-C200</f>
        <v>0.37154900000000002</v>
      </c>
      <c r="E200">
        <f>B200+C200</f>
        <v>0.37154900000000002</v>
      </c>
      <c r="F200" t="s">
        <v>14</v>
      </c>
      <c r="G200" t="s">
        <v>9</v>
      </c>
    </row>
    <row r="201" spans="1:7">
      <c r="A201" t="s">
        <v>230</v>
      </c>
      <c r="B201">
        <v>0.226877</v>
      </c>
      <c r="C201">
        <v>0.1413256</v>
      </c>
      <c r="D201">
        <f>B201-C201</f>
        <v>8.55514E-2</v>
      </c>
      <c r="E201">
        <f>B201+C201</f>
        <v>0.36820259999999999</v>
      </c>
      <c r="F201" t="s">
        <v>14</v>
      </c>
      <c r="G201" t="s">
        <v>9</v>
      </c>
    </row>
  </sheetData>
  <sortState ref="A2:G201">
    <sortCondition ref="A2:A20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Nahuel </cp:lastModifiedBy>
  <dcterms:created xsi:type="dcterms:W3CDTF">2020-11-30T01:45:56Z</dcterms:created>
  <dcterms:modified xsi:type="dcterms:W3CDTF">2020-11-30T05:18:54Z</dcterms:modified>
</cp:coreProperties>
</file>