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Aspen_results\"/>
    </mc:Choice>
  </mc:AlternateContent>
  <xr:revisionPtr revIDLastSave="0" documentId="8_{5AAE0DA9-8B78-44E4-BB31-3EE325D2E14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Results_pyrolysis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" i="1" l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4" i="1"/>
</calcChain>
</file>

<file path=xl/sharedStrings.xml><?xml version="1.0" encoding="utf-8"?>
<sst xmlns="http://schemas.openxmlformats.org/spreadsheetml/2006/main" count="139" uniqueCount="69">
  <si>
    <t>HDPDCOM_HD</t>
  </si>
  <si>
    <t>LPDECOM_HD</t>
  </si>
  <si>
    <t>PPDECOM_HD</t>
  </si>
  <si>
    <t>PSDECOM_HD</t>
  </si>
  <si>
    <t>HEATER_HD</t>
  </si>
  <si>
    <t>RPLUG_HD</t>
  </si>
  <si>
    <t>RPYRO_HD</t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</si>
  <si>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</si>
  <si>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</si>
  <si>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</si>
  <si>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</si>
  <si>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</si>
  <si>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</si>
  <si>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</si>
  <si>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</si>
  <si>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</si>
  <si>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S1</t>
  </si>
  <si>
    <t>VAP</t>
  </si>
  <si>
    <t>H2O</t>
  </si>
  <si>
    <t>H2</t>
  </si>
  <si>
    <t>CO</t>
  </si>
  <si>
    <t>CO2</t>
  </si>
  <si>
    <t>CH4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</si>
  <si>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</si>
  <si>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</si>
  <si>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</si>
  <si>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</si>
  <si>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</si>
  <si>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</si>
  <si>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</si>
  <si>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</si>
  <si>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</si>
  <si>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</si>
  <si>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</si>
  <si>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</si>
  <si>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C</t>
  </si>
  <si>
    <t>O2</t>
  </si>
  <si>
    <t>C6H6O</t>
  </si>
  <si>
    <t>N2</t>
  </si>
  <si>
    <t>CL2</t>
  </si>
  <si>
    <t>S</t>
  </si>
  <si>
    <t>NRP</t>
  </si>
  <si>
    <t>ASH</t>
  </si>
  <si>
    <t>HDPE</t>
  </si>
  <si>
    <t>PP</t>
  </si>
  <si>
    <t>PS</t>
  </si>
  <si>
    <t>LDPE</t>
  </si>
  <si>
    <t>Brazil</t>
    <phoneticPr fontId="18" type="noConversion"/>
  </si>
  <si>
    <t>China</t>
    <phoneticPr fontId="18" type="noConversion"/>
  </si>
  <si>
    <t>Saudi Arabia</t>
    <phoneticPr fontId="18" type="noConversion"/>
  </si>
  <si>
    <t>Spain</t>
    <phoneticPr fontId="18" type="noConversion"/>
  </si>
  <si>
    <t>USA</t>
    <phoneticPr fontId="18" type="noConversion"/>
  </si>
  <si>
    <t>Country</t>
    <phoneticPr fontId="18" type="noConversion"/>
  </si>
  <si>
    <t>Input</t>
    <phoneticPr fontId="18" type="noConversion"/>
  </si>
  <si>
    <t>HDPE[kg/hr]</t>
  </si>
  <si>
    <t>LDPE[kg/hr]</t>
  </si>
  <si>
    <t>PP[kg/hr]</t>
  </si>
  <si>
    <t>PS[kg/hr]</t>
  </si>
  <si>
    <t>HEATER_T</t>
    <phoneticPr fontId="18" type="noConversion"/>
  </si>
  <si>
    <t>Stream results (total flowrate [kg/hr])</t>
    <phoneticPr fontId="18" type="noConversion"/>
  </si>
  <si>
    <t>Component flowrate in VAP (kg/hr)</t>
    <phoneticPr fontId="18" type="noConversion"/>
  </si>
  <si>
    <t>HEATER_HX_AREAC</t>
    <phoneticPr fontId="18" type="noConversion"/>
  </si>
  <si>
    <t>Block results</t>
    <phoneticPr fontId="18" type="noConversion"/>
  </si>
  <si>
    <t>COOLER_HX_AREAC</t>
  </si>
  <si>
    <t>COOLER_HX_DUTY</t>
  </si>
  <si>
    <t>EAC</t>
  </si>
  <si>
    <t>TPC</t>
  </si>
  <si>
    <t>TAC</t>
    <phoneticPr fontId="18" type="noConversion"/>
  </si>
  <si>
    <t>TEA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</si>
</sst>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1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1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19" fillId="0" borderId="0" xfId="0" applyFont="1">
      <alignment vertical="center"/>
    </xf>
    <xf numFmtId="0" fontId="19" fillId="33" borderId="18" xfId="0" applyFont="1" applyFill="1" applyBorder="1">
      <alignment vertical="center"/>
    </xf>
    <xf numFmtId="0" fontId="19" fillId="33" borderId="19" xfId="0" applyFont="1" applyFill="1" applyBorder="1">
      <alignment vertical="center"/>
    </xf>
    <xf numFmtId="0" fontId="19" fillId="33" borderId="20" xfId="0" applyFont="1" applyFill="1" applyBorder="1">
      <alignment vertical="center"/>
    </xf>
    <xf numFmtId="0" fontId="19" fillId="34" borderId="24" xfId="0" applyFont="1" applyFill="1" applyBorder="1">
      <alignment vertical="center"/>
    </xf>
    <xf numFmtId="0" fontId="19" fillId="34" borderId="19" xfId="0" applyFont="1" applyFill="1" applyBorder="1">
      <alignment vertical="center"/>
    </xf>
    <xf numFmtId="0" fontId="19" fillId="34" borderId="26" xfId="0" applyFont="1" applyFill="1" applyBorder="1">
      <alignment vertical="center"/>
    </xf>
    <xf numFmtId="0" fontId="19" fillId="35" borderId="18" xfId="0" applyFont="1" applyFill="1" applyBorder="1">
      <alignment vertical="center"/>
    </xf>
    <xf numFmtId="0" fontId="19" fillId="35" borderId="19" xfId="0" applyFont="1" applyFill="1" applyBorder="1">
      <alignment vertical="center"/>
    </xf>
    <xf numFmtId="0" fontId="19" fillId="35" borderId="20" xfId="0" applyFont="1" applyFill="1" applyBorder="1">
      <alignment vertical="center"/>
    </xf>
    <xf numFmtId="0" fontId="19" fillId="36" borderId="24" xfId="0" applyFont="1" applyFill="1" applyBorder="1">
      <alignment vertical="center"/>
    </xf>
    <xf numFmtId="0" fontId="19" fillId="36" borderId="19" xfId="0" applyFont="1" applyFill="1" applyBorder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4" borderId="23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5" xfId="0" applyFont="1" applyFill="1" applyBorder="1" applyAlignment="1">
      <alignment horizontal="center" vertical="center"/>
    </xf>
    <xf numFmtId="0" fontId="19" fillId="36" borderId="23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6" borderId="25" xfId="0" applyFont="1" applyFill="1" applyBorder="1" applyAlignment="1">
      <alignment horizontal="center" vertical="center"/>
    </xf>
    <xf numFmtId="0" fontId="19" fillId="36" borderId="26" xfId="0" applyFont="1" applyFill="1" applyBorder="1">
      <alignment vertical="center"/>
    </xf>
    <xf numFmtId="0" fontId="19" fillId="37" borderId="15" xfId="0" applyFont="1" applyFill="1" applyBorder="1" applyAlignment="1">
      <alignment horizontal="center" vertical="center"/>
    </xf>
    <xf numFmtId="0" fontId="19" fillId="37" borderId="16" xfId="0" applyFont="1" applyFill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/>
    </xf>
    <xf numFmtId="0" fontId="19" fillId="37" borderId="18" xfId="0" applyFont="1" applyFill="1" applyBorder="1">
      <alignment vertical="center"/>
    </xf>
    <xf numFmtId="0" fontId="19" fillId="37" borderId="19" xfId="0" applyFont="1" applyFill="1" applyBorder="1">
      <alignment vertical="center"/>
    </xf>
    <xf numFmtId="0" fontId="19" fillId="37" borderId="2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1" fontId="0" fillId="0" borderId="28" xfId="0" applyNumberFormat="1" applyBorder="1">
      <alignment vertical="center"/>
    </xf>
    <xf numFmtId="11" fontId="0" fillId="0" borderId="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78"/>
  <sheetViews>
    <sheetView tabSelected="1" zoomScale="70" zoomScaleNormal="70" workbookViewId="0">
      <selection activeCell="R30" sqref="R30"/>
    </sheetView>
  </sheetViews>
  <sheetFormatPr defaultRowHeight="16.5" x14ac:dyDescent="0.3"/>
  <sheetData>
    <row r="1" spans="2:60" ht="17.25" thickBot="1" x14ac:dyDescent="0.35"/>
    <row r="2" spans="2:60" s="8" customFormat="1" x14ac:dyDescent="0.3">
      <c r="B2" s="20" t="s">
        <v>52</v>
      </c>
      <c r="C2" s="22" t="s">
        <v>53</v>
      </c>
      <c r="D2" s="23"/>
      <c r="E2" s="23"/>
      <c r="F2" s="23"/>
      <c r="G2" s="24"/>
      <c r="H2" s="25" t="s">
        <v>62</v>
      </c>
      <c r="I2" s="26"/>
      <c r="J2" s="26"/>
      <c r="K2" s="26"/>
      <c r="L2" s="26"/>
      <c r="M2" s="26"/>
      <c r="N2" s="26"/>
      <c r="O2" s="26"/>
      <c r="P2" s="27"/>
      <c r="Q2" s="27"/>
      <c r="R2" s="30" t="s">
        <v>59</v>
      </c>
      <c r="S2" s="31"/>
      <c r="T2" s="31"/>
      <c r="U2" s="31"/>
      <c r="V2" s="31"/>
      <c r="W2" s="31"/>
      <c r="X2" s="31"/>
      <c r="Y2" s="31"/>
      <c r="Z2" s="31"/>
      <c r="AA2" s="31"/>
      <c r="AB2" s="32"/>
      <c r="AC2" s="28" t="s">
        <v>60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33"/>
      <c r="BF2" s="35" t="s">
        <v>68</v>
      </c>
      <c r="BG2" s="36"/>
      <c r="BH2" s="37"/>
    </row>
    <row r="3" spans="2:60" s="8" customFormat="1" ht="17.25" thickBot="1" x14ac:dyDescent="0.35">
      <c r="B3" s="21"/>
      <c r="C3" s="9" t="s">
        <v>54</v>
      </c>
      <c r="D3" s="10" t="s">
        <v>55</v>
      </c>
      <c r="E3" s="10" t="s">
        <v>56</v>
      </c>
      <c r="F3" s="10" t="s">
        <v>57</v>
      </c>
      <c r="G3" s="11" t="s">
        <v>58</v>
      </c>
      <c r="H3" s="12" t="s">
        <v>0</v>
      </c>
      <c r="I3" s="13" t="s">
        <v>1</v>
      </c>
      <c r="J3" s="13" t="s">
        <v>2</v>
      </c>
      <c r="K3" s="13" t="s">
        <v>3</v>
      </c>
      <c r="L3" s="13" t="s">
        <v>61</v>
      </c>
      <c r="M3" s="13" t="s">
        <v>4</v>
      </c>
      <c r="N3" s="13" t="s">
        <v>5</v>
      </c>
      <c r="O3" s="13" t="s">
        <v>6</v>
      </c>
      <c r="P3" s="14" t="s">
        <v>63</v>
      </c>
      <c r="Q3" s="14" t="s">
        <v>64</v>
      </c>
      <c r="R3" s="15" t="s">
        <v>7</v>
      </c>
      <c r="S3" s="16" t="s">
        <v>8</v>
      </c>
      <c r="T3" s="16" t="s">
        <v>9</v>
      </c>
      <c r="U3" s="16" t="s">
        <v>10</v>
      </c>
      <c r="V3" s="16" t="s">
        <v>11</v>
      </c>
      <c r="W3" s="16" t="s">
        <v>12</v>
      </c>
      <c r="X3" s="16" t="s">
        <v>13</v>
      </c>
      <c r="Y3" s="16" t="s">
        <v>14</v>
      </c>
      <c r="Z3" s="16" t="s">
        <v>15</v>
      </c>
      <c r="AA3" s="16" t="s">
        <v>16</v>
      </c>
      <c r="AB3" s="17" t="s">
        <v>17</v>
      </c>
      <c r="AC3" s="18" t="s">
        <v>18</v>
      </c>
      <c r="AD3" s="19" t="s">
        <v>19</v>
      </c>
      <c r="AE3" s="19" t="s">
        <v>20</v>
      </c>
      <c r="AF3" s="19" t="s">
        <v>21</v>
      </c>
      <c r="AG3" s="19" t="s">
        <v>22</v>
      </c>
      <c r="AH3" s="19" t="s">
        <v>23</v>
      </c>
      <c r="AI3" s="19" t="s">
        <v>24</v>
      </c>
      <c r="AJ3" s="19" t="s">
        <v>25</v>
      </c>
      <c r="AK3" s="19" t="s">
        <v>26</v>
      </c>
      <c r="AL3" s="19" t="s">
        <v>27</v>
      </c>
      <c r="AM3" s="19" t="s">
        <v>28</v>
      </c>
      <c r="AN3" s="19" t="s">
        <v>29</v>
      </c>
      <c r="AO3" s="19" t="s">
        <v>30</v>
      </c>
      <c r="AP3" s="19" t="s">
        <v>31</v>
      </c>
      <c r="AQ3" s="19" t="s">
        <v>32</v>
      </c>
      <c r="AR3" s="19" t="s">
        <v>33</v>
      </c>
      <c r="AS3" s="19" t="s">
        <v>34</v>
      </c>
      <c r="AT3" s="19" t="s">
        <v>35</v>
      </c>
      <c r="AU3" s="19" t="s">
        <v>36</v>
      </c>
      <c r="AV3" s="19" t="s">
        <v>37</v>
      </c>
      <c r="AW3" s="19" t="s">
        <v>38</v>
      </c>
      <c r="AX3" s="19" t="s">
        <v>39</v>
      </c>
      <c r="AY3" s="19" t="s">
        <v>40</v>
      </c>
      <c r="AZ3" s="19" t="s">
        <v>41</v>
      </c>
      <c r="BA3" s="19" t="s">
        <v>42</v>
      </c>
      <c r="BB3" s="19" t="s">
        <v>43</v>
      </c>
      <c r="BC3" s="19" t="s">
        <v>44</v>
      </c>
      <c r="BD3" s="19" t="s">
        <v>45</v>
      </c>
      <c r="BE3" s="34" t="s">
        <v>46</v>
      </c>
      <c r="BF3" s="38" t="s">
        <v>65</v>
      </c>
      <c r="BG3" s="39" t="s">
        <v>66</v>
      </c>
      <c r="BH3" s="40" t="s">
        <v>67</v>
      </c>
    </row>
    <row r="4" spans="2:60" x14ac:dyDescent="0.3">
      <c r="B4" s="42" t="s">
        <v>47</v>
      </c>
      <c r="C4" s="42">
        <v>10</v>
      </c>
      <c r="D4" s="43">
        <v>20</v>
      </c>
      <c r="E4" s="43">
        <v>8</v>
      </c>
      <c r="F4" s="43">
        <v>8</v>
      </c>
      <c r="G4" s="44">
        <v>500</v>
      </c>
      <c r="H4" s="43">
        <v>2396.4554699999999</v>
      </c>
      <c r="I4" s="43">
        <v>4751.80836</v>
      </c>
      <c r="J4" s="43">
        <v>1980.2673199999999</v>
      </c>
      <c r="K4" s="43">
        <v>746.788816</v>
      </c>
      <c r="L4" s="43">
        <v>1.07775546E-3</v>
      </c>
      <c r="M4" s="43">
        <v>198.69109399999999</v>
      </c>
      <c r="N4" s="43">
        <v>-3248.4501399999999</v>
      </c>
      <c r="O4" s="43">
        <v>348.331436</v>
      </c>
      <c r="P4" s="43">
        <v>0.28533333999999999</v>
      </c>
      <c r="Q4" s="43">
        <v>-4410.2521699999998</v>
      </c>
      <c r="R4" s="42">
        <v>10</v>
      </c>
      <c r="S4" s="43">
        <v>32.236758100000003</v>
      </c>
      <c r="T4" s="43">
        <v>20</v>
      </c>
      <c r="U4" s="43">
        <v>8</v>
      </c>
      <c r="V4" s="43">
        <v>8</v>
      </c>
      <c r="W4" s="43">
        <v>46</v>
      </c>
      <c r="X4" s="43">
        <v>46</v>
      </c>
      <c r="Y4" s="43">
        <v>46.0000012</v>
      </c>
      <c r="Z4" s="43">
        <v>46.0000012</v>
      </c>
      <c r="AA4" s="43">
        <v>46.0000012</v>
      </c>
      <c r="AB4" s="44">
        <v>13.7632431</v>
      </c>
      <c r="AC4" s="43">
        <v>0</v>
      </c>
      <c r="AD4" s="43">
        <v>0</v>
      </c>
      <c r="AE4" s="43">
        <v>0</v>
      </c>
      <c r="AF4" s="43">
        <v>0</v>
      </c>
      <c r="AG4" s="43">
        <v>4.3288001200000004</v>
      </c>
      <c r="AH4" s="43">
        <v>0.85474912199999997</v>
      </c>
      <c r="AI4" s="43">
        <v>3.67646424</v>
      </c>
      <c r="AJ4" s="43">
        <v>1.3321069800000001</v>
      </c>
      <c r="AK4" s="43">
        <v>2.6455728700000001</v>
      </c>
      <c r="AL4" s="43">
        <v>0.80035925699999999</v>
      </c>
      <c r="AM4" s="43">
        <v>5.0917342900000002E-2</v>
      </c>
      <c r="AN4" s="43">
        <v>6.9267643099999998E-2</v>
      </c>
      <c r="AO4" s="43">
        <v>8.1799698700000005E-4</v>
      </c>
      <c r="AP4" s="43">
        <v>1.8650022799999999E-3</v>
      </c>
      <c r="AQ4" s="43">
        <v>3.1623490599999999E-4</v>
      </c>
      <c r="AR4" s="45">
        <v>7.5510698299999996E-6</v>
      </c>
      <c r="AS4" s="45">
        <v>7.3686229900000002E-7</v>
      </c>
      <c r="AT4" s="43">
        <v>0</v>
      </c>
      <c r="AU4" s="43">
        <v>0</v>
      </c>
      <c r="AV4" s="43">
        <v>0</v>
      </c>
      <c r="AW4" s="43">
        <v>1.9980280100000002E-3</v>
      </c>
      <c r="AX4" s="43">
        <v>0</v>
      </c>
      <c r="AY4" s="43">
        <v>0</v>
      </c>
      <c r="AZ4" s="43"/>
      <c r="BA4" s="43"/>
      <c r="BB4" s="43"/>
      <c r="BC4" s="43"/>
      <c r="BD4" s="43"/>
      <c r="BE4" s="44"/>
      <c r="BF4" s="42">
        <v>75975.135314218904</v>
      </c>
      <c r="BG4" s="43">
        <v>17378.698460676998</v>
      </c>
      <c r="BH4" s="44">
        <f>SUM(BF4:BG4)</f>
        <v>93353.833774895902</v>
      </c>
    </row>
    <row r="5" spans="2:60" x14ac:dyDescent="0.3">
      <c r="B5" s="1" t="s">
        <v>47</v>
      </c>
      <c r="C5" s="1">
        <v>10</v>
      </c>
      <c r="D5" s="41">
        <v>20</v>
      </c>
      <c r="E5" s="41">
        <v>8</v>
      </c>
      <c r="F5" s="41">
        <v>8</v>
      </c>
      <c r="G5" s="2">
        <v>550</v>
      </c>
      <c r="H5" s="41">
        <v>2396.4554699999999</v>
      </c>
      <c r="I5" s="41">
        <v>4751.80836</v>
      </c>
      <c r="J5" s="41">
        <v>1980.2673199999999</v>
      </c>
      <c r="K5" s="41">
        <v>746.788816</v>
      </c>
      <c r="L5" s="41">
        <v>4.3102291599999999E-3</v>
      </c>
      <c r="M5" s="41">
        <v>770.45521900000006</v>
      </c>
      <c r="N5" s="41">
        <v>-3001.7888200000002</v>
      </c>
      <c r="O5" s="41">
        <v>-114.276651</v>
      </c>
      <c r="P5" s="41">
        <v>0.28711165300000002</v>
      </c>
      <c r="Q5" s="41">
        <v>-4403.8416699999998</v>
      </c>
      <c r="R5" s="1">
        <v>10</v>
      </c>
      <c r="S5" s="41">
        <v>30.973368600000001</v>
      </c>
      <c r="T5" s="41">
        <v>20</v>
      </c>
      <c r="U5" s="41">
        <v>8</v>
      </c>
      <c r="V5" s="41">
        <v>8</v>
      </c>
      <c r="W5" s="41">
        <v>46</v>
      </c>
      <c r="X5" s="41">
        <v>46</v>
      </c>
      <c r="Y5" s="41">
        <v>46.028354899999997</v>
      </c>
      <c r="Z5" s="41">
        <v>46.028354899999997</v>
      </c>
      <c r="AA5" s="41">
        <v>46.028354899999997</v>
      </c>
      <c r="AB5" s="2">
        <v>15.054986299999999</v>
      </c>
      <c r="AC5" s="41">
        <v>0</v>
      </c>
      <c r="AD5" s="41">
        <v>8.3768011399999995E-2</v>
      </c>
      <c r="AE5" s="41">
        <v>0</v>
      </c>
      <c r="AF5" s="41">
        <v>0</v>
      </c>
      <c r="AG5" s="41">
        <v>4.5387196100000002</v>
      </c>
      <c r="AH5" s="41">
        <v>0.897286743</v>
      </c>
      <c r="AI5" s="41">
        <v>3.8576172099999999</v>
      </c>
      <c r="AJ5" s="41">
        <v>1.41689032</v>
      </c>
      <c r="AK5" s="41">
        <v>3.16384233</v>
      </c>
      <c r="AL5" s="41">
        <v>0.96456313100000002</v>
      </c>
      <c r="AM5" s="41">
        <v>6.15746322E-2</v>
      </c>
      <c r="AN5" s="41">
        <v>6.5195803900000002E-2</v>
      </c>
      <c r="AO5" s="41">
        <v>9.3828551399999997E-4</v>
      </c>
      <c r="AP5" s="41">
        <v>2.2711847699999998E-3</v>
      </c>
      <c r="AQ5" s="41">
        <v>3.1229599400000002E-4</v>
      </c>
      <c r="AR5" s="46">
        <v>7.6725547200000001E-6</v>
      </c>
      <c r="AS5" s="46">
        <v>8.1911469099999995E-7</v>
      </c>
      <c r="AT5" s="41">
        <v>0</v>
      </c>
      <c r="AU5" s="41">
        <v>0</v>
      </c>
      <c r="AV5" s="41">
        <v>0</v>
      </c>
      <c r="AW5" s="41">
        <v>1.99825543E-3</v>
      </c>
      <c r="AX5" s="41">
        <v>0</v>
      </c>
      <c r="AY5" s="41">
        <v>0</v>
      </c>
      <c r="AZ5" s="41"/>
      <c r="BA5" s="41"/>
      <c r="BB5" s="41"/>
      <c r="BC5" s="41"/>
      <c r="BD5" s="41"/>
      <c r="BE5" s="2"/>
      <c r="BF5" s="1">
        <v>75993.220943936001</v>
      </c>
      <c r="BG5" s="41">
        <v>17483.848291740102</v>
      </c>
      <c r="BH5" s="2">
        <f t="shared" ref="BH5:BH68" si="0">SUM(BF5:BG5)</f>
        <v>93477.069235676099</v>
      </c>
    </row>
    <row r="6" spans="2:60" x14ac:dyDescent="0.3">
      <c r="B6" s="1" t="s">
        <v>47</v>
      </c>
      <c r="C6" s="1">
        <v>10</v>
      </c>
      <c r="D6" s="41">
        <v>20</v>
      </c>
      <c r="E6" s="41">
        <v>8</v>
      </c>
      <c r="F6" s="41">
        <v>8</v>
      </c>
      <c r="G6" s="2">
        <v>600</v>
      </c>
      <c r="H6" s="41">
        <v>2396.4554699999999</v>
      </c>
      <c r="I6" s="41">
        <v>4751.80836</v>
      </c>
      <c r="J6" s="41">
        <v>1980.2673199999999</v>
      </c>
      <c r="K6" s="41">
        <v>746.788816</v>
      </c>
      <c r="L6" s="41">
        <v>7.8681381599999996E-3</v>
      </c>
      <c r="M6" s="41">
        <v>1361.5241000000001</v>
      </c>
      <c r="N6" s="41">
        <v>-2757.92976</v>
      </c>
      <c r="O6" s="41">
        <v>-591.07063100000005</v>
      </c>
      <c r="P6" s="41">
        <v>0.28854759299999999</v>
      </c>
      <c r="Q6" s="41">
        <v>-4401.4497199999996</v>
      </c>
      <c r="R6" s="1">
        <v>10</v>
      </c>
      <c r="S6" s="41">
        <v>29.785042499999999</v>
      </c>
      <c r="T6" s="41">
        <v>20</v>
      </c>
      <c r="U6" s="41">
        <v>8</v>
      </c>
      <c r="V6" s="41">
        <v>8</v>
      </c>
      <c r="W6" s="41">
        <v>46</v>
      </c>
      <c r="X6" s="41">
        <v>46</v>
      </c>
      <c r="Y6" s="41">
        <v>46.001280800000004</v>
      </c>
      <c r="Z6" s="41">
        <v>46.001280800000004</v>
      </c>
      <c r="AA6" s="41">
        <v>46.001280800000004</v>
      </c>
      <c r="AB6" s="2">
        <v>16.216238300000001</v>
      </c>
      <c r="AC6" s="41">
        <v>0</v>
      </c>
      <c r="AD6" s="41">
        <v>0.25023392</v>
      </c>
      <c r="AE6" s="41">
        <v>0</v>
      </c>
      <c r="AF6" s="41">
        <v>0</v>
      </c>
      <c r="AG6" s="41">
        <v>4.5940664399999998</v>
      </c>
      <c r="AH6" s="41">
        <v>0.90971780400000002</v>
      </c>
      <c r="AI6" s="41">
        <v>3.9085557199999998</v>
      </c>
      <c r="AJ6" s="41">
        <v>1.46409042</v>
      </c>
      <c r="AK6" s="41">
        <v>3.7681068199999999</v>
      </c>
      <c r="AL6" s="41">
        <v>1.17487995</v>
      </c>
      <c r="AM6" s="41">
        <v>7.5777546099999996E-2</v>
      </c>
      <c r="AN6" s="41">
        <v>6.4548508399999996E-2</v>
      </c>
      <c r="AO6" s="41">
        <v>1.10399837E-3</v>
      </c>
      <c r="AP6" s="41">
        <v>2.82488274E-3</v>
      </c>
      <c r="AQ6" s="41">
        <v>3.2463414900000002E-4</v>
      </c>
      <c r="AR6" s="46">
        <v>8.2044733299999996E-6</v>
      </c>
      <c r="AS6" s="46">
        <v>9.5725890500000003E-7</v>
      </c>
      <c r="AT6" s="41">
        <v>0</v>
      </c>
      <c r="AU6" s="41">
        <v>0</v>
      </c>
      <c r="AV6" s="46">
        <v>1.4187975100000001E-11</v>
      </c>
      <c r="AW6" s="41">
        <v>1.9985089300000002E-3</v>
      </c>
      <c r="AX6" s="41">
        <v>0</v>
      </c>
      <c r="AY6" s="41">
        <v>0</v>
      </c>
      <c r="AZ6" s="41"/>
      <c r="BA6" s="41"/>
      <c r="BB6" s="41"/>
      <c r="BC6" s="41"/>
      <c r="BD6" s="41"/>
      <c r="BE6" s="2"/>
      <c r="BF6" s="1">
        <v>75998.902540803101</v>
      </c>
      <c r="BG6" s="41">
        <v>17788.3460752715</v>
      </c>
      <c r="BH6" s="2">
        <f t="shared" si="0"/>
        <v>93787.248616074605</v>
      </c>
    </row>
    <row r="7" spans="2:60" x14ac:dyDescent="0.3">
      <c r="B7" s="1" t="s">
        <v>47</v>
      </c>
      <c r="C7" s="1">
        <v>10</v>
      </c>
      <c r="D7" s="41">
        <v>20</v>
      </c>
      <c r="E7" s="41">
        <v>8</v>
      </c>
      <c r="F7" s="41">
        <v>8</v>
      </c>
      <c r="G7" s="2">
        <v>650</v>
      </c>
      <c r="H7" s="41">
        <v>2396.4554699999999</v>
      </c>
      <c r="I7" s="41">
        <v>4751.80836</v>
      </c>
      <c r="J7" s="41">
        <v>1980.2673199999999</v>
      </c>
      <c r="K7" s="41">
        <v>746.788816</v>
      </c>
      <c r="L7" s="41">
        <v>1.17932729E-2</v>
      </c>
      <c r="M7" s="41">
        <v>1972.1296299999999</v>
      </c>
      <c r="N7" s="41">
        <v>-2567.1019299999998</v>
      </c>
      <c r="O7" s="41">
        <v>-1082.2707</v>
      </c>
      <c r="P7" s="41">
        <v>0.29063485500000003</v>
      </c>
      <c r="Q7" s="41">
        <v>-4406.4912100000001</v>
      </c>
      <c r="R7" s="1">
        <v>10</v>
      </c>
      <c r="S7" s="41">
        <v>28.9476902</v>
      </c>
      <c r="T7" s="41">
        <v>20</v>
      </c>
      <c r="U7" s="41">
        <v>8</v>
      </c>
      <c r="V7" s="41">
        <v>8</v>
      </c>
      <c r="W7" s="41">
        <v>46</v>
      </c>
      <c r="X7" s="41">
        <v>46</v>
      </c>
      <c r="Y7" s="41">
        <v>46.001325600000001</v>
      </c>
      <c r="Z7" s="41">
        <v>46.001325600000001</v>
      </c>
      <c r="AA7" s="41">
        <v>46.001325600000001</v>
      </c>
      <c r="AB7" s="2">
        <v>17.053635400000001</v>
      </c>
      <c r="AC7" s="41">
        <v>0</v>
      </c>
      <c r="AD7" s="41">
        <v>0.395799234</v>
      </c>
      <c r="AE7" s="41">
        <v>0</v>
      </c>
      <c r="AF7" s="41">
        <v>0</v>
      </c>
      <c r="AG7" s="41">
        <v>4.5920432399999997</v>
      </c>
      <c r="AH7" s="41">
        <v>0.91023272700000002</v>
      </c>
      <c r="AI7" s="41">
        <v>3.9092261000000001</v>
      </c>
      <c r="AJ7" s="41">
        <v>1.48257657</v>
      </c>
      <c r="AK7" s="41">
        <v>4.2591969599999997</v>
      </c>
      <c r="AL7" s="41">
        <v>1.3482541800000001</v>
      </c>
      <c r="AM7" s="41">
        <v>8.7670593899999996E-2</v>
      </c>
      <c r="AN7" s="41">
        <v>6.1772356200000003E-2</v>
      </c>
      <c r="AO7" s="41">
        <v>1.2239226999999999E-3</v>
      </c>
      <c r="AP7" s="41">
        <v>3.3044718800000002E-3</v>
      </c>
      <c r="AQ7" s="41">
        <v>3.2676849799999997E-4</v>
      </c>
      <c r="AR7" s="46">
        <v>8.5043061499999997E-6</v>
      </c>
      <c r="AS7" s="46">
        <v>1.0876060599999999E-6</v>
      </c>
      <c r="AT7" s="41">
        <v>0</v>
      </c>
      <c r="AU7" s="41">
        <v>0</v>
      </c>
      <c r="AV7" s="41">
        <v>0</v>
      </c>
      <c r="AW7" s="41">
        <v>1.9986668999999999E-3</v>
      </c>
      <c r="AX7" s="41">
        <v>0</v>
      </c>
      <c r="AY7" s="41">
        <v>0</v>
      </c>
      <c r="AZ7" s="41"/>
      <c r="BA7" s="41"/>
      <c r="BB7" s="41"/>
      <c r="BC7" s="41"/>
      <c r="BD7" s="41"/>
      <c r="BE7" s="2"/>
      <c r="BF7" s="1">
        <v>76008.555670912305</v>
      </c>
      <c r="BG7" s="41">
        <v>18107.1989326779</v>
      </c>
      <c r="BH7" s="2">
        <f t="shared" si="0"/>
        <v>94115.754603590205</v>
      </c>
    </row>
    <row r="8" spans="2:60" x14ac:dyDescent="0.3">
      <c r="B8" s="1" t="s">
        <v>47</v>
      </c>
      <c r="C8" s="1">
        <v>10</v>
      </c>
      <c r="D8" s="41">
        <v>20</v>
      </c>
      <c r="E8" s="41">
        <v>8</v>
      </c>
      <c r="F8" s="41">
        <v>8</v>
      </c>
      <c r="G8" s="2">
        <v>700</v>
      </c>
      <c r="H8" s="41">
        <v>2396.4554699999999</v>
      </c>
      <c r="I8" s="41">
        <v>4751.80836</v>
      </c>
      <c r="J8" s="41">
        <v>1980.2673199999999</v>
      </c>
      <c r="K8" s="41">
        <v>746.788816</v>
      </c>
      <c r="L8" s="41">
        <v>1.6135581999999999E-2</v>
      </c>
      <c r="M8" s="41">
        <v>2602.4648400000001</v>
      </c>
      <c r="N8" s="41">
        <v>-2425.7250300000001</v>
      </c>
      <c r="O8" s="41">
        <v>-1586.74658</v>
      </c>
      <c r="P8" s="41">
        <v>0.29306536900000002</v>
      </c>
      <c r="Q8" s="41">
        <v>-4415.2698</v>
      </c>
      <c r="R8" s="1">
        <v>10</v>
      </c>
      <c r="S8" s="41">
        <v>28.347383399999998</v>
      </c>
      <c r="T8" s="41">
        <v>20</v>
      </c>
      <c r="U8" s="41">
        <v>8</v>
      </c>
      <c r="V8" s="41">
        <v>8</v>
      </c>
      <c r="W8" s="41">
        <v>46</v>
      </c>
      <c r="X8" s="41">
        <v>46</v>
      </c>
      <c r="Y8" s="41">
        <v>46.000627600000001</v>
      </c>
      <c r="Z8" s="41">
        <v>46.000627600000001</v>
      </c>
      <c r="AA8" s="41">
        <v>46.000627600000001</v>
      </c>
      <c r="AB8" s="2">
        <v>17.6532442</v>
      </c>
      <c r="AC8" s="41">
        <v>0</v>
      </c>
      <c r="AD8" s="41">
        <v>0.52481829400000002</v>
      </c>
      <c r="AE8" s="41">
        <v>0</v>
      </c>
      <c r="AF8" s="41">
        <v>0</v>
      </c>
      <c r="AG8" s="41">
        <v>4.5501026199999997</v>
      </c>
      <c r="AH8" s="41">
        <v>0.90253772200000004</v>
      </c>
      <c r="AI8" s="41">
        <v>3.8751342800000002</v>
      </c>
      <c r="AJ8" s="41">
        <v>1.48238471</v>
      </c>
      <c r="AK8" s="41">
        <v>4.6624651899999998</v>
      </c>
      <c r="AL8" s="41">
        <v>1.4925002000000001</v>
      </c>
      <c r="AM8" s="41">
        <v>9.7731081900000003E-2</v>
      </c>
      <c r="AN8" s="41">
        <v>5.8200656400000002E-2</v>
      </c>
      <c r="AO8" s="41">
        <v>1.3124767200000001E-3</v>
      </c>
      <c r="AP8" s="41">
        <v>3.72500804E-3</v>
      </c>
      <c r="AQ8" s="41">
        <v>3.2327031799999999E-4</v>
      </c>
      <c r="AR8" s="46">
        <v>8.6593381000000008E-6</v>
      </c>
      <c r="AS8" s="46">
        <v>1.21159924E-6</v>
      </c>
      <c r="AT8" s="41">
        <v>0</v>
      </c>
      <c r="AU8" s="41">
        <v>0</v>
      </c>
      <c r="AV8" s="41">
        <v>0</v>
      </c>
      <c r="AW8" s="41">
        <v>1.99877487E-3</v>
      </c>
      <c r="AX8" s="41">
        <v>0</v>
      </c>
      <c r="AY8" s="41">
        <v>0</v>
      </c>
      <c r="AZ8" s="41"/>
      <c r="BA8" s="41"/>
      <c r="BB8" s="41"/>
      <c r="BC8" s="41"/>
      <c r="BD8" s="41"/>
      <c r="BE8" s="2"/>
      <c r="BF8" s="1">
        <v>76017.895171824101</v>
      </c>
      <c r="BG8" s="41">
        <v>18439.372074608898</v>
      </c>
      <c r="BH8" s="2">
        <f t="shared" si="0"/>
        <v>94457.267246432995</v>
      </c>
    </row>
    <row r="9" spans="2:60" x14ac:dyDescent="0.3">
      <c r="B9" s="1" t="s">
        <v>47</v>
      </c>
      <c r="C9" s="1">
        <v>10</v>
      </c>
      <c r="D9" s="41">
        <v>20</v>
      </c>
      <c r="E9" s="41">
        <v>8</v>
      </c>
      <c r="F9" s="41">
        <v>8</v>
      </c>
      <c r="G9" s="2">
        <v>750</v>
      </c>
      <c r="H9" s="41">
        <v>2396.4554699999999</v>
      </c>
      <c r="I9" s="41">
        <v>4751.80836</v>
      </c>
      <c r="J9" s="41">
        <v>1980.2673199999999</v>
      </c>
      <c r="K9" s="41">
        <v>746.788816</v>
      </c>
      <c r="L9" s="41">
        <v>2.09555526E-2</v>
      </c>
      <c r="M9" s="41">
        <v>3252.6823599999998</v>
      </c>
      <c r="N9" s="41">
        <v>-2329.5440400000002</v>
      </c>
      <c r="O9" s="41">
        <v>-2103.4386800000002</v>
      </c>
      <c r="P9" s="41">
        <v>0.29570534199999998</v>
      </c>
      <c r="Q9" s="41">
        <v>-4426.1700300000002</v>
      </c>
      <c r="R9" s="1">
        <v>10</v>
      </c>
      <c r="S9" s="41">
        <v>27.922757099999998</v>
      </c>
      <c r="T9" s="41">
        <v>20</v>
      </c>
      <c r="U9" s="41">
        <v>8</v>
      </c>
      <c r="V9" s="41">
        <v>8</v>
      </c>
      <c r="W9" s="41">
        <v>46</v>
      </c>
      <c r="X9" s="41">
        <v>46</v>
      </c>
      <c r="Y9" s="41">
        <v>46.000154999999999</v>
      </c>
      <c r="Z9" s="41">
        <v>46.000154999999999</v>
      </c>
      <c r="AA9" s="41">
        <v>46.000154999999999</v>
      </c>
      <c r="AB9" s="2">
        <v>18.077397999999999</v>
      </c>
      <c r="AC9" s="41">
        <v>0</v>
      </c>
      <c r="AD9" s="41">
        <v>0.638400564</v>
      </c>
      <c r="AE9" s="41">
        <v>0</v>
      </c>
      <c r="AF9" s="41">
        <v>0</v>
      </c>
      <c r="AG9" s="41">
        <v>4.4833378699999997</v>
      </c>
      <c r="AH9" s="41">
        <v>0.88973096399999996</v>
      </c>
      <c r="AI9" s="41">
        <v>3.8194090300000001</v>
      </c>
      <c r="AJ9" s="41">
        <v>1.4703226199999999</v>
      </c>
      <c r="AK9" s="41">
        <v>4.99494653</v>
      </c>
      <c r="AL9" s="41">
        <v>1.6127927799999999</v>
      </c>
      <c r="AM9" s="41">
        <v>0.10626113399999999</v>
      </c>
      <c r="AN9" s="41">
        <v>5.4398254399999998E-2</v>
      </c>
      <c r="AO9" s="41">
        <v>1.3788568800000001E-3</v>
      </c>
      <c r="AP9" s="41">
        <v>4.0945224199999998E-3</v>
      </c>
      <c r="AQ9" s="41">
        <v>3.1595815999999998E-4</v>
      </c>
      <c r="AR9" s="46">
        <v>8.6975902900000005E-6</v>
      </c>
      <c r="AS9" s="46">
        <v>1.3247708300000001E-6</v>
      </c>
      <c r="AT9" s="41">
        <v>0</v>
      </c>
      <c r="AU9" s="41">
        <v>0</v>
      </c>
      <c r="AV9" s="41">
        <v>0</v>
      </c>
      <c r="AW9" s="41">
        <v>1.9988521100000002E-3</v>
      </c>
      <c r="AX9" s="41">
        <v>0</v>
      </c>
      <c r="AY9" s="41">
        <v>0</v>
      </c>
      <c r="AZ9" s="41"/>
      <c r="BA9" s="41"/>
      <c r="BB9" s="41"/>
      <c r="BC9" s="41"/>
      <c r="BD9" s="41"/>
      <c r="BE9" s="2"/>
      <c r="BF9" s="1">
        <v>76027.277542384501</v>
      </c>
      <c r="BG9" s="41">
        <v>18784.614693453801</v>
      </c>
      <c r="BH9" s="2">
        <f t="shared" si="0"/>
        <v>94811.892235838299</v>
      </c>
    </row>
    <row r="10" spans="2:60" x14ac:dyDescent="0.3">
      <c r="B10" s="1" t="s">
        <v>47</v>
      </c>
      <c r="C10" s="1">
        <v>10</v>
      </c>
      <c r="D10" s="41">
        <v>20</v>
      </c>
      <c r="E10" s="41">
        <v>8</v>
      </c>
      <c r="F10" s="41">
        <v>8</v>
      </c>
      <c r="G10" s="2">
        <v>800</v>
      </c>
      <c r="H10" s="41">
        <v>2396.4554699999999</v>
      </c>
      <c r="I10" s="41">
        <v>4751.80836</v>
      </c>
      <c r="J10" s="41">
        <v>1980.2673199999999</v>
      </c>
      <c r="K10" s="41">
        <v>746.788816</v>
      </c>
      <c r="L10" s="41">
        <v>2.6327557500000001E-2</v>
      </c>
      <c r="M10" s="41">
        <v>3922.89608</v>
      </c>
      <c r="N10" s="41">
        <v>-2274.1068700000001</v>
      </c>
      <c r="O10" s="41">
        <v>-2631.3566300000002</v>
      </c>
      <c r="P10" s="41">
        <v>0.29844109299999999</v>
      </c>
      <c r="Q10" s="41">
        <v>-4438.0957600000002</v>
      </c>
      <c r="R10" s="1">
        <v>10</v>
      </c>
      <c r="S10" s="41">
        <v>27.626576700000001</v>
      </c>
      <c r="T10" s="41">
        <v>20</v>
      </c>
      <c r="U10" s="41">
        <v>8</v>
      </c>
      <c r="V10" s="41">
        <v>8</v>
      </c>
      <c r="W10" s="41">
        <v>46</v>
      </c>
      <c r="X10" s="41">
        <v>46</v>
      </c>
      <c r="Y10" s="41">
        <v>46.000494799999998</v>
      </c>
      <c r="Z10" s="41">
        <v>46.000494799999998</v>
      </c>
      <c r="AA10" s="41">
        <v>46.000494799999998</v>
      </c>
      <c r="AB10" s="2">
        <v>18.373918100000001</v>
      </c>
      <c r="AC10" s="41">
        <v>0</v>
      </c>
      <c r="AD10" s="41">
        <v>0.73815134299999996</v>
      </c>
      <c r="AE10" s="41">
        <v>0</v>
      </c>
      <c r="AF10" s="41">
        <v>0</v>
      </c>
      <c r="AG10" s="41">
        <v>4.4022401499999999</v>
      </c>
      <c r="AH10" s="41">
        <v>0.87395508700000002</v>
      </c>
      <c r="AI10" s="41">
        <v>3.7511472800000001</v>
      </c>
      <c r="AJ10" s="41">
        <v>1.4509693100000001</v>
      </c>
      <c r="AK10" s="41">
        <v>5.2712756299999999</v>
      </c>
      <c r="AL10" s="41">
        <v>1.7138247200000001</v>
      </c>
      <c r="AM10" s="41">
        <v>0.113540109</v>
      </c>
      <c r="AN10" s="41">
        <v>5.0649229499999997E-2</v>
      </c>
      <c r="AO10" s="41">
        <v>1.42992703E-3</v>
      </c>
      <c r="AP10" s="41">
        <v>4.4204448699999999E-3</v>
      </c>
      <c r="AQ10" s="41">
        <v>3.0592648300000001E-4</v>
      </c>
      <c r="AR10" s="46">
        <v>8.6357323099999999E-6</v>
      </c>
      <c r="AS10" s="46">
        <v>1.42209677E-6</v>
      </c>
      <c r="AT10" s="41">
        <v>0</v>
      </c>
      <c r="AU10" s="41">
        <v>0</v>
      </c>
      <c r="AV10" s="46">
        <v>6.6597864400000001E-12</v>
      </c>
      <c r="AW10" s="41">
        <v>1.99890924E-3</v>
      </c>
      <c r="AX10" s="41">
        <v>0</v>
      </c>
      <c r="AY10" s="41">
        <v>0</v>
      </c>
      <c r="AZ10" s="41"/>
      <c r="BA10" s="41"/>
      <c r="BB10" s="41"/>
      <c r="BC10" s="41"/>
      <c r="BD10" s="41"/>
      <c r="BE10" s="2"/>
      <c r="BF10" s="1">
        <v>76036.910696170497</v>
      </c>
      <c r="BG10" s="41">
        <v>19142.6553295007</v>
      </c>
      <c r="BH10" s="2">
        <f t="shared" si="0"/>
        <v>95179.5660256712</v>
      </c>
    </row>
    <row r="11" spans="2:60" x14ac:dyDescent="0.3">
      <c r="B11" s="1" t="s">
        <v>47</v>
      </c>
      <c r="C11" s="1">
        <v>10</v>
      </c>
      <c r="D11" s="41">
        <v>20</v>
      </c>
      <c r="E11" s="41">
        <v>8</v>
      </c>
      <c r="F11" s="41">
        <v>8</v>
      </c>
      <c r="G11" s="2">
        <v>850</v>
      </c>
      <c r="H11" s="41">
        <v>2396.4554699999999</v>
      </c>
      <c r="I11" s="41">
        <v>4751.80836</v>
      </c>
      <c r="J11" s="41">
        <v>1980.2673199999999</v>
      </c>
      <c r="K11" s="41">
        <v>746.788816</v>
      </c>
      <c r="L11" s="41">
        <v>3.2344657499999999E-2</v>
      </c>
      <c r="M11" s="41">
        <v>4613.1845199999998</v>
      </c>
      <c r="N11" s="41">
        <v>-2255.3562400000001</v>
      </c>
      <c r="O11" s="41">
        <v>-3169.57377</v>
      </c>
      <c r="P11" s="41">
        <v>0.30119580200000001</v>
      </c>
      <c r="Q11" s="41">
        <v>-4450.3231699999997</v>
      </c>
      <c r="R11" s="1">
        <v>10</v>
      </c>
      <c r="S11" s="41">
        <v>27.423430199999999</v>
      </c>
      <c r="T11" s="41">
        <v>20</v>
      </c>
      <c r="U11" s="41">
        <v>8</v>
      </c>
      <c r="V11" s="41">
        <v>8</v>
      </c>
      <c r="W11" s="41">
        <v>46</v>
      </c>
      <c r="X11" s="41">
        <v>46</v>
      </c>
      <c r="Y11" s="41">
        <v>46.001508399999999</v>
      </c>
      <c r="Z11" s="41">
        <v>46.001508399999999</v>
      </c>
      <c r="AA11" s="41">
        <v>46.001508399999999</v>
      </c>
      <c r="AB11" s="2">
        <v>18.5780782</v>
      </c>
      <c r="AC11" s="41">
        <v>0</v>
      </c>
      <c r="AD11" s="41">
        <v>0.82584408200000003</v>
      </c>
      <c r="AE11" s="41">
        <v>0</v>
      </c>
      <c r="AF11" s="41">
        <v>0</v>
      </c>
      <c r="AG11" s="41">
        <v>4.31382362</v>
      </c>
      <c r="AH11" s="41">
        <v>0.85664038099999995</v>
      </c>
      <c r="AI11" s="41">
        <v>3.6764250399999998</v>
      </c>
      <c r="AJ11" s="41">
        <v>1.42736843</v>
      </c>
      <c r="AK11" s="41">
        <v>5.50317129</v>
      </c>
      <c r="AL11" s="41">
        <v>1.7994345</v>
      </c>
      <c r="AM11" s="41">
        <v>0.11979830399999999</v>
      </c>
      <c r="AN11" s="41">
        <v>4.7090263899999998E-2</v>
      </c>
      <c r="AO11" s="41">
        <v>1.4704093000000001E-3</v>
      </c>
      <c r="AP11" s="41">
        <v>4.7089328999999997E-3</v>
      </c>
      <c r="AQ11" s="41">
        <v>2.9396684800000002E-4</v>
      </c>
      <c r="AR11" s="46">
        <v>8.4885673399999992E-6</v>
      </c>
      <c r="AS11" s="46">
        <v>1.49975488E-6</v>
      </c>
      <c r="AT11" s="41">
        <v>0</v>
      </c>
      <c r="AU11" s="41">
        <v>0</v>
      </c>
      <c r="AV11" s="41">
        <v>0</v>
      </c>
      <c r="AW11" s="41">
        <v>1.9989526200000001E-3</v>
      </c>
      <c r="AX11" s="41">
        <v>0</v>
      </c>
      <c r="AY11" s="41">
        <v>0</v>
      </c>
      <c r="AZ11" s="41"/>
      <c r="BA11" s="41"/>
      <c r="BB11" s="41"/>
      <c r="BC11" s="41"/>
      <c r="BD11" s="41"/>
      <c r="BE11" s="2"/>
      <c r="BF11" s="1">
        <v>76046.864157134594</v>
      </c>
      <c r="BG11" s="41">
        <v>19513.229299602401</v>
      </c>
      <c r="BH11" s="2">
        <f t="shared" si="0"/>
        <v>95560.093456736999</v>
      </c>
    </row>
    <row r="12" spans="2:60" x14ac:dyDescent="0.3">
      <c r="B12" s="1" t="s">
        <v>47</v>
      </c>
      <c r="C12" s="1">
        <v>10</v>
      </c>
      <c r="D12" s="41">
        <v>20</v>
      </c>
      <c r="E12" s="41">
        <v>8</v>
      </c>
      <c r="F12" s="41">
        <v>8</v>
      </c>
      <c r="G12" s="2">
        <v>900</v>
      </c>
      <c r="H12" s="41">
        <v>2396.4554699999999</v>
      </c>
      <c r="I12" s="41">
        <v>4751.80836</v>
      </c>
      <c r="J12" s="41">
        <v>1980.2673199999999</v>
      </c>
      <c r="K12" s="41">
        <v>746.788816</v>
      </c>
      <c r="L12" s="41">
        <v>3.91256782E-2</v>
      </c>
      <c r="M12" s="41">
        <v>5323.5950899999998</v>
      </c>
      <c r="N12" s="41">
        <v>-2269.5792900000001</v>
      </c>
      <c r="O12" s="41">
        <v>-3717.4094500000001</v>
      </c>
      <c r="P12" s="41">
        <v>0.30394271299999998</v>
      </c>
      <c r="Q12" s="41">
        <v>-4462.6519099999996</v>
      </c>
      <c r="R12" s="1">
        <v>10</v>
      </c>
      <c r="S12" s="41">
        <v>27.293621300000002</v>
      </c>
      <c r="T12" s="41">
        <v>20</v>
      </c>
      <c r="U12" s="41">
        <v>8</v>
      </c>
      <c r="V12" s="41">
        <v>8</v>
      </c>
      <c r="W12" s="41">
        <v>46</v>
      </c>
      <c r="X12" s="41">
        <v>46</v>
      </c>
      <c r="Y12" s="41">
        <v>46.007614599999997</v>
      </c>
      <c r="Z12" s="41">
        <v>46.007614599999997</v>
      </c>
      <c r="AA12" s="41">
        <v>46.007614599999997</v>
      </c>
      <c r="AB12" s="2">
        <v>18.713993299999998</v>
      </c>
      <c r="AC12" s="41">
        <v>0</v>
      </c>
      <c r="AD12" s="41">
        <v>0.90254326299999998</v>
      </c>
      <c r="AE12" s="41">
        <v>0</v>
      </c>
      <c r="AF12" s="41">
        <v>0</v>
      </c>
      <c r="AG12" s="41">
        <v>4.2231774700000004</v>
      </c>
      <c r="AH12" s="41">
        <v>0.83881936700000004</v>
      </c>
      <c r="AI12" s="41">
        <v>3.5996371100000002</v>
      </c>
      <c r="AJ12" s="41">
        <v>1.4016328</v>
      </c>
      <c r="AK12" s="41">
        <v>5.6984964199999997</v>
      </c>
      <c r="AL12" s="41">
        <v>1.8719977800000001</v>
      </c>
      <c r="AM12" s="41">
        <v>0.12516892800000001</v>
      </c>
      <c r="AN12" s="41">
        <v>4.3764965099999997E-2</v>
      </c>
      <c r="AO12" s="41">
        <v>1.50278521E-3</v>
      </c>
      <c r="AP12" s="41">
        <v>4.9629834499999997E-3</v>
      </c>
      <c r="AQ12" s="41">
        <v>2.8063242000000001E-4</v>
      </c>
      <c r="AR12" s="46">
        <v>8.2691578799999992E-6</v>
      </c>
      <c r="AS12" s="46">
        <v>1.55547911E-6</v>
      </c>
      <c r="AT12" s="41">
        <v>0</v>
      </c>
      <c r="AU12" s="41">
        <v>0</v>
      </c>
      <c r="AV12" s="46">
        <v>7.1547670300000004E-12</v>
      </c>
      <c r="AW12" s="41">
        <v>1.99898597E-3</v>
      </c>
      <c r="AX12" s="41">
        <v>0</v>
      </c>
      <c r="AY12" s="41">
        <v>0</v>
      </c>
      <c r="AZ12" s="41"/>
      <c r="BA12" s="41"/>
      <c r="BB12" s="41"/>
      <c r="BC12" s="41"/>
      <c r="BD12" s="41"/>
      <c r="BE12" s="2"/>
      <c r="BF12" s="1">
        <v>76057.987503586904</v>
      </c>
      <c r="BG12" s="41">
        <v>19896.2393505295</v>
      </c>
      <c r="BH12" s="2">
        <f t="shared" si="0"/>
        <v>95954.226854116409</v>
      </c>
    </row>
    <row r="13" spans="2:60" x14ac:dyDescent="0.3">
      <c r="B13" s="1" t="s">
        <v>47</v>
      </c>
      <c r="C13" s="1">
        <v>10</v>
      </c>
      <c r="D13" s="41">
        <v>20</v>
      </c>
      <c r="E13" s="41">
        <v>8</v>
      </c>
      <c r="F13" s="41">
        <v>8</v>
      </c>
      <c r="G13" s="2">
        <v>950</v>
      </c>
      <c r="H13" s="41">
        <v>2396.4554699999999</v>
      </c>
      <c r="I13" s="41">
        <v>4751.80836</v>
      </c>
      <c r="J13" s="41">
        <v>1980.2673199999999</v>
      </c>
      <c r="K13" s="41">
        <v>746.788816</v>
      </c>
      <c r="L13" s="41">
        <v>4.6825987800000003E-2</v>
      </c>
      <c r="M13" s="41">
        <v>6054.1487200000001</v>
      </c>
      <c r="N13" s="41">
        <v>-2314.9207000000001</v>
      </c>
      <c r="O13" s="41">
        <v>-4273.36319</v>
      </c>
      <c r="P13" s="41">
        <v>0.306559739</v>
      </c>
      <c r="Q13" s="41">
        <v>-4473.86445</v>
      </c>
      <c r="R13" s="1">
        <v>10</v>
      </c>
      <c r="S13" s="41">
        <v>27.195401799999999</v>
      </c>
      <c r="T13" s="41">
        <v>20</v>
      </c>
      <c r="U13" s="41">
        <v>8</v>
      </c>
      <c r="V13" s="41">
        <v>8</v>
      </c>
      <c r="W13" s="41">
        <v>46</v>
      </c>
      <c r="X13" s="41">
        <v>46</v>
      </c>
      <c r="Y13" s="41">
        <v>46.0005162</v>
      </c>
      <c r="Z13" s="41">
        <v>46.0005162</v>
      </c>
      <c r="AA13" s="41">
        <v>46.0005162</v>
      </c>
      <c r="AB13" s="2">
        <v>18.805114499999998</v>
      </c>
      <c r="AC13" s="41">
        <v>0</v>
      </c>
      <c r="AD13" s="41">
        <v>0.97209714000000003</v>
      </c>
      <c r="AE13" s="41">
        <v>0</v>
      </c>
      <c r="AF13" s="41">
        <v>0</v>
      </c>
      <c r="AG13" s="41">
        <v>4.1313513799999999</v>
      </c>
      <c r="AH13" s="41">
        <v>0.82072698300000002</v>
      </c>
      <c r="AI13" s="41">
        <v>3.5217471599999999</v>
      </c>
      <c r="AJ13" s="41">
        <v>1.37467728</v>
      </c>
      <c r="AK13" s="41">
        <v>5.8686449300000003</v>
      </c>
      <c r="AL13" s="41">
        <v>1.9361436400000001</v>
      </c>
      <c r="AM13" s="41">
        <v>0.129973744</v>
      </c>
      <c r="AN13" s="41">
        <v>4.0751144500000003E-2</v>
      </c>
      <c r="AO13" s="41">
        <v>1.53148982E-3</v>
      </c>
      <c r="AP13" s="41">
        <v>5.1941309299999997E-3</v>
      </c>
      <c r="AQ13" s="41">
        <v>2.6682368899999997E-4</v>
      </c>
      <c r="AR13" s="46">
        <v>8.0036863599999998E-6</v>
      </c>
      <c r="AS13" s="46">
        <v>1.5909251199999999E-6</v>
      </c>
      <c r="AT13" s="41">
        <v>0</v>
      </c>
      <c r="AU13" s="41">
        <v>0</v>
      </c>
      <c r="AV13" s="41">
        <v>0</v>
      </c>
      <c r="AW13" s="41">
        <v>1.9990131E-3</v>
      </c>
      <c r="AX13" s="41">
        <v>0</v>
      </c>
      <c r="AY13" s="41">
        <v>0</v>
      </c>
      <c r="AZ13" s="41"/>
      <c r="BA13" s="41"/>
      <c r="BB13" s="41"/>
      <c r="BC13" s="41"/>
      <c r="BD13" s="41"/>
      <c r="BE13" s="2"/>
      <c r="BF13" s="1">
        <v>76067.280292897805</v>
      </c>
      <c r="BG13" s="41">
        <v>20290.976980841599</v>
      </c>
      <c r="BH13" s="2">
        <f t="shared" si="0"/>
        <v>96358.257273739408</v>
      </c>
    </row>
    <row r="14" spans="2:60" x14ac:dyDescent="0.3">
      <c r="B14" s="1" t="s">
        <v>47</v>
      </c>
      <c r="C14" s="1">
        <v>10</v>
      </c>
      <c r="D14" s="41">
        <v>20</v>
      </c>
      <c r="E14" s="41">
        <v>8</v>
      </c>
      <c r="F14" s="41">
        <v>8</v>
      </c>
      <c r="G14" s="2">
        <v>1000</v>
      </c>
      <c r="H14" s="41">
        <v>2396.4554699999999</v>
      </c>
      <c r="I14" s="41">
        <v>4751.80836</v>
      </c>
      <c r="J14" s="41">
        <v>1980.2673199999999</v>
      </c>
      <c r="K14" s="41">
        <v>746.788816</v>
      </c>
      <c r="L14" s="41">
        <v>5.5654579900000001E-2</v>
      </c>
      <c r="M14" s="41">
        <v>6804.8441999999995</v>
      </c>
      <c r="N14" s="41">
        <v>-2387.9956200000001</v>
      </c>
      <c r="O14" s="41">
        <v>-4837.4716900000003</v>
      </c>
      <c r="P14" s="41">
        <v>0.30912329999999999</v>
      </c>
      <c r="Q14" s="41">
        <v>-4484.8841000000002</v>
      </c>
      <c r="R14" s="1">
        <v>10</v>
      </c>
      <c r="S14" s="41">
        <v>27.1413419</v>
      </c>
      <c r="T14" s="41">
        <v>20</v>
      </c>
      <c r="U14" s="41">
        <v>8</v>
      </c>
      <c r="V14" s="41">
        <v>8</v>
      </c>
      <c r="W14" s="41">
        <v>46</v>
      </c>
      <c r="X14" s="41">
        <v>46</v>
      </c>
      <c r="Y14" s="41">
        <v>46.000157100000003</v>
      </c>
      <c r="Z14" s="41">
        <v>46.000157100000003</v>
      </c>
      <c r="AA14" s="41">
        <v>46.000157100000003</v>
      </c>
      <c r="AB14" s="2">
        <v>18.858815199999999</v>
      </c>
      <c r="AC14" s="41">
        <v>0</v>
      </c>
      <c r="AD14" s="41">
        <v>1.0331571900000001</v>
      </c>
      <c r="AE14" s="41">
        <v>0</v>
      </c>
      <c r="AF14" s="41">
        <v>0</v>
      </c>
      <c r="AG14" s="41">
        <v>4.0422976500000001</v>
      </c>
      <c r="AH14" s="41">
        <v>0.80314852400000003</v>
      </c>
      <c r="AI14" s="41">
        <v>3.44612491</v>
      </c>
      <c r="AJ14" s="41">
        <v>1.3477990900000001</v>
      </c>
      <c r="AK14" s="41">
        <v>6.0139195499999998</v>
      </c>
      <c r="AL14" s="41">
        <v>1.9910523499999999</v>
      </c>
      <c r="AM14" s="41">
        <v>0.13412212800000001</v>
      </c>
      <c r="AN14" s="41">
        <v>3.7980227900000003E-2</v>
      </c>
      <c r="AO14" s="41">
        <v>1.55517815E-3</v>
      </c>
      <c r="AP14" s="41">
        <v>5.3974729000000003E-3</v>
      </c>
      <c r="AQ14" s="41">
        <v>2.5259111999999999E-4</v>
      </c>
      <c r="AR14" s="46">
        <v>7.6965654000000008E-6</v>
      </c>
      <c r="AS14" s="46">
        <v>1.6059146E-6</v>
      </c>
      <c r="AT14" s="41">
        <v>0</v>
      </c>
      <c r="AU14" s="41">
        <v>0</v>
      </c>
      <c r="AV14" s="41">
        <v>0</v>
      </c>
      <c r="AW14" s="41">
        <v>1.9990345E-3</v>
      </c>
      <c r="AX14" s="41">
        <v>0</v>
      </c>
      <c r="AY14" s="41">
        <v>0</v>
      </c>
      <c r="AZ14" s="41"/>
      <c r="BA14" s="41"/>
      <c r="BB14" s="41"/>
      <c r="BC14" s="41"/>
      <c r="BD14" s="41"/>
      <c r="BE14" s="2"/>
      <c r="BF14" s="1">
        <v>76078.276150133694</v>
      </c>
      <c r="BG14" s="41">
        <v>20697.858222756899</v>
      </c>
      <c r="BH14" s="2">
        <f t="shared" si="0"/>
        <v>96776.134372890592</v>
      </c>
    </row>
    <row r="15" spans="2:60" x14ac:dyDescent="0.3">
      <c r="B15" s="1" t="s">
        <v>47</v>
      </c>
      <c r="C15" s="1">
        <v>10</v>
      </c>
      <c r="D15" s="41">
        <v>20</v>
      </c>
      <c r="E15" s="41">
        <v>8</v>
      </c>
      <c r="F15" s="41">
        <v>8</v>
      </c>
      <c r="G15" s="2">
        <v>1050</v>
      </c>
      <c r="H15" s="41">
        <v>2396.4554699999999</v>
      </c>
      <c r="I15" s="41">
        <v>4751.80836</v>
      </c>
      <c r="J15" s="41">
        <v>1980.2673199999999</v>
      </c>
      <c r="K15" s="41">
        <v>746.788816</v>
      </c>
      <c r="L15" s="41">
        <v>6.5902507999999999E-2</v>
      </c>
      <c r="M15" s="41">
        <v>7575.6623600000003</v>
      </c>
      <c r="N15" s="41">
        <v>-2487.2402200000001</v>
      </c>
      <c r="O15" s="41">
        <v>-5408.8634300000003</v>
      </c>
      <c r="P15" s="41">
        <v>0.31161417000000002</v>
      </c>
      <c r="Q15" s="41">
        <v>-4495.33842</v>
      </c>
      <c r="R15" s="1">
        <v>10</v>
      </c>
      <c r="S15" s="41">
        <v>27.114296199999998</v>
      </c>
      <c r="T15" s="41">
        <v>20</v>
      </c>
      <c r="U15" s="41">
        <v>8</v>
      </c>
      <c r="V15" s="41">
        <v>8</v>
      </c>
      <c r="W15" s="41">
        <v>46</v>
      </c>
      <c r="X15" s="41">
        <v>46</v>
      </c>
      <c r="Y15" s="41">
        <v>46.0005904</v>
      </c>
      <c r="Z15" s="41">
        <v>46.0005904</v>
      </c>
      <c r="AA15" s="41">
        <v>46.0005904</v>
      </c>
      <c r="AB15" s="2">
        <v>18.886294199999998</v>
      </c>
      <c r="AC15" s="41">
        <v>0</v>
      </c>
      <c r="AD15" s="41">
        <v>1.08758105</v>
      </c>
      <c r="AE15" s="41">
        <v>0</v>
      </c>
      <c r="AF15" s="41">
        <v>0</v>
      </c>
      <c r="AG15" s="41">
        <v>3.9564871500000001</v>
      </c>
      <c r="AH15" s="41">
        <v>0.78618909999999997</v>
      </c>
      <c r="AI15" s="41">
        <v>3.3732018699999999</v>
      </c>
      <c r="AJ15" s="41">
        <v>1.3214097199999999</v>
      </c>
      <c r="AK15" s="41">
        <v>6.1399180700000002</v>
      </c>
      <c r="AL15" s="41">
        <v>2.0388843099999998</v>
      </c>
      <c r="AM15" s="41">
        <v>0.137762417</v>
      </c>
      <c r="AN15" s="41">
        <v>3.5460154399999999E-2</v>
      </c>
      <c r="AO15" s="41">
        <v>1.5755556800000001E-3</v>
      </c>
      <c r="AP15" s="41">
        <v>5.5784065499999997E-3</v>
      </c>
      <c r="AQ15" s="41">
        <v>2.3841372299999999E-4</v>
      </c>
      <c r="AR15" s="46">
        <v>7.36518423E-6</v>
      </c>
      <c r="AS15" s="46">
        <v>1.60349137E-6</v>
      </c>
      <c r="AT15" s="41">
        <v>0</v>
      </c>
      <c r="AU15" s="41">
        <v>0</v>
      </c>
      <c r="AV15" s="46">
        <v>6.81491764E-12</v>
      </c>
      <c r="AW15" s="41">
        <v>1.99905185E-3</v>
      </c>
      <c r="AX15" s="41">
        <v>0</v>
      </c>
      <c r="AY15" s="41">
        <v>0</v>
      </c>
      <c r="AZ15" s="41"/>
      <c r="BA15" s="41"/>
      <c r="BB15" s="41"/>
      <c r="BC15" s="41"/>
      <c r="BD15" s="41"/>
      <c r="BE15" s="2"/>
      <c r="BF15" s="1">
        <v>76090.1605724697</v>
      </c>
      <c r="BG15" s="41">
        <v>21116.5923045319</v>
      </c>
      <c r="BH15" s="2">
        <f t="shared" si="0"/>
        <v>97206.752877001592</v>
      </c>
    </row>
    <row r="16" spans="2:60" x14ac:dyDescent="0.3">
      <c r="B16" s="1" t="s">
        <v>47</v>
      </c>
      <c r="C16" s="1">
        <v>10</v>
      </c>
      <c r="D16" s="41">
        <v>20</v>
      </c>
      <c r="E16" s="41">
        <v>8</v>
      </c>
      <c r="F16" s="41">
        <v>8</v>
      </c>
      <c r="G16" s="2">
        <v>1100</v>
      </c>
      <c r="H16" s="41">
        <v>2396.4554699999999</v>
      </c>
      <c r="I16" s="41">
        <v>4751.80836</v>
      </c>
      <c r="J16" s="41">
        <v>1980.2673199999999</v>
      </c>
      <c r="K16" s="41">
        <v>746.788816</v>
      </c>
      <c r="L16" s="41">
        <v>7.7993181999999994E-2</v>
      </c>
      <c r="M16" s="41">
        <v>8366.5697400000008</v>
      </c>
      <c r="N16" s="41">
        <v>-2611.1056699999999</v>
      </c>
      <c r="O16" s="41">
        <v>-5986.9812700000002</v>
      </c>
      <c r="P16" s="41">
        <v>0.31401272099999999</v>
      </c>
      <c r="Q16" s="41">
        <v>-4505.2413699999997</v>
      </c>
      <c r="R16" s="1">
        <v>10</v>
      </c>
      <c r="S16" s="41">
        <v>27.108016800000001</v>
      </c>
      <c r="T16" s="41">
        <v>20</v>
      </c>
      <c r="U16" s="41">
        <v>8</v>
      </c>
      <c r="V16" s="41">
        <v>8</v>
      </c>
      <c r="W16" s="41">
        <v>46</v>
      </c>
      <c r="X16" s="41">
        <v>46</v>
      </c>
      <c r="Y16" s="41">
        <v>46.002337699999998</v>
      </c>
      <c r="Z16" s="41">
        <v>46.002337699999998</v>
      </c>
      <c r="AA16" s="41">
        <v>46.002337699999998</v>
      </c>
      <c r="AB16" s="2">
        <v>18.8943209</v>
      </c>
      <c r="AC16" s="41">
        <v>0</v>
      </c>
      <c r="AD16" s="41">
        <v>1.13621562</v>
      </c>
      <c r="AE16" s="41">
        <v>0</v>
      </c>
      <c r="AF16" s="41">
        <v>0</v>
      </c>
      <c r="AG16" s="41">
        <v>3.8745740999999998</v>
      </c>
      <c r="AH16" s="41">
        <v>0.76998443900000002</v>
      </c>
      <c r="AI16" s="41">
        <v>3.3035507399999999</v>
      </c>
      <c r="AJ16" s="41">
        <v>1.2958544299999999</v>
      </c>
      <c r="AK16" s="41">
        <v>6.2497581899999997</v>
      </c>
      <c r="AL16" s="41">
        <v>2.0806842099999998</v>
      </c>
      <c r="AM16" s="41">
        <v>0.14096191199999999</v>
      </c>
      <c r="AN16" s="41">
        <v>3.3172520099999998E-2</v>
      </c>
      <c r="AO16" s="41">
        <v>1.5931913900000001E-3</v>
      </c>
      <c r="AP16" s="41">
        <v>5.7392860600000003E-3</v>
      </c>
      <c r="AQ16" s="41">
        <v>2.2455269699999999E-4</v>
      </c>
      <c r="AR16" s="46">
        <v>7.0210912599999996E-6</v>
      </c>
      <c r="AS16" s="46">
        <v>1.58654168E-6</v>
      </c>
      <c r="AT16" s="41">
        <v>0</v>
      </c>
      <c r="AU16" s="41">
        <v>0</v>
      </c>
      <c r="AV16" s="41">
        <v>0</v>
      </c>
      <c r="AW16" s="41">
        <v>1.9990660400000001E-3</v>
      </c>
      <c r="AX16" s="41">
        <v>0</v>
      </c>
      <c r="AY16" s="41">
        <v>0</v>
      </c>
      <c r="AZ16" s="41"/>
      <c r="BA16" s="41"/>
      <c r="BB16" s="41"/>
      <c r="BC16" s="41"/>
      <c r="BD16" s="41"/>
      <c r="BE16" s="2"/>
      <c r="BF16" s="1">
        <v>76103.273201719101</v>
      </c>
      <c r="BG16" s="41">
        <v>21547.1004865176</v>
      </c>
      <c r="BH16" s="2">
        <f t="shared" si="0"/>
        <v>97650.373688236694</v>
      </c>
    </row>
    <row r="17" spans="2:60" x14ac:dyDescent="0.3">
      <c r="B17" s="1" t="s">
        <v>47</v>
      </c>
      <c r="C17" s="1">
        <v>10</v>
      </c>
      <c r="D17" s="41">
        <v>20</v>
      </c>
      <c r="E17" s="41">
        <v>8</v>
      </c>
      <c r="F17" s="41">
        <v>8</v>
      </c>
      <c r="G17" s="2">
        <v>1150</v>
      </c>
      <c r="H17" s="41">
        <v>2396.4554699999999</v>
      </c>
      <c r="I17" s="41">
        <v>4751.80836</v>
      </c>
      <c r="J17" s="41">
        <v>1980.2673199999999</v>
      </c>
      <c r="K17" s="41">
        <v>746.788816</v>
      </c>
      <c r="L17" s="41">
        <v>9.2578550999999995E-2</v>
      </c>
      <c r="M17" s="41">
        <v>9177.5217599999996</v>
      </c>
      <c r="N17" s="41">
        <v>-2758.70919</v>
      </c>
      <c r="O17" s="41">
        <v>-6571.0625600000003</v>
      </c>
      <c r="P17" s="41">
        <v>0.31630709800000001</v>
      </c>
      <c r="Q17" s="41">
        <v>-4514.4232300000003</v>
      </c>
      <c r="R17" s="1">
        <v>10</v>
      </c>
      <c r="S17" s="41">
        <v>27.113124200000001</v>
      </c>
      <c r="T17" s="41">
        <v>20</v>
      </c>
      <c r="U17" s="41">
        <v>8</v>
      </c>
      <c r="V17" s="41">
        <v>8</v>
      </c>
      <c r="W17" s="41">
        <v>46</v>
      </c>
      <c r="X17" s="41">
        <v>46</v>
      </c>
      <c r="Y17" s="41">
        <v>46.002052999999997</v>
      </c>
      <c r="Z17" s="41">
        <v>46.002052999999997</v>
      </c>
      <c r="AA17" s="41">
        <v>46.002052999999997</v>
      </c>
      <c r="AB17" s="2">
        <v>18.888928799999999</v>
      </c>
      <c r="AC17" s="41">
        <v>0</v>
      </c>
      <c r="AD17" s="41">
        <v>1.1802461200000001</v>
      </c>
      <c r="AE17" s="41">
        <v>0</v>
      </c>
      <c r="AF17" s="41">
        <v>0</v>
      </c>
      <c r="AG17" s="41">
        <v>3.7965193400000001</v>
      </c>
      <c r="AH17" s="41">
        <v>0.75453257600000001</v>
      </c>
      <c r="AI17" s="41">
        <v>3.2371532300000001</v>
      </c>
      <c r="AJ17" s="41">
        <v>1.2712526799999999</v>
      </c>
      <c r="AK17" s="41">
        <v>6.3468113600000002</v>
      </c>
      <c r="AL17" s="41">
        <v>2.1177815500000001</v>
      </c>
      <c r="AM17" s="41">
        <v>0.143815155</v>
      </c>
      <c r="AN17" s="41">
        <v>3.1105344100000001E-2</v>
      </c>
      <c r="AO17" s="41">
        <v>1.6089750499999999E-3</v>
      </c>
      <c r="AP17" s="41">
        <v>5.8838699700000004E-3</v>
      </c>
      <c r="AQ17" s="41">
        <v>2.11246436E-4</v>
      </c>
      <c r="AR17" s="46">
        <v>6.6751460599999996E-6</v>
      </c>
      <c r="AS17" s="46">
        <v>1.5583353099999999E-6</v>
      </c>
      <c r="AT17" s="41">
        <v>0</v>
      </c>
      <c r="AU17" s="41">
        <v>0</v>
      </c>
      <c r="AV17" s="41">
        <v>0</v>
      </c>
      <c r="AW17" s="41">
        <v>1.99907791E-3</v>
      </c>
      <c r="AX17" s="41">
        <v>0</v>
      </c>
      <c r="AY17" s="41">
        <v>0</v>
      </c>
      <c r="AZ17" s="41"/>
      <c r="BA17" s="41"/>
      <c r="BB17" s="41"/>
      <c r="BC17" s="41"/>
      <c r="BD17" s="41"/>
      <c r="BE17" s="2"/>
      <c r="BF17" s="1">
        <v>76117.434062973305</v>
      </c>
      <c r="BG17" s="41">
        <v>21989.2329037565</v>
      </c>
      <c r="BH17" s="2">
        <f t="shared" si="0"/>
        <v>98106.666966729797</v>
      </c>
    </row>
    <row r="18" spans="2:60" ht="17.25" thickBot="1" x14ac:dyDescent="0.35">
      <c r="B18" s="4" t="s">
        <v>47</v>
      </c>
      <c r="C18" s="4">
        <v>10</v>
      </c>
      <c r="D18" s="5">
        <v>20</v>
      </c>
      <c r="E18" s="5">
        <v>8</v>
      </c>
      <c r="F18" s="5">
        <v>8</v>
      </c>
      <c r="G18" s="7">
        <v>1200</v>
      </c>
      <c r="H18" s="5">
        <v>2396.4554699999999</v>
      </c>
      <c r="I18" s="5">
        <v>4751.80836</v>
      </c>
      <c r="J18" s="5">
        <v>1980.2673199999999</v>
      </c>
      <c r="K18" s="5">
        <v>746.788816</v>
      </c>
      <c r="L18" s="5">
        <v>0.110743155</v>
      </c>
      <c r="M18" s="5">
        <v>10008.4655</v>
      </c>
      <c r="N18" s="5">
        <v>-2928.9616700000001</v>
      </c>
      <c r="O18" s="5">
        <v>-7160.7059200000003</v>
      </c>
      <c r="P18" s="5">
        <v>0.31850951399999999</v>
      </c>
      <c r="Q18" s="5">
        <v>-4523.0138200000001</v>
      </c>
      <c r="R18" s="4">
        <v>10</v>
      </c>
      <c r="S18" s="5">
        <v>27.128342</v>
      </c>
      <c r="T18" s="5">
        <v>20</v>
      </c>
      <c r="U18" s="5">
        <v>8</v>
      </c>
      <c r="V18" s="5">
        <v>8</v>
      </c>
      <c r="W18" s="5">
        <v>46</v>
      </c>
      <c r="X18" s="5">
        <v>46</v>
      </c>
      <c r="Y18" s="5">
        <v>46.001680200000003</v>
      </c>
      <c r="Z18" s="5">
        <v>46.001680200000003</v>
      </c>
      <c r="AA18" s="5">
        <v>46.001680200000003</v>
      </c>
      <c r="AB18" s="7">
        <v>18.873338199999999</v>
      </c>
      <c r="AC18" s="5">
        <v>0</v>
      </c>
      <c r="AD18" s="5">
        <v>1.22007226</v>
      </c>
      <c r="AE18" s="5">
        <v>0</v>
      </c>
      <c r="AF18" s="5">
        <v>0</v>
      </c>
      <c r="AG18" s="5">
        <v>3.7225929999999998</v>
      </c>
      <c r="AH18" s="5">
        <v>0.73988954799999995</v>
      </c>
      <c r="AI18" s="5">
        <v>3.1742457800000001</v>
      </c>
      <c r="AJ18" s="5">
        <v>1.24774914</v>
      </c>
      <c r="AK18" s="5">
        <v>6.4326921099999996</v>
      </c>
      <c r="AL18" s="5">
        <v>2.15066713</v>
      </c>
      <c r="AM18" s="5">
        <v>0.14635351199999999</v>
      </c>
      <c r="AN18" s="5">
        <v>2.9233843400000001E-2</v>
      </c>
      <c r="AO18" s="5">
        <v>1.6230116200000001E-3</v>
      </c>
      <c r="AP18" s="5">
        <v>6.0133914499999998E-3</v>
      </c>
      <c r="AQ18" s="5">
        <v>1.9858665500000001E-4</v>
      </c>
      <c r="AR18" s="6">
        <v>6.3335375700000001E-6</v>
      </c>
      <c r="AS18" s="6">
        <v>1.52147893E-6</v>
      </c>
      <c r="AT18" s="5">
        <v>0</v>
      </c>
      <c r="AU18" s="5">
        <v>0</v>
      </c>
      <c r="AV18" s="5">
        <v>0</v>
      </c>
      <c r="AW18" s="5">
        <v>1.9990878600000001E-3</v>
      </c>
      <c r="AX18" s="5">
        <v>0</v>
      </c>
      <c r="AY18" s="5">
        <v>0</v>
      </c>
      <c r="AZ18" s="5"/>
      <c r="BA18" s="5"/>
      <c r="BB18" s="5"/>
      <c r="BC18" s="5"/>
      <c r="BD18" s="5"/>
      <c r="BE18" s="7"/>
      <c r="BF18" s="4">
        <v>76133.597010732396</v>
      </c>
      <c r="BG18" s="5">
        <v>22443.037107553599</v>
      </c>
      <c r="BH18" s="7">
        <f t="shared" si="0"/>
        <v>98576.634118285991</v>
      </c>
    </row>
    <row r="19" spans="2:60" x14ac:dyDescent="0.3">
      <c r="B19" s="42" t="s">
        <v>48</v>
      </c>
      <c r="C19" s="42">
        <v>13</v>
      </c>
      <c r="D19" s="43">
        <v>40</v>
      </c>
      <c r="E19" s="43">
        <v>14</v>
      </c>
      <c r="F19" s="43">
        <v>15</v>
      </c>
      <c r="G19" s="44">
        <v>500</v>
      </c>
      <c r="H19" s="43">
        <v>3115.3921099999998</v>
      </c>
      <c r="I19" s="43">
        <v>9503.61672</v>
      </c>
      <c r="J19" s="43">
        <v>3465.4678199999998</v>
      </c>
      <c r="K19" s="43">
        <v>1400.22903</v>
      </c>
      <c r="L19" s="43">
        <v>1.9182578600000001E-3</v>
      </c>
      <c r="M19" s="43">
        <v>353.40446100000003</v>
      </c>
      <c r="N19" s="43">
        <v>-5762.8899700000002</v>
      </c>
      <c r="O19" s="43">
        <v>619.98601299999996</v>
      </c>
      <c r="P19" s="43">
        <v>0.51557043000000002</v>
      </c>
      <c r="Q19" s="43">
        <v>-7842.8044499999996</v>
      </c>
      <c r="R19" s="42">
        <v>13</v>
      </c>
      <c r="S19" s="43">
        <v>57.582629900000001</v>
      </c>
      <c r="T19" s="43">
        <v>40</v>
      </c>
      <c r="U19" s="43">
        <v>14</v>
      </c>
      <c r="V19" s="43">
        <v>15</v>
      </c>
      <c r="W19" s="43">
        <v>82</v>
      </c>
      <c r="X19" s="43">
        <v>82</v>
      </c>
      <c r="Y19" s="43">
        <v>82.000226900000001</v>
      </c>
      <c r="Z19" s="43">
        <v>82.000226900000001</v>
      </c>
      <c r="AA19" s="43">
        <v>82.000226900000001</v>
      </c>
      <c r="AB19" s="44">
        <v>24.417597000000001</v>
      </c>
      <c r="AC19" s="43">
        <v>0</v>
      </c>
      <c r="AD19" s="43">
        <v>0</v>
      </c>
      <c r="AE19" s="43">
        <v>0</v>
      </c>
      <c r="AF19" s="43">
        <v>0</v>
      </c>
      <c r="AG19" s="43">
        <v>7.6796148000000004</v>
      </c>
      <c r="AH19" s="43">
        <v>1.5163892299999999</v>
      </c>
      <c r="AI19" s="43">
        <v>6.5223233399999998</v>
      </c>
      <c r="AJ19" s="43">
        <v>2.3632657400000001</v>
      </c>
      <c r="AK19" s="43">
        <v>4.6935224299999998</v>
      </c>
      <c r="AL19" s="43">
        <v>1.4199275899999999</v>
      </c>
      <c r="AM19" s="43">
        <v>9.0333279599999997E-2</v>
      </c>
      <c r="AN19" s="43">
        <v>0.122888795</v>
      </c>
      <c r="AO19" s="43">
        <v>1.4512237900000001E-3</v>
      </c>
      <c r="AP19" s="43">
        <v>3.3087326300000001E-3</v>
      </c>
      <c r="AQ19" s="43">
        <v>5.6103681999999998E-4</v>
      </c>
      <c r="AR19" s="45">
        <v>1.3396453300000001E-5</v>
      </c>
      <c r="AS19" s="45">
        <v>1.3072752200000001E-6</v>
      </c>
      <c r="AT19" s="43">
        <v>0</v>
      </c>
      <c r="AU19" s="43">
        <v>0</v>
      </c>
      <c r="AV19" s="43">
        <v>0</v>
      </c>
      <c r="AW19" s="43">
        <v>3.9960560900000001E-3</v>
      </c>
      <c r="AX19" s="43">
        <v>0</v>
      </c>
      <c r="AY19" s="43">
        <v>0</v>
      </c>
      <c r="AZ19" s="43"/>
      <c r="BA19" s="43"/>
      <c r="BB19" s="43"/>
      <c r="BC19" s="43"/>
      <c r="BD19" s="43"/>
      <c r="BE19" s="44"/>
      <c r="BF19" s="42">
        <v>115212.997749856</v>
      </c>
      <c r="BG19" s="43">
        <v>27769.4997246122</v>
      </c>
      <c r="BH19" s="44">
        <f t="shared" si="0"/>
        <v>142982.4974744682</v>
      </c>
    </row>
    <row r="20" spans="2:60" x14ac:dyDescent="0.3">
      <c r="B20" s="1" t="s">
        <v>48</v>
      </c>
      <c r="C20" s="1">
        <v>13</v>
      </c>
      <c r="D20" s="41">
        <v>40</v>
      </c>
      <c r="E20" s="41">
        <v>14</v>
      </c>
      <c r="F20" s="41">
        <v>15</v>
      </c>
      <c r="G20" s="2">
        <v>550</v>
      </c>
      <c r="H20" s="41">
        <v>3115.3921099999998</v>
      </c>
      <c r="I20" s="41">
        <v>9503.61672</v>
      </c>
      <c r="J20" s="41">
        <v>3465.4678199999998</v>
      </c>
      <c r="K20" s="41">
        <v>1400.22903</v>
      </c>
      <c r="L20" s="41">
        <v>7.6872047200000002E-3</v>
      </c>
      <c r="M20" s="41">
        <v>1370.44101</v>
      </c>
      <c r="N20" s="41">
        <v>-5353.9136200000003</v>
      </c>
      <c r="O20" s="41">
        <v>-203.098027</v>
      </c>
      <c r="P20" s="41">
        <v>0.51933953700000002</v>
      </c>
      <c r="Q20" s="41">
        <v>-7830.65355</v>
      </c>
      <c r="R20" s="1">
        <v>13</v>
      </c>
      <c r="S20" s="41">
        <v>55.438042699999997</v>
      </c>
      <c r="T20" s="41">
        <v>40</v>
      </c>
      <c r="U20" s="41">
        <v>14</v>
      </c>
      <c r="V20" s="41">
        <v>15</v>
      </c>
      <c r="W20" s="41">
        <v>82</v>
      </c>
      <c r="X20" s="41">
        <v>82</v>
      </c>
      <c r="Y20" s="41">
        <v>82.009017099999994</v>
      </c>
      <c r="Z20" s="41">
        <v>82.009017099999994</v>
      </c>
      <c r="AA20" s="41">
        <v>82.009017099999994</v>
      </c>
      <c r="AB20" s="2">
        <v>26.570974400000001</v>
      </c>
      <c r="AC20" s="41">
        <v>0</v>
      </c>
      <c r="AD20" s="41">
        <v>9.5260556100000005E-2</v>
      </c>
      <c r="AE20" s="41">
        <v>0</v>
      </c>
      <c r="AF20" s="41">
        <v>0</v>
      </c>
      <c r="AG20" s="41">
        <v>8.0913406299999995</v>
      </c>
      <c r="AH20" s="41">
        <v>1.5990085199999999</v>
      </c>
      <c r="AI20" s="41">
        <v>6.8755057600000002</v>
      </c>
      <c r="AJ20" s="41">
        <v>2.5134454700000002</v>
      </c>
      <c r="AK20" s="41">
        <v>5.5023485299999999</v>
      </c>
      <c r="AL20" s="41">
        <v>1.66561063</v>
      </c>
      <c r="AM20" s="41">
        <v>0.10602768899999999</v>
      </c>
      <c r="AN20" s="41">
        <v>0.112356952</v>
      </c>
      <c r="AO20" s="41">
        <v>1.61194159E-3</v>
      </c>
      <c r="AP20" s="41">
        <v>3.9076532600000003E-3</v>
      </c>
      <c r="AQ20" s="41">
        <v>5.3900718799999999E-4</v>
      </c>
      <c r="AR20" s="46">
        <v>1.3254344999999999E-5</v>
      </c>
      <c r="AS20" s="46">
        <v>1.41898469E-6</v>
      </c>
      <c r="AT20" s="41">
        <v>0</v>
      </c>
      <c r="AU20" s="41">
        <v>0</v>
      </c>
      <c r="AV20" s="41">
        <v>0</v>
      </c>
      <c r="AW20" s="41">
        <v>3.9964166899999999E-3</v>
      </c>
      <c r="AX20" s="41">
        <v>0</v>
      </c>
      <c r="AY20" s="41">
        <v>0</v>
      </c>
      <c r="AZ20" s="41"/>
      <c r="BA20" s="41"/>
      <c r="BB20" s="41"/>
      <c r="BC20" s="41"/>
      <c r="BD20" s="41"/>
      <c r="BE20" s="2"/>
      <c r="BF20" s="1">
        <v>115233.313136157</v>
      </c>
      <c r="BG20" s="41">
        <v>27956.0904026959</v>
      </c>
      <c r="BH20" s="2">
        <f t="shared" si="0"/>
        <v>143189.4035388529</v>
      </c>
    </row>
    <row r="21" spans="2:60" x14ac:dyDescent="0.3">
      <c r="B21" s="1" t="s">
        <v>48</v>
      </c>
      <c r="C21" s="1">
        <v>13</v>
      </c>
      <c r="D21" s="41">
        <v>40</v>
      </c>
      <c r="E21" s="41">
        <v>14</v>
      </c>
      <c r="F21" s="41">
        <v>15</v>
      </c>
      <c r="G21" s="2">
        <v>600</v>
      </c>
      <c r="H21" s="41">
        <v>3115.3921099999998</v>
      </c>
      <c r="I21" s="41">
        <v>9503.61672</v>
      </c>
      <c r="J21" s="41">
        <v>3465.4678199999998</v>
      </c>
      <c r="K21" s="41">
        <v>1400.22903</v>
      </c>
      <c r="L21" s="41">
        <v>1.40630727E-2</v>
      </c>
      <c r="M21" s="41">
        <v>2421.9028499999999</v>
      </c>
      <c r="N21" s="41">
        <v>-4919.9502599999996</v>
      </c>
      <c r="O21" s="41">
        <v>-1050.75206</v>
      </c>
      <c r="P21" s="41">
        <v>0.52222416100000002</v>
      </c>
      <c r="Q21" s="41">
        <v>-7828.5375199999999</v>
      </c>
      <c r="R21" s="1">
        <v>13</v>
      </c>
      <c r="S21" s="41">
        <v>53.374806200000002</v>
      </c>
      <c r="T21" s="41">
        <v>40</v>
      </c>
      <c r="U21" s="41">
        <v>14</v>
      </c>
      <c r="V21" s="41">
        <v>15</v>
      </c>
      <c r="W21" s="41">
        <v>82</v>
      </c>
      <c r="X21" s="41">
        <v>82</v>
      </c>
      <c r="Y21" s="41">
        <v>82.002494999999996</v>
      </c>
      <c r="Z21" s="41">
        <v>82.002494999999996</v>
      </c>
      <c r="AA21" s="41">
        <v>82.002494999999996</v>
      </c>
      <c r="AB21" s="2">
        <v>28.627688800000001</v>
      </c>
      <c r="AC21" s="41">
        <v>0</v>
      </c>
      <c r="AD21" s="41">
        <v>0.38589318900000003</v>
      </c>
      <c r="AE21" s="41">
        <v>0</v>
      </c>
      <c r="AF21" s="41">
        <v>0</v>
      </c>
      <c r="AG21" s="41">
        <v>8.1949430599999999</v>
      </c>
      <c r="AH21" s="41">
        <v>1.6222485600000001</v>
      </c>
      <c r="AI21" s="41">
        <v>6.9707813700000001</v>
      </c>
      <c r="AJ21" s="41">
        <v>2.6007528500000001</v>
      </c>
      <c r="AK21" s="41">
        <v>6.5669872600000003</v>
      </c>
      <c r="AL21" s="41">
        <v>2.0325863100000001</v>
      </c>
      <c r="AM21" s="41">
        <v>0.130705869</v>
      </c>
      <c r="AN21" s="41">
        <v>0.11144834100000001</v>
      </c>
      <c r="AO21" s="41">
        <v>1.8994283800000001E-3</v>
      </c>
      <c r="AP21" s="41">
        <v>4.8683402600000003E-3</v>
      </c>
      <c r="AQ21" s="41">
        <v>5.61442271E-4</v>
      </c>
      <c r="AR21" s="46">
        <v>1.4203618899999999E-5</v>
      </c>
      <c r="AS21" s="46">
        <v>1.6624182599999999E-6</v>
      </c>
      <c r="AT21" s="41">
        <v>0</v>
      </c>
      <c r="AU21" s="41">
        <v>0</v>
      </c>
      <c r="AV21" s="46">
        <v>1.03776767E-11</v>
      </c>
      <c r="AW21" s="41">
        <v>3.9969440800000002E-3</v>
      </c>
      <c r="AX21" s="41">
        <v>0</v>
      </c>
      <c r="AY21" s="41">
        <v>0</v>
      </c>
      <c r="AZ21" s="41"/>
      <c r="BA21" s="41"/>
      <c r="BB21" s="41"/>
      <c r="BC21" s="41"/>
      <c r="BD21" s="41"/>
      <c r="BE21" s="2"/>
      <c r="BF21" s="1">
        <v>115246.917354173</v>
      </c>
      <c r="BG21" s="41">
        <v>28498.3910187334</v>
      </c>
      <c r="BH21" s="2">
        <f t="shared" si="0"/>
        <v>143745.30837290641</v>
      </c>
    </row>
    <row r="22" spans="2:60" x14ac:dyDescent="0.3">
      <c r="B22" s="1" t="s">
        <v>48</v>
      </c>
      <c r="C22" s="1">
        <v>13</v>
      </c>
      <c r="D22" s="41">
        <v>40</v>
      </c>
      <c r="E22" s="41">
        <v>14</v>
      </c>
      <c r="F22" s="41">
        <v>15</v>
      </c>
      <c r="G22" s="2">
        <v>650</v>
      </c>
      <c r="H22" s="41">
        <v>3115.3921099999998</v>
      </c>
      <c r="I22" s="41">
        <v>9503.61672</v>
      </c>
      <c r="J22" s="41">
        <v>3465.4678199999998</v>
      </c>
      <c r="K22" s="41">
        <v>1400.22903</v>
      </c>
      <c r="L22" s="41">
        <v>2.11274311E-2</v>
      </c>
      <c r="M22" s="41">
        <v>3508.2013700000002</v>
      </c>
      <c r="N22" s="41">
        <v>-4579.5168599999997</v>
      </c>
      <c r="O22" s="41">
        <v>-1924.07069</v>
      </c>
      <c r="P22" s="41">
        <v>0.526129764</v>
      </c>
      <c r="Q22" s="41">
        <v>-7837.6809899999998</v>
      </c>
      <c r="R22" s="1">
        <v>13</v>
      </c>
      <c r="S22" s="41">
        <v>51.883713100000001</v>
      </c>
      <c r="T22" s="41">
        <v>40</v>
      </c>
      <c r="U22" s="41">
        <v>14</v>
      </c>
      <c r="V22" s="41">
        <v>15</v>
      </c>
      <c r="W22" s="41">
        <v>82</v>
      </c>
      <c r="X22" s="41">
        <v>82</v>
      </c>
      <c r="Y22" s="41">
        <v>82.005078400000002</v>
      </c>
      <c r="Z22" s="41">
        <v>82.005078400000002</v>
      </c>
      <c r="AA22" s="41">
        <v>82.005078400000002</v>
      </c>
      <c r="AB22" s="2">
        <v>30.121365300000001</v>
      </c>
      <c r="AC22" s="41">
        <v>0</v>
      </c>
      <c r="AD22" s="41">
        <v>0.64520640799999995</v>
      </c>
      <c r="AE22" s="41">
        <v>0</v>
      </c>
      <c r="AF22" s="41">
        <v>0</v>
      </c>
      <c r="AG22" s="41">
        <v>8.1917268799999992</v>
      </c>
      <c r="AH22" s="41">
        <v>1.623343</v>
      </c>
      <c r="AI22" s="41">
        <v>6.9725681100000001</v>
      </c>
      <c r="AJ22" s="41">
        <v>2.6356821500000001</v>
      </c>
      <c r="AK22" s="41">
        <v>7.4421321200000001</v>
      </c>
      <c r="AL22" s="41">
        <v>2.3396063599999999</v>
      </c>
      <c r="AM22" s="41">
        <v>0.15169756000000001</v>
      </c>
      <c r="AN22" s="41">
        <v>0.10699621500000001</v>
      </c>
      <c r="AO22" s="41">
        <v>2.11255911E-3</v>
      </c>
      <c r="AP22" s="41">
        <v>5.7131028800000002E-3</v>
      </c>
      <c r="AQ22" s="41">
        <v>5.6693172400000004E-4</v>
      </c>
      <c r="AR22" s="46">
        <v>1.47695164E-5</v>
      </c>
      <c r="AS22" s="46">
        <v>1.8947818099999999E-6</v>
      </c>
      <c r="AT22" s="41">
        <v>0</v>
      </c>
      <c r="AU22" s="41">
        <v>0</v>
      </c>
      <c r="AV22" s="41">
        <v>0</v>
      </c>
      <c r="AW22" s="41">
        <v>3.9972765800000004E-3</v>
      </c>
      <c r="AX22" s="41">
        <v>0</v>
      </c>
      <c r="AY22" s="41">
        <v>0</v>
      </c>
      <c r="AZ22" s="41"/>
      <c r="BA22" s="41"/>
      <c r="BB22" s="41"/>
      <c r="BC22" s="41"/>
      <c r="BD22" s="41"/>
      <c r="BE22" s="2"/>
      <c r="BF22" s="1">
        <v>115261.02722562</v>
      </c>
      <c r="BG22" s="41">
        <v>29065.0971355031</v>
      </c>
      <c r="BH22" s="2">
        <f t="shared" si="0"/>
        <v>144326.1243611231</v>
      </c>
    </row>
    <row r="23" spans="2:60" x14ac:dyDescent="0.3">
      <c r="B23" s="1" t="s">
        <v>48</v>
      </c>
      <c r="C23" s="1">
        <v>13</v>
      </c>
      <c r="D23" s="41">
        <v>40</v>
      </c>
      <c r="E23" s="41">
        <v>14</v>
      </c>
      <c r="F23" s="41">
        <v>15</v>
      </c>
      <c r="G23" s="2">
        <v>700</v>
      </c>
      <c r="H23" s="41">
        <v>3115.3921099999998</v>
      </c>
      <c r="I23" s="41">
        <v>9503.61672</v>
      </c>
      <c r="J23" s="41">
        <v>3465.4678199999998</v>
      </c>
      <c r="K23" s="41">
        <v>1400.22903</v>
      </c>
      <c r="L23" s="41">
        <v>2.8978159900000001E-2</v>
      </c>
      <c r="M23" s="41">
        <v>4629.6790000000001</v>
      </c>
      <c r="N23" s="41">
        <v>-4327.2527499999997</v>
      </c>
      <c r="O23" s="41">
        <v>-2821.06898</v>
      </c>
      <c r="P23" s="41">
        <v>0.53067657999999995</v>
      </c>
      <c r="Q23" s="41">
        <v>-7853.4502000000002</v>
      </c>
      <c r="R23" s="1">
        <v>13</v>
      </c>
      <c r="S23" s="41">
        <v>50.8145825</v>
      </c>
      <c r="T23" s="41">
        <v>40</v>
      </c>
      <c r="U23" s="41">
        <v>14</v>
      </c>
      <c r="V23" s="41">
        <v>15</v>
      </c>
      <c r="W23" s="41">
        <v>82</v>
      </c>
      <c r="X23" s="41">
        <v>82</v>
      </c>
      <c r="Y23" s="41">
        <v>82.005633099999997</v>
      </c>
      <c r="Z23" s="41">
        <v>82.005633099999997</v>
      </c>
      <c r="AA23" s="41">
        <v>82.005633099999997</v>
      </c>
      <c r="AB23" s="2">
        <v>31.191050600000001</v>
      </c>
      <c r="AC23" s="41">
        <v>0</v>
      </c>
      <c r="AD23" s="41">
        <v>0.87511887700000002</v>
      </c>
      <c r="AE23" s="41">
        <v>0</v>
      </c>
      <c r="AF23" s="41">
        <v>0</v>
      </c>
      <c r="AG23" s="41">
        <v>8.1171783800000004</v>
      </c>
      <c r="AH23" s="41">
        <v>1.6097335699999999</v>
      </c>
      <c r="AI23" s="41">
        <v>6.9121488299999996</v>
      </c>
      <c r="AJ23" s="41">
        <v>2.6366835599999998</v>
      </c>
      <c r="AK23" s="41">
        <v>8.1610192700000006</v>
      </c>
      <c r="AL23" s="41">
        <v>2.5953534</v>
      </c>
      <c r="AM23" s="41">
        <v>0.16947933500000001</v>
      </c>
      <c r="AN23" s="41">
        <v>0.101033317</v>
      </c>
      <c r="AO23" s="41">
        <v>2.2706325599999998E-3</v>
      </c>
      <c r="AP23" s="41">
        <v>6.4546565100000002E-3</v>
      </c>
      <c r="AQ23" s="41">
        <v>5.6207591600000001E-4</v>
      </c>
      <c r="AR23" s="46">
        <v>1.50710444E-5</v>
      </c>
      <c r="AS23" s="46">
        <v>2.1152141200000001E-6</v>
      </c>
      <c r="AT23" s="41">
        <v>0</v>
      </c>
      <c r="AU23" s="41">
        <v>0</v>
      </c>
      <c r="AV23" s="41">
        <v>0</v>
      </c>
      <c r="AW23" s="41">
        <v>3.99750265E-3</v>
      </c>
      <c r="AX23" s="41">
        <v>0</v>
      </c>
      <c r="AY23" s="41">
        <v>0</v>
      </c>
      <c r="AZ23" s="41"/>
      <c r="BA23" s="41"/>
      <c r="BB23" s="41"/>
      <c r="BC23" s="41"/>
      <c r="BD23" s="41"/>
      <c r="BE23" s="2"/>
      <c r="BF23" s="1">
        <v>115274.62039851899</v>
      </c>
      <c r="BG23" s="41">
        <v>29655.558802996999</v>
      </c>
      <c r="BH23" s="2">
        <f t="shared" si="0"/>
        <v>144930.179201516</v>
      </c>
    </row>
    <row r="24" spans="2:60" x14ac:dyDescent="0.3">
      <c r="B24" s="1" t="s">
        <v>48</v>
      </c>
      <c r="C24" s="1">
        <v>13</v>
      </c>
      <c r="D24" s="41">
        <v>40</v>
      </c>
      <c r="E24" s="41">
        <v>14</v>
      </c>
      <c r="F24" s="41">
        <v>15</v>
      </c>
      <c r="G24" s="2">
        <v>750</v>
      </c>
      <c r="H24" s="41">
        <v>3115.3921099999998</v>
      </c>
      <c r="I24" s="41">
        <v>9503.61672</v>
      </c>
      <c r="J24" s="41">
        <v>3465.4678199999998</v>
      </c>
      <c r="K24" s="41">
        <v>1400.22903</v>
      </c>
      <c r="L24" s="41">
        <v>3.7734226099999997E-2</v>
      </c>
      <c r="M24" s="41">
        <v>5786.6065399999998</v>
      </c>
      <c r="N24" s="41">
        <v>-4155.63454</v>
      </c>
      <c r="O24" s="41">
        <v>-3739.8103599999999</v>
      </c>
      <c r="P24" s="41">
        <v>0.53558624499999996</v>
      </c>
      <c r="Q24" s="41">
        <v>-7872.8734000000004</v>
      </c>
      <c r="R24" s="1">
        <v>13</v>
      </c>
      <c r="S24" s="41">
        <v>50.055689899999997</v>
      </c>
      <c r="T24" s="41">
        <v>40</v>
      </c>
      <c r="U24" s="41">
        <v>14</v>
      </c>
      <c r="V24" s="41">
        <v>15</v>
      </c>
      <c r="W24" s="41">
        <v>82</v>
      </c>
      <c r="X24" s="41">
        <v>82</v>
      </c>
      <c r="Y24" s="41">
        <v>82.004146899999995</v>
      </c>
      <c r="Z24" s="41">
        <v>82.004146899999995</v>
      </c>
      <c r="AA24" s="41">
        <v>82.004146899999995</v>
      </c>
      <c r="AB24" s="2">
        <v>31.948457000000001</v>
      </c>
      <c r="AC24" s="41">
        <v>0</v>
      </c>
      <c r="AD24" s="41">
        <v>1.07783954</v>
      </c>
      <c r="AE24" s="41">
        <v>0</v>
      </c>
      <c r="AF24" s="41">
        <v>0</v>
      </c>
      <c r="AG24" s="41">
        <v>7.9980437499999999</v>
      </c>
      <c r="AH24" s="41">
        <v>1.58692766</v>
      </c>
      <c r="AI24" s="41">
        <v>6.8128338599999996</v>
      </c>
      <c r="AJ24" s="41">
        <v>2.6161028599999998</v>
      </c>
      <c r="AK24" s="41">
        <v>8.7543925100000006</v>
      </c>
      <c r="AL24" s="41">
        <v>2.8090714000000001</v>
      </c>
      <c r="AM24" s="41">
        <v>0.184589483</v>
      </c>
      <c r="AN24" s="41">
        <v>9.4593304399999995E-2</v>
      </c>
      <c r="AO24" s="41">
        <v>2.3898615400000001E-3</v>
      </c>
      <c r="AP24" s="41">
        <v>7.1074088200000001E-3</v>
      </c>
      <c r="AQ24" s="41">
        <v>5.5024361999999997E-4</v>
      </c>
      <c r="AR24" s="46">
        <v>1.51613756E-5</v>
      </c>
      <c r="AS24" s="46">
        <v>2.3161621099999999E-6</v>
      </c>
      <c r="AT24" s="41">
        <v>0</v>
      </c>
      <c r="AU24" s="41">
        <v>0</v>
      </c>
      <c r="AV24" s="41">
        <v>0</v>
      </c>
      <c r="AW24" s="41">
        <v>3.9976639699999999E-3</v>
      </c>
      <c r="AX24" s="41">
        <v>0</v>
      </c>
      <c r="AY24" s="41">
        <v>0</v>
      </c>
      <c r="AZ24" s="41"/>
      <c r="BA24" s="41"/>
      <c r="BB24" s="41"/>
      <c r="BC24" s="41"/>
      <c r="BD24" s="41"/>
      <c r="BE24" s="2"/>
      <c r="BF24" s="1">
        <v>115287.95608556</v>
      </c>
      <c r="BG24" s="41">
        <v>30269.265423201301</v>
      </c>
      <c r="BH24" s="2">
        <f t="shared" si="0"/>
        <v>145557.22150876129</v>
      </c>
    </row>
    <row r="25" spans="2:60" x14ac:dyDescent="0.3">
      <c r="B25" s="1" t="s">
        <v>48</v>
      </c>
      <c r="C25" s="1">
        <v>13</v>
      </c>
      <c r="D25" s="41">
        <v>40</v>
      </c>
      <c r="E25" s="41">
        <v>14</v>
      </c>
      <c r="F25" s="41">
        <v>15</v>
      </c>
      <c r="G25" s="2">
        <v>800</v>
      </c>
      <c r="H25" s="41">
        <v>3115.3921099999998</v>
      </c>
      <c r="I25" s="41">
        <v>9503.61672</v>
      </c>
      <c r="J25" s="41">
        <v>3465.4678199999998</v>
      </c>
      <c r="K25" s="41">
        <v>1400.22903</v>
      </c>
      <c r="L25" s="41">
        <v>4.7542392599999997E-2</v>
      </c>
      <c r="M25" s="41">
        <v>6979.1860100000004</v>
      </c>
      <c r="N25" s="41">
        <v>-4056.84726</v>
      </c>
      <c r="O25" s="41">
        <v>-4678.4501099999998</v>
      </c>
      <c r="P25" s="41">
        <v>0.54065104100000005</v>
      </c>
      <c r="Q25" s="41">
        <v>-7893.9203500000003</v>
      </c>
      <c r="R25" s="1">
        <v>13</v>
      </c>
      <c r="S25" s="41">
        <v>49.521028200000003</v>
      </c>
      <c r="T25" s="41">
        <v>40</v>
      </c>
      <c r="U25" s="41">
        <v>14</v>
      </c>
      <c r="V25" s="41">
        <v>15</v>
      </c>
      <c r="W25" s="41">
        <v>82</v>
      </c>
      <c r="X25" s="41">
        <v>82</v>
      </c>
      <c r="Y25" s="41">
        <v>82.000236299999997</v>
      </c>
      <c r="Z25" s="41">
        <v>82.000236299999997</v>
      </c>
      <c r="AA25" s="41">
        <v>82.000236299999997</v>
      </c>
      <c r="AB25" s="2">
        <v>32.479208100000001</v>
      </c>
      <c r="AC25" s="41">
        <v>0</v>
      </c>
      <c r="AD25" s="41">
        <v>1.25640493</v>
      </c>
      <c r="AE25" s="41">
        <v>0</v>
      </c>
      <c r="AF25" s="41">
        <v>0</v>
      </c>
      <c r="AG25" s="41">
        <v>7.8529027300000003</v>
      </c>
      <c r="AH25" s="41">
        <v>1.55872846</v>
      </c>
      <c r="AI25" s="41">
        <v>6.6907563400000001</v>
      </c>
      <c r="AJ25" s="41">
        <v>2.5821971600000002</v>
      </c>
      <c r="AK25" s="41">
        <v>9.2486074499999997</v>
      </c>
      <c r="AL25" s="41">
        <v>2.9891653499999999</v>
      </c>
      <c r="AM25" s="41">
        <v>0.19752829999999999</v>
      </c>
      <c r="AN25" s="41">
        <v>8.8201339300000001E-2</v>
      </c>
      <c r="AO25" s="41">
        <v>2.48240013E-3</v>
      </c>
      <c r="AP25" s="41">
        <v>7.6848090499999997E-3</v>
      </c>
      <c r="AQ25" s="41">
        <v>5.3347042300000002E-4</v>
      </c>
      <c r="AR25" s="46">
        <v>1.50724392E-5</v>
      </c>
      <c r="AS25" s="46">
        <v>2.48902832E-6</v>
      </c>
      <c r="AT25" s="41">
        <v>0</v>
      </c>
      <c r="AU25" s="41">
        <v>0</v>
      </c>
      <c r="AV25" s="41">
        <v>0</v>
      </c>
      <c r="AW25" s="41">
        <v>3.9977833000000001E-3</v>
      </c>
      <c r="AX25" s="41">
        <v>0</v>
      </c>
      <c r="AY25" s="41">
        <v>0</v>
      </c>
      <c r="AZ25" s="41"/>
      <c r="BA25" s="41"/>
      <c r="BB25" s="41"/>
      <c r="BC25" s="41"/>
      <c r="BD25" s="41"/>
      <c r="BE25" s="2"/>
      <c r="BF25" s="1">
        <v>115301.13626030801</v>
      </c>
      <c r="BG25" s="41">
        <v>30905.688894054001</v>
      </c>
      <c r="BH25" s="2">
        <f t="shared" si="0"/>
        <v>146206.82515436201</v>
      </c>
    </row>
    <row r="26" spans="2:60" x14ac:dyDescent="0.3">
      <c r="B26" s="1" t="s">
        <v>48</v>
      </c>
      <c r="C26" s="1">
        <v>13</v>
      </c>
      <c r="D26" s="41">
        <v>40</v>
      </c>
      <c r="E26" s="41">
        <v>14</v>
      </c>
      <c r="F26" s="41">
        <v>15</v>
      </c>
      <c r="G26" s="2">
        <v>850</v>
      </c>
      <c r="H26" s="41">
        <v>3115.3921099999998</v>
      </c>
      <c r="I26" s="41">
        <v>9503.61672</v>
      </c>
      <c r="J26" s="41">
        <v>3465.4678199999998</v>
      </c>
      <c r="K26" s="41">
        <v>1400.22903</v>
      </c>
      <c r="L26" s="41">
        <v>5.8586842E-2</v>
      </c>
      <c r="M26" s="41">
        <v>8207.5566899999994</v>
      </c>
      <c r="N26" s="41">
        <v>-4023.4442899999999</v>
      </c>
      <c r="O26" s="41">
        <v>-5635.5043900000001</v>
      </c>
      <c r="P26" s="41">
        <v>0.54576659800000005</v>
      </c>
      <c r="Q26" s="41">
        <v>-7915.6883799999996</v>
      </c>
      <c r="R26" s="1">
        <v>13</v>
      </c>
      <c r="S26" s="41">
        <v>49.157104199999999</v>
      </c>
      <c r="T26" s="41">
        <v>40</v>
      </c>
      <c r="U26" s="41">
        <v>14</v>
      </c>
      <c r="V26" s="41">
        <v>15</v>
      </c>
      <c r="W26" s="41">
        <v>82</v>
      </c>
      <c r="X26" s="41">
        <v>82</v>
      </c>
      <c r="Y26" s="41">
        <v>82.001072800000003</v>
      </c>
      <c r="Z26" s="41">
        <v>82.001072800000003</v>
      </c>
      <c r="AA26" s="41">
        <v>82.001072800000003</v>
      </c>
      <c r="AB26" s="2">
        <v>32.843968599999997</v>
      </c>
      <c r="AC26" s="41">
        <v>0</v>
      </c>
      <c r="AD26" s="41">
        <v>1.41296804</v>
      </c>
      <c r="AE26" s="41">
        <v>0</v>
      </c>
      <c r="AF26" s="41">
        <v>0</v>
      </c>
      <c r="AG26" s="41">
        <v>7.6950972599999998</v>
      </c>
      <c r="AH26" s="41">
        <v>1.52785091</v>
      </c>
      <c r="AI26" s="41">
        <v>6.5574590500000003</v>
      </c>
      <c r="AJ26" s="41">
        <v>2.5406211399999998</v>
      </c>
      <c r="AK26" s="41">
        <v>9.6625574400000005</v>
      </c>
      <c r="AL26" s="41">
        <v>3.1414272099999998</v>
      </c>
      <c r="AM26" s="41">
        <v>0.20862623799999999</v>
      </c>
      <c r="AN26" s="41">
        <v>8.2082741700000003E-2</v>
      </c>
      <c r="AO26" s="41">
        <v>2.5555184300000001E-3</v>
      </c>
      <c r="AP26" s="41">
        <v>8.1946982199999994E-3</v>
      </c>
      <c r="AQ26" s="41">
        <v>5.1304155800000004E-4</v>
      </c>
      <c r="AR26" s="46">
        <v>1.48271854E-5</v>
      </c>
      <c r="AS26" s="46">
        <v>2.62661069E-6</v>
      </c>
      <c r="AT26" s="41">
        <v>0</v>
      </c>
      <c r="AU26" s="41">
        <v>0</v>
      </c>
      <c r="AV26" s="46">
        <v>1.16552476E-11</v>
      </c>
      <c r="AW26" s="41">
        <v>3.9978734599999998E-3</v>
      </c>
      <c r="AX26" s="41">
        <v>0</v>
      </c>
      <c r="AY26" s="41">
        <v>0</v>
      </c>
      <c r="AZ26" s="41"/>
      <c r="BA26" s="41"/>
      <c r="BB26" s="41"/>
      <c r="BC26" s="41"/>
      <c r="BD26" s="41"/>
      <c r="BE26" s="2"/>
      <c r="BF26" s="1">
        <v>115315.366714463</v>
      </c>
      <c r="BG26" s="41">
        <v>31564.544265463301</v>
      </c>
      <c r="BH26" s="2">
        <f t="shared" si="0"/>
        <v>146879.9109799263</v>
      </c>
    </row>
    <row r="27" spans="2:60" x14ac:dyDescent="0.3">
      <c r="B27" s="1" t="s">
        <v>48</v>
      </c>
      <c r="C27" s="1">
        <v>13</v>
      </c>
      <c r="D27" s="41">
        <v>40</v>
      </c>
      <c r="E27" s="41">
        <v>14</v>
      </c>
      <c r="F27" s="41">
        <v>15</v>
      </c>
      <c r="G27" s="2">
        <v>900</v>
      </c>
      <c r="H27" s="41">
        <v>3115.3921099999998</v>
      </c>
      <c r="I27" s="41">
        <v>9503.61672</v>
      </c>
      <c r="J27" s="41">
        <v>3465.4678199999998</v>
      </c>
      <c r="K27" s="41">
        <v>1400.22903</v>
      </c>
      <c r="L27" s="41">
        <v>7.1103357399999997E-2</v>
      </c>
      <c r="M27" s="41">
        <v>9471.8027399999992</v>
      </c>
      <c r="N27" s="41">
        <v>-4049.4248899999998</v>
      </c>
      <c r="O27" s="41">
        <v>-6609.2987499999999</v>
      </c>
      <c r="P27" s="41">
        <v>0.55081428700000001</v>
      </c>
      <c r="Q27" s="41">
        <v>-7937.0983399999996</v>
      </c>
      <c r="R27" s="1">
        <v>13</v>
      </c>
      <c r="S27" s="41">
        <v>48.911028399999999</v>
      </c>
      <c r="T27" s="41">
        <v>40</v>
      </c>
      <c r="U27" s="41">
        <v>14</v>
      </c>
      <c r="V27" s="41">
        <v>15</v>
      </c>
      <c r="W27" s="41">
        <v>82</v>
      </c>
      <c r="X27" s="41">
        <v>82</v>
      </c>
      <c r="Y27" s="41">
        <v>82.000821900000005</v>
      </c>
      <c r="Z27" s="41">
        <v>82.000821900000005</v>
      </c>
      <c r="AA27" s="41">
        <v>82.000821900000005</v>
      </c>
      <c r="AB27" s="2">
        <v>33.089793499999999</v>
      </c>
      <c r="AC27" s="41">
        <v>0</v>
      </c>
      <c r="AD27" s="41">
        <v>1.55124799</v>
      </c>
      <c r="AE27" s="41">
        <v>0</v>
      </c>
      <c r="AF27" s="41">
        <v>0</v>
      </c>
      <c r="AG27" s="41">
        <v>7.53224099</v>
      </c>
      <c r="AH27" s="41">
        <v>1.4958571199999999</v>
      </c>
      <c r="AI27" s="41">
        <v>6.4195622400000003</v>
      </c>
      <c r="AJ27" s="41">
        <v>2.4949002999999998</v>
      </c>
      <c r="AK27" s="41">
        <v>10.0137646</v>
      </c>
      <c r="AL27" s="41">
        <v>3.27182174</v>
      </c>
      <c r="AM27" s="41">
        <v>0.218252951</v>
      </c>
      <c r="AN27" s="41">
        <v>7.6376792299999996E-2</v>
      </c>
      <c r="AO27" s="41">
        <v>2.6154394600000001E-3</v>
      </c>
      <c r="AP27" s="41">
        <v>8.6478587000000003E-3</v>
      </c>
      <c r="AQ27" s="41">
        <v>4.9026862399999998E-4</v>
      </c>
      <c r="AR27" s="46">
        <v>1.4457621199999999E-5</v>
      </c>
      <c r="AS27" s="46">
        <v>2.7261840800000001E-6</v>
      </c>
      <c r="AT27" s="41">
        <v>0</v>
      </c>
      <c r="AU27" s="41">
        <v>0</v>
      </c>
      <c r="AV27" s="41">
        <v>0</v>
      </c>
      <c r="AW27" s="41">
        <v>3.9979434400000003E-3</v>
      </c>
      <c r="AX27" s="41">
        <v>0</v>
      </c>
      <c r="AY27" s="41">
        <v>0</v>
      </c>
      <c r="AZ27" s="41"/>
      <c r="BA27" s="41"/>
      <c r="BB27" s="41"/>
      <c r="BC27" s="41"/>
      <c r="BD27" s="41"/>
      <c r="BE27" s="2"/>
      <c r="BF27" s="1">
        <v>115329.92427027901</v>
      </c>
      <c r="BG27" s="41">
        <v>32245.278544933601</v>
      </c>
      <c r="BH27" s="2">
        <f t="shared" si="0"/>
        <v>147575.2028152126</v>
      </c>
    </row>
    <row r="28" spans="2:60" x14ac:dyDescent="0.3">
      <c r="B28" s="1" t="s">
        <v>48</v>
      </c>
      <c r="C28" s="1">
        <v>13</v>
      </c>
      <c r="D28" s="41">
        <v>40</v>
      </c>
      <c r="E28" s="41">
        <v>14</v>
      </c>
      <c r="F28" s="41">
        <v>15</v>
      </c>
      <c r="G28" s="2">
        <v>950</v>
      </c>
      <c r="H28" s="41">
        <v>3115.3921099999998</v>
      </c>
      <c r="I28" s="41">
        <v>9503.61672</v>
      </c>
      <c r="J28" s="41">
        <v>3465.4678199999998</v>
      </c>
      <c r="K28" s="41">
        <v>1400.22903</v>
      </c>
      <c r="L28" s="41">
        <v>8.54009134E-2</v>
      </c>
      <c r="M28" s="41">
        <v>10771.9612</v>
      </c>
      <c r="N28" s="41">
        <v>-4129.5353299999997</v>
      </c>
      <c r="O28" s="41">
        <v>-7598.5359799999997</v>
      </c>
      <c r="P28" s="41">
        <v>0.55575800399999997</v>
      </c>
      <c r="Q28" s="41">
        <v>-7957.8609699999997</v>
      </c>
      <c r="R28" s="1">
        <v>13</v>
      </c>
      <c r="S28" s="41">
        <v>48.754075999999998</v>
      </c>
      <c r="T28" s="41">
        <v>40</v>
      </c>
      <c r="U28" s="41">
        <v>14</v>
      </c>
      <c r="V28" s="41">
        <v>15</v>
      </c>
      <c r="W28" s="41">
        <v>82</v>
      </c>
      <c r="X28" s="41">
        <v>82</v>
      </c>
      <c r="Y28" s="41">
        <v>82.002404900000002</v>
      </c>
      <c r="Z28" s="41">
        <v>82.002404900000002</v>
      </c>
      <c r="AA28" s="41">
        <v>82.002404900000002</v>
      </c>
      <c r="AB28" s="2">
        <v>33.248328899999997</v>
      </c>
      <c r="AC28" s="41">
        <v>0</v>
      </c>
      <c r="AD28" s="41">
        <v>1.6734630100000001</v>
      </c>
      <c r="AE28" s="41">
        <v>0</v>
      </c>
      <c r="AF28" s="41">
        <v>0</v>
      </c>
      <c r="AG28" s="41">
        <v>7.3699446999999996</v>
      </c>
      <c r="AH28" s="41">
        <v>1.46389053</v>
      </c>
      <c r="AI28" s="41">
        <v>6.2819241899999998</v>
      </c>
      <c r="AJ28" s="41">
        <v>2.4474840200000001</v>
      </c>
      <c r="AK28" s="41">
        <v>10.3137037</v>
      </c>
      <c r="AL28" s="41">
        <v>3.3839850999999999</v>
      </c>
      <c r="AM28" s="41">
        <v>0.226623623</v>
      </c>
      <c r="AN28" s="41">
        <v>7.1113795800000004E-2</v>
      </c>
      <c r="AO28" s="41">
        <v>2.6653287599999998E-3</v>
      </c>
      <c r="AP28" s="41">
        <v>9.0500844599999998E-3</v>
      </c>
      <c r="AQ28" s="41">
        <v>4.6607831099999998E-4</v>
      </c>
      <c r="AR28" s="46">
        <v>1.39912269E-5</v>
      </c>
      <c r="AS28" s="46">
        <v>2.7877012899999998E-6</v>
      </c>
      <c r="AT28" s="41">
        <v>0</v>
      </c>
      <c r="AU28" s="41">
        <v>0</v>
      </c>
      <c r="AV28" s="46">
        <v>1.2734475099999999E-11</v>
      </c>
      <c r="AW28" s="41">
        <v>3.9979985399999996E-3</v>
      </c>
      <c r="AX28" s="41">
        <v>0</v>
      </c>
      <c r="AY28" s="41">
        <v>0</v>
      </c>
      <c r="AZ28" s="41"/>
      <c r="BA28" s="41"/>
      <c r="BB28" s="41"/>
      <c r="BC28" s="41"/>
      <c r="BD28" s="41"/>
      <c r="BE28" s="2"/>
      <c r="BF28" s="1">
        <v>115345.41876124599</v>
      </c>
      <c r="BG28" s="41">
        <v>32947.628415289502</v>
      </c>
      <c r="BH28" s="2">
        <f t="shared" si="0"/>
        <v>148293.0471765355</v>
      </c>
    </row>
    <row r="29" spans="2:60" x14ac:dyDescent="0.3">
      <c r="B29" s="1" t="s">
        <v>48</v>
      </c>
      <c r="C29" s="1">
        <v>13</v>
      </c>
      <c r="D29" s="41">
        <v>40</v>
      </c>
      <c r="E29" s="41">
        <v>14</v>
      </c>
      <c r="F29" s="41">
        <v>15</v>
      </c>
      <c r="G29" s="2">
        <v>1000</v>
      </c>
      <c r="H29" s="41">
        <v>3115.3921099999998</v>
      </c>
      <c r="I29" s="41">
        <v>9503.61672</v>
      </c>
      <c r="J29" s="41">
        <v>3465.4678199999998</v>
      </c>
      <c r="K29" s="41">
        <v>1400.22903</v>
      </c>
      <c r="L29" s="41">
        <v>0.101895894</v>
      </c>
      <c r="M29" s="41">
        <v>12108.0301</v>
      </c>
      <c r="N29" s="41">
        <v>-4259.9150099999997</v>
      </c>
      <c r="O29" s="41">
        <v>-8601.7347100000006</v>
      </c>
      <c r="P29" s="41">
        <v>0.56053191700000005</v>
      </c>
      <c r="Q29" s="41">
        <v>-7977.5000200000004</v>
      </c>
      <c r="R29" s="1">
        <v>13</v>
      </c>
      <c r="S29" s="41">
        <v>48.657001600000001</v>
      </c>
      <c r="T29" s="41">
        <v>40</v>
      </c>
      <c r="U29" s="41">
        <v>14</v>
      </c>
      <c r="V29" s="41">
        <v>15</v>
      </c>
      <c r="W29" s="41">
        <v>82</v>
      </c>
      <c r="X29" s="41">
        <v>82</v>
      </c>
      <c r="Y29" s="41">
        <v>82.001277000000002</v>
      </c>
      <c r="Z29" s="41">
        <v>82.001277000000002</v>
      </c>
      <c r="AA29" s="41">
        <v>82.001277000000002</v>
      </c>
      <c r="AB29" s="2">
        <v>33.344275400000001</v>
      </c>
      <c r="AC29" s="41">
        <v>0</v>
      </c>
      <c r="AD29" s="41">
        <v>1.7824529499999999</v>
      </c>
      <c r="AE29" s="41">
        <v>0</v>
      </c>
      <c r="AF29" s="41">
        <v>0</v>
      </c>
      <c r="AG29" s="41">
        <v>7.2110406100000004</v>
      </c>
      <c r="AH29" s="41">
        <v>1.4325375600000001</v>
      </c>
      <c r="AI29" s="41">
        <v>6.14702138</v>
      </c>
      <c r="AJ29" s="41">
        <v>2.3998191100000001</v>
      </c>
      <c r="AK29" s="41">
        <v>10.572918899999999</v>
      </c>
      <c r="AL29" s="41">
        <v>3.4816251</v>
      </c>
      <c r="AM29" s="41">
        <v>0.233977397</v>
      </c>
      <c r="AN29" s="41">
        <v>6.6309438700000001E-2</v>
      </c>
      <c r="AO29" s="41">
        <v>2.7081410099999998E-3</v>
      </c>
      <c r="AP29" s="41">
        <v>9.4091983899999999E-3</v>
      </c>
      <c r="AQ29" s="41">
        <v>4.4136784100000002E-4</v>
      </c>
      <c r="AR29" s="46">
        <v>1.34583167E-5</v>
      </c>
      <c r="AS29" s="46">
        <v>2.81439552E-6</v>
      </c>
      <c r="AT29" s="41">
        <v>0</v>
      </c>
      <c r="AU29" s="41">
        <v>0</v>
      </c>
      <c r="AV29" s="41">
        <v>0</v>
      </c>
      <c r="AW29" s="41">
        <v>3.9980428600000003E-3</v>
      </c>
      <c r="AX29" s="41">
        <v>0</v>
      </c>
      <c r="AY29" s="41">
        <v>0</v>
      </c>
      <c r="AZ29" s="41"/>
      <c r="BA29" s="41"/>
      <c r="BB29" s="41"/>
      <c r="BC29" s="41"/>
      <c r="BD29" s="41"/>
      <c r="BE29" s="2"/>
      <c r="BF29" s="1">
        <v>115361.385344115</v>
      </c>
      <c r="BG29" s="41">
        <v>33671.200309888402</v>
      </c>
      <c r="BH29" s="2">
        <f t="shared" si="0"/>
        <v>149032.5856540034</v>
      </c>
    </row>
    <row r="30" spans="2:60" x14ac:dyDescent="0.3">
      <c r="B30" s="1" t="s">
        <v>48</v>
      </c>
      <c r="C30" s="1">
        <v>13</v>
      </c>
      <c r="D30" s="41">
        <v>40</v>
      </c>
      <c r="E30" s="41">
        <v>14</v>
      </c>
      <c r="F30" s="41">
        <v>15</v>
      </c>
      <c r="G30" s="2">
        <v>1050</v>
      </c>
      <c r="H30" s="41">
        <v>3115.3921099999998</v>
      </c>
      <c r="I30" s="41">
        <v>9503.61672</v>
      </c>
      <c r="J30" s="41">
        <v>3465.4678199999998</v>
      </c>
      <c r="K30" s="41">
        <v>1400.22903</v>
      </c>
      <c r="L30" s="41">
        <v>0.121169026</v>
      </c>
      <c r="M30" s="41">
        <v>13479.975200000001</v>
      </c>
      <c r="N30" s="41">
        <v>-4437.0442899999998</v>
      </c>
      <c r="O30" s="41">
        <v>-9617.85988</v>
      </c>
      <c r="P30" s="41">
        <v>0.56514637899999998</v>
      </c>
      <c r="Q30" s="41">
        <v>-7996.0930699999999</v>
      </c>
      <c r="R30" s="1">
        <v>13</v>
      </c>
      <c r="S30" s="41">
        <v>48.607290300000003</v>
      </c>
      <c r="T30" s="41">
        <v>40</v>
      </c>
      <c r="U30" s="41">
        <v>14</v>
      </c>
      <c r="V30" s="41">
        <v>15</v>
      </c>
      <c r="W30" s="41">
        <v>82</v>
      </c>
      <c r="X30" s="41">
        <v>82</v>
      </c>
      <c r="Y30" s="41">
        <v>82.0008689</v>
      </c>
      <c r="Z30" s="41">
        <v>82.0008689</v>
      </c>
      <c r="AA30" s="41">
        <v>82.0008689</v>
      </c>
      <c r="AB30" s="2">
        <v>33.393578599999998</v>
      </c>
      <c r="AC30" s="41">
        <v>0</v>
      </c>
      <c r="AD30" s="41">
        <v>1.87969064</v>
      </c>
      <c r="AE30" s="41">
        <v>0</v>
      </c>
      <c r="AF30" s="41">
        <v>0</v>
      </c>
      <c r="AG30" s="41">
        <v>7.0578536100000004</v>
      </c>
      <c r="AH30" s="41">
        <v>1.40227338</v>
      </c>
      <c r="AI30" s="41">
        <v>6.0168703700000004</v>
      </c>
      <c r="AJ30" s="41">
        <v>2.3529635299999998</v>
      </c>
      <c r="AK30" s="41">
        <v>10.797883000000001</v>
      </c>
      <c r="AL30" s="41">
        <v>3.5667675700000001</v>
      </c>
      <c r="AM30" s="41">
        <v>0.24043704099999999</v>
      </c>
      <c r="AN30" s="41">
        <v>6.1934982800000003E-2</v>
      </c>
      <c r="AO30" s="41">
        <v>2.74504538E-3</v>
      </c>
      <c r="AP30" s="41">
        <v>9.7289817300000008E-3</v>
      </c>
      <c r="AQ30" s="41">
        <v>4.16713931E-4</v>
      </c>
      <c r="AR30" s="46">
        <v>1.28819607E-5</v>
      </c>
      <c r="AS30" s="46">
        <v>2.8104349800000001E-6</v>
      </c>
      <c r="AT30" s="41">
        <v>0</v>
      </c>
      <c r="AU30" s="41">
        <v>0</v>
      </c>
      <c r="AV30" s="41">
        <v>0</v>
      </c>
      <c r="AW30" s="41">
        <v>3.9980788099999998E-3</v>
      </c>
      <c r="AX30" s="41">
        <v>0</v>
      </c>
      <c r="AY30" s="41">
        <v>0</v>
      </c>
      <c r="AZ30" s="41"/>
      <c r="BA30" s="41"/>
      <c r="BB30" s="41"/>
      <c r="BC30" s="41"/>
      <c r="BD30" s="41"/>
      <c r="BE30" s="2"/>
      <c r="BF30" s="1">
        <v>115378.625960663</v>
      </c>
      <c r="BG30" s="41">
        <v>34415.855796960699</v>
      </c>
      <c r="BH30" s="2">
        <f t="shared" si="0"/>
        <v>149794.4817576237</v>
      </c>
    </row>
    <row r="31" spans="2:60" x14ac:dyDescent="0.3">
      <c r="B31" s="1" t="s">
        <v>48</v>
      </c>
      <c r="C31" s="1">
        <v>13</v>
      </c>
      <c r="D31" s="41">
        <v>40</v>
      </c>
      <c r="E31" s="41">
        <v>14</v>
      </c>
      <c r="F31" s="41">
        <v>15</v>
      </c>
      <c r="G31" s="2">
        <v>1100</v>
      </c>
      <c r="H31" s="41">
        <v>3115.3921099999998</v>
      </c>
      <c r="I31" s="41">
        <v>9503.61672</v>
      </c>
      <c r="J31" s="41">
        <v>3465.4678199999998</v>
      </c>
      <c r="K31" s="41">
        <v>1400.22903</v>
      </c>
      <c r="L31" s="41">
        <v>0.144066053</v>
      </c>
      <c r="M31" s="41">
        <v>14887.737300000001</v>
      </c>
      <c r="N31" s="41">
        <v>-4658.33745</v>
      </c>
      <c r="O31" s="41">
        <v>-10645.7916</v>
      </c>
      <c r="P31" s="41">
        <v>0.56958644000000003</v>
      </c>
      <c r="Q31" s="41">
        <v>-8013.5680000000002</v>
      </c>
      <c r="R31" s="1">
        <v>13</v>
      </c>
      <c r="S31" s="41">
        <v>48.591478700000003</v>
      </c>
      <c r="T31" s="41">
        <v>40</v>
      </c>
      <c r="U31" s="41">
        <v>14</v>
      </c>
      <c r="V31" s="41">
        <v>15</v>
      </c>
      <c r="W31" s="41">
        <v>82</v>
      </c>
      <c r="X31" s="41">
        <v>82</v>
      </c>
      <c r="Y31" s="41">
        <v>82.0003277</v>
      </c>
      <c r="Z31" s="41">
        <v>82.0003277</v>
      </c>
      <c r="AA31" s="41">
        <v>82.0003277</v>
      </c>
      <c r="AB31" s="2">
        <v>33.408848999999996</v>
      </c>
      <c r="AC31" s="41">
        <v>0</v>
      </c>
      <c r="AD31" s="41">
        <v>1.9669076299999999</v>
      </c>
      <c r="AE31" s="41">
        <v>0</v>
      </c>
      <c r="AF31" s="41">
        <v>0</v>
      </c>
      <c r="AG31" s="41">
        <v>6.9113828000000002</v>
      </c>
      <c r="AH31" s="41">
        <v>1.37330796</v>
      </c>
      <c r="AI31" s="41">
        <v>5.8923527299999998</v>
      </c>
      <c r="AJ31" s="41">
        <v>2.30750419</v>
      </c>
      <c r="AK31" s="41">
        <v>10.9945886</v>
      </c>
      <c r="AL31" s="41">
        <v>3.64150208</v>
      </c>
      <c r="AM31" s="41">
        <v>0.24614060300000001</v>
      </c>
      <c r="AN31" s="41">
        <v>5.79648709E-2</v>
      </c>
      <c r="AO31" s="41">
        <v>2.7773061300000001E-3</v>
      </c>
      <c r="AP31" s="41">
        <v>1.00144212E-2</v>
      </c>
      <c r="AQ31" s="41">
        <v>3.92614219E-4</v>
      </c>
      <c r="AR31" s="46">
        <v>1.2283565299999999E-5</v>
      </c>
      <c r="AS31" s="46">
        <v>2.7811201799999999E-6</v>
      </c>
      <c r="AT31" s="41">
        <v>0</v>
      </c>
      <c r="AU31" s="41">
        <v>0</v>
      </c>
      <c r="AV31" s="41">
        <v>0</v>
      </c>
      <c r="AW31" s="41">
        <v>3.9981083399999997E-3</v>
      </c>
      <c r="AX31" s="41">
        <v>0</v>
      </c>
      <c r="AY31" s="41">
        <v>0</v>
      </c>
      <c r="AZ31" s="41"/>
      <c r="BA31" s="41"/>
      <c r="BB31" s="41"/>
      <c r="BC31" s="41"/>
      <c r="BD31" s="41"/>
      <c r="BE31" s="2"/>
      <c r="BF31" s="1">
        <v>115397.411398556</v>
      </c>
      <c r="BG31" s="41">
        <v>35181.3999672629</v>
      </c>
      <c r="BH31" s="2">
        <f t="shared" si="0"/>
        <v>150578.8113658189</v>
      </c>
    </row>
    <row r="32" spans="2:60" x14ac:dyDescent="0.3">
      <c r="B32" s="1" t="s">
        <v>48</v>
      </c>
      <c r="C32" s="1">
        <v>13</v>
      </c>
      <c r="D32" s="41">
        <v>40</v>
      </c>
      <c r="E32" s="41">
        <v>14</v>
      </c>
      <c r="F32" s="41">
        <v>15</v>
      </c>
      <c r="G32" s="2">
        <v>1150</v>
      </c>
      <c r="H32" s="41">
        <v>3115.3921099999998</v>
      </c>
      <c r="I32" s="41">
        <v>9503.61672</v>
      </c>
      <c r="J32" s="41">
        <v>3465.4678199999998</v>
      </c>
      <c r="K32" s="41">
        <v>1400.22903</v>
      </c>
      <c r="L32" s="41">
        <v>0.17189015599999999</v>
      </c>
      <c r="M32" s="41">
        <v>16331.2372</v>
      </c>
      <c r="N32" s="41">
        <v>-4921.6617399999996</v>
      </c>
      <c r="O32" s="41">
        <v>-11684.5627</v>
      </c>
      <c r="P32" s="41">
        <v>0.57385695199999998</v>
      </c>
      <c r="Q32" s="41">
        <v>-8029.9642599999997</v>
      </c>
      <c r="R32" s="1">
        <v>13</v>
      </c>
      <c r="S32" s="41">
        <v>48.600956799999999</v>
      </c>
      <c r="T32" s="41">
        <v>40</v>
      </c>
      <c r="U32" s="41">
        <v>14</v>
      </c>
      <c r="V32" s="41">
        <v>15</v>
      </c>
      <c r="W32" s="41">
        <v>82</v>
      </c>
      <c r="X32" s="41">
        <v>82</v>
      </c>
      <c r="Y32" s="41">
        <v>82.000024400000001</v>
      </c>
      <c r="Z32" s="41">
        <v>82.000024400000001</v>
      </c>
      <c r="AA32" s="41">
        <v>82.000024400000001</v>
      </c>
      <c r="AB32" s="2">
        <v>33.399067500000001</v>
      </c>
      <c r="AC32" s="41">
        <v>0</v>
      </c>
      <c r="AD32" s="41">
        <v>2.0454243999999999</v>
      </c>
      <c r="AE32" s="41">
        <v>0</v>
      </c>
      <c r="AF32" s="41">
        <v>0</v>
      </c>
      <c r="AG32" s="41">
        <v>6.7721740500000003</v>
      </c>
      <c r="AH32" s="41">
        <v>1.3457577300000001</v>
      </c>
      <c r="AI32" s="41">
        <v>5.7739545699999999</v>
      </c>
      <c r="AJ32" s="41">
        <v>2.26380303</v>
      </c>
      <c r="AK32" s="41">
        <v>11.1675544</v>
      </c>
      <c r="AL32" s="41">
        <v>3.7073846700000002</v>
      </c>
      <c r="AM32" s="41">
        <v>0.25119183</v>
      </c>
      <c r="AN32" s="41">
        <v>5.4365779000000003E-2</v>
      </c>
      <c r="AO32" s="41">
        <v>2.8057154299999999E-3</v>
      </c>
      <c r="AP32" s="41">
        <v>1.02694508E-2</v>
      </c>
      <c r="AQ32" s="41">
        <v>3.6940149800000001E-4</v>
      </c>
      <c r="AR32" s="46">
        <v>1.16795734E-5</v>
      </c>
      <c r="AS32" s="46">
        <v>2.7316755399999998E-6</v>
      </c>
      <c r="AT32" s="41">
        <v>0</v>
      </c>
      <c r="AU32" s="41">
        <v>0</v>
      </c>
      <c r="AV32" s="41">
        <v>0</v>
      </c>
      <c r="AW32" s="41">
        <v>3.9981328399999998E-3</v>
      </c>
      <c r="AX32" s="41">
        <v>0</v>
      </c>
      <c r="AY32" s="41">
        <v>0</v>
      </c>
      <c r="AZ32" s="41"/>
      <c r="BA32" s="41"/>
      <c r="BB32" s="41"/>
      <c r="BC32" s="41"/>
      <c r="BD32" s="41"/>
      <c r="BE32" s="2"/>
      <c r="BF32" s="1">
        <v>115418.391202971</v>
      </c>
      <c r="BG32" s="41">
        <v>35967.726507719897</v>
      </c>
      <c r="BH32" s="2">
        <f t="shared" si="0"/>
        <v>151386.11771069089</v>
      </c>
    </row>
    <row r="33" spans="2:60" ht="17.25" thickBot="1" x14ac:dyDescent="0.35">
      <c r="B33" s="4" t="s">
        <v>48</v>
      </c>
      <c r="C33" s="4">
        <v>13</v>
      </c>
      <c r="D33" s="5">
        <v>40</v>
      </c>
      <c r="E33" s="5">
        <v>14</v>
      </c>
      <c r="F33" s="5">
        <v>15</v>
      </c>
      <c r="G33" s="7">
        <v>1200</v>
      </c>
      <c r="H33" s="5">
        <v>3115.3921099999998</v>
      </c>
      <c r="I33" s="5">
        <v>9503.61672</v>
      </c>
      <c r="J33" s="5">
        <v>3465.4678199999998</v>
      </c>
      <c r="K33" s="5">
        <v>1400.22903</v>
      </c>
      <c r="L33" s="5">
        <v>0.20680997100000001</v>
      </c>
      <c r="M33" s="5">
        <v>17810.381099999999</v>
      </c>
      <c r="N33" s="5">
        <v>-5224.8064599999998</v>
      </c>
      <c r="O33" s="5">
        <v>-12733.6553</v>
      </c>
      <c r="P33" s="5">
        <v>0.57798926299999998</v>
      </c>
      <c r="Q33" s="5">
        <v>-8045.6028399999996</v>
      </c>
      <c r="R33" s="4">
        <v>13</v>
      </c>
      <c r="S33" s="5">
        <v>48.635493400000001</v>
      </c>
      <c r="T33" s="5">
        <v>40</v>
      </c>
      <c r="U33" s="5">
        <v>14</v>
      </c>
      <c r="V33" s="5">
        <v>15</v>
      </c>
      <c r="W33" s="5">
        <v>82</v>
      </c>
      <c r="X33" s="5">
        <v>82</v>
      </c>
      <c r="Y33" s="5">
        <v>82.005008700000005</v>
      </c>
      <c r="Z33" s="5">
        <v>82.005008700000005</v>
      </c>
      <c r="AA33" s="5">
        <v>82.005008700000005</v>
      </c>
      <c r="AB33" s="7">
        <v>33.369515300000003</v>
      </c>
      <c r="AC33" s="5">
        <v>0</v>
      </c>
      <c r="AD33" s="5">
        <v>2.11577218</v>
      </c>
      <c r="AE33" s="5">
        <v>0</v>
      </c>
      <c r="AF33" s="5">
        <v>0</v>
      </c>
      <c r="AG33" s="5">
        <v>6.6408342200000003</v>
      </c>
      <c r="AH33" s="5">
        <v>1.3197473</v>
      </c>
      <c r="AI33" s="5">
        <v>5.6622037399999998</v>
      </c>
      <c r="AJ33" s="5">
        <v>2.22215505</v>
      </c>
      <c r="AK33" s="5">
        <v>11.3193041</v>
      </c>
      <c r="AL33" s="5">
        <v>3.7650891199999998</v>
      </c>
      <c r="AM33" s="5">
        <v>0.25563010600000002</v>
      </c>
      <c r="AN33" s="5">
        <v>5.1094553000000001E-2</v>
      </c>
      <c r="AO33" s="5">
        <v>2.8302900000000001E-3</v>
      </c>
      <c r="AP33" s="5">
        <v>1.04955186E-2</v>
      </c>
      <c r="AQ33" s="5">
        <v>3.4723291800000002E-4</v>
      </c>
      <c r="AR33" s="6">
        <v>1.1080609999999999E-5</v>
      </c>
      <c r="AS33" s="6">
        <v>2.6665722799999998E-6</v>
      </c>
      <c r="AT33" s="5">
        <v>0</v>
      </c>
      <c r="AU33" s="5">
        <v>0</v>
      </c>
      <c r="AV33" s="5">
        <v>0</v>
      </c>
      <c r="AW33" s="5">
        <v>3.9981530599999997E-3</v>
      </c>
      <c r="AX33" s="5">
        <v>0</v>
      </c>
      <c r="AY33" s="5">
        <v>0</v>
      </c>
      <c r="AZ33" s="5"/>
      <c r="BA33" s="5"/>
      <c r="BB33" s="5"/>
      <c r="BC33" s="5"/>
      <c r="BD33" s="5"/>
      <c r="BE33" s="7"/>
      <c r="BF33" s="4">
        <v>115443.272763609</v>
      </c>
      <c r="BG33" s="5">
        <v>36774.922531429998</v>
      </c>
      <c r="BH33" s="7">
        <f t="shared" si="0"/>
        <v>152218.19529503898</v>
      </c>
    </row>
    <row r="34" spans="2:60" x14ac:dyDescent="0.3">
      <c r="B34" s="1" t="s">
        <v>49</v>
      </c>
      <c r="C34" s="1">
        <v>6</v>
      </c>
      <c r="D34">
        <v>20</v>
      </c>
      <c r="E34">
        <v>10</v>
      </c>
      <c r="F34">
        <v>6</v>
      </c>
      <c r="G34" s="2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9.9059108299999997E-4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1">
        <v>6</v>
      </c>
      <c r="S34">
        <v>29.234348799999999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">
        <v>12.779237200000001</v>
      </c>
      <c r="AC34">
        <v>0</v>
      </c>
      <c r="AD34">
        <v>1.11091392E-2</v>
      </c>
      <c r="AE34">
        <v>0</v>
      </c>
      <c r="AF34">
        <v>0</v>
      </c>
      <c r="AG34">
        <v>4.00250168</v>
      </c>
      <c r="AH34">
        <v>0.79046420799999995</v>
      </c>
      <c r="AI34">
        <v>3.3997160100000001</v>
      </c>
      <c r="AJ34">
        <v>1.2345473499999999</v>
      </c>
      <c r="AK34">
        <v>2.47285639</v>
      </c>
      <c r="AL34">
        <v>0.75041512499999996</v>
      </c>
      <c r="AM34">
        <v>4.7798312900000001E-2</v>
      </c>
      <c r="AN34">
        <v>6.5006515599999995E-2</v>
      </c>
      <c r="AO34">
        <v>7.6861260599999997E-4</v>
      </c>
      <c r="AP34">
        <v>1.75140036E-3</v>
      </c>
      <c r="AQ34">
        <v>2.9661686599999999E-4</v>
      </c>
      <c r="AR34" s="3">
        <v>7.0801861799999998E-6</v>
      </c>
      <c r="AS34" s="3">
        <v>6.9016955699999997E-7</v>
      </c>
      <c r="AT34">
        <v>0</v>
      </c>
      <c r="AU34">
        <v>0</v>
      </c>
      <c r="AV34" s="3">
        <v>1.05314327E-11</v>
      </c>
      <c r="AW34">
        <v>1.9980516E-3</v>
      </c>
      <c r="AX34">
        <v>0</v>
      </c>
      <c r="AY34">
        <v>0</v>
      </c>
      <c r="BE34" s="2"/>
      <c r="BF34" s="1">
        <v>71042.721500472093</v>
      </c>
      <c r="BG34" s="41">
        <v>16235.8811220404</v>
      </c>
      <c r="BH34" s="2">
        <f t="shared" si="0"/>
        <v>87278.602622512495</v>
      </c>
    </row>
    <row r="35" spans="2:60" x14ac:dyDescent="0.3">
      <c r="B35" s="1" t="s">
        <v>49</v>
      </c>
      <c r="C35" s="1">
        <v>6</v>
      </c>
      <c r="D35">
        <v>20</v>
      </c>
      <c r="E35">
        <v>10</v>
      </c>
      <c r="F35">
        <v>6</v>
      </c>
      <c r="G35" s="2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3.9602908500000001E-3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1">
        <v>6</v>
      </c>
      <c r="S35">
        <v>27.827160899999999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">
        <v>14.183532899999999</v>
      </c>
      <c r="AC35">
        <v>0</v>
      </c>
      <c r="AD35">
        <v>0.17297791200000001</v>
      </c>
      <c r="AE35">
        <v>0</v>
      </c>
      <c r="AF35">
        <v>0</v>
      </c>
      <c r="AG35">
        <v>4.1339613399999999</v>
      </c>
      <c r="AH35">
        <v>0.81823552099999997</v>
      </c>
      <c r="AI35">
        <v>3.5161201000000002</v>
      </c>
      <c r="AJ35">
        <v>1.3105084</v>
      </c>
      <c r="AK35">
        <v>3.1214528000000001</v>
      </c>
      <c r="AL35">
        <v>0.97536677800000005</v>
      </c>
      <c r="AM35">
        <v>6.2890870900000007E-2</v>
      </c>
      <c r="AN35">
        <v>6.6402808499999993E-2</v>
      </c>
      <c r="AO35">
        <v>9.6622161100000002E-4</v>
      </c>
      <c r="AP35">
        <v>2.3266767700000001E-3</v>
      </c>
      <c r="AQ35">
        <v>3.1649836800000001E-4</v>
      </c>
      <c r="AR35" s="3">
        <v>7.7519759499999999E-6</v>
      </c>
      <c r="AS35" s="3">
        <v>8.19713466E-7</v>
      </c>
      <c r="AT35">
        <v>0</v>
      </c>
      <c r="AU35">
        <v>0</v>
      </c>
      <c r="AV35">
        <v>0</v>
      </c>
      <c r="AW35">
        <v>1.9983997099999999E-3</v>
      </c>
      <c r="AX35">
        <v>0</v>
      </c>
      <c r="AY35">
        <v>0</v>
      </c>
      <c r="BE35" s="2"/>
      <c r="BF35" s="1">
        <v>71054.352205323405</v>
      </c>
      <c r="BG35" s="41">
        <v>16329.4396635741</v>
      </c>
      <c r="BH35" s="2">
        <f t="shared" si="0"/>
        <v>87383.791868897504</v>
      </c>
    </row>
    <row r="36" spans="2:60" x14ac:dyDescent="0.3">
      <c r="B36" s="1" t="s">
        <v>49</v>
      </c>
      <c r="C36" s="1">
        <v>6</v>
      </c>
      <c r="D36">
        <v>20</v>
      </c>
      <c r="E36">
        <v>10</v>
      </c>
      <c r="F36">
        <v>6</v>
      </c>
      <c r="G36" s="2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7.2268272899999996E-3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1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">
        <v>15.235616800000001</v>
      </c>
      <c r="AC36">
        <v>0</v>
      </c>
      <c r="AD36">
        <v>0.32242706799999998</v>
      </c>
      <c r="AE36">
        <v>0</v>
      </c>
      <c r="AF36">
        <v>0</v>
      </c>
      <c r="AG36">
        <v>4.1857699899999998</v>
      </c>
      <c r="AH36">
        <v>0.82958531599999996</v>
      </c>
      <c r="AI36">
        <v>3.56305147</v>
      </c>
      <c r="AJ36">
        <v>1.3494031</v>
      </c>
      <c r="AK36">
        <v>3.66866811</v>
      </c>
      <c r="AL36">
        <v>1.16960595</v>
      </c>
      <c r="AM36">
        <v>7.6142387000000006E-2</v>
      </c>
      <c r="AN36">
        <v>6.46675783E-2</v>
      </c>
      <c r="AO36">
        <v>1.11808767E-3</v>
      </c>
      <c r="AP36">
        <v>2.8463518300000002E-3</v>
      </c>
      <c r="AQ36">
        <v>3.2365010799999998E-4</v>
      </c>
      <c r="AR36" s="3">
        <v>8.1549706299999994E-6</v>
      </c>
      <c r="AS36" s="3">
        <v>9.42575983E-7</v>
      </c>
      <c r="AT36">
        <v>0</v>
      </c>
      <c r="AU36">
        <v>0</v>
      </c>
      <c r="AV36">
        <v>0</v>
      </c>
      <c r="AW36">
        <v>1.9986094300000002E-3</v>
      </c>
      <c r="AX36">
        <v>0</v>
      </c>
      <c r="AY36">
        <v>0</v>
      </c>
      <c r="BE36" s="2"/>
      <c r="BF36" s="1">
        <v>71062.317405153895</v>
      </c>
      <c r="BG36" s="41">
        <v>16609.852539795698</v>
      </c>
      <c r="BH36" s="2">
        <f t="shared" si="0"/>
        <v>87672.169944949594</v>
      </c>
    </row>
    <row r="37" spans="2:60" x14ac:dyDescent="0.3">
      <c r="B37" s="1" t="s">
        <v>49</v>
      </c>
      <c r="C37" s="1">
        <v>6</v>
      </c>
      <c r="D37">
        <v>20</v>
      </c>
      <c r="E37">
        <v>10</v>
      </c>
      <c r="F37">
        <v>6</v>
      </c>
      <c r="G37" s="2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1.0828164899999999E-2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1">
        <v>6</v>
      </c>
      <c r="S37">
        <v>26.0083728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">
        <v>15.997063799999999</v>
      </c>
      <c r="AC37">
        <v>0</v>
      </c>
      <c r="AD37">
        <v>0.45435072900000001</v>
      </c>
      <c r="AE37">
        <v>0</v>
      </c>
      <c r="AF37">
        <v>0</v>
      </c>
      <c r="AG37">
        <v>4.1843317899999999</v>
      </c>
      <c r="AH37">
        <v>0.82999718499999997</v>
      </c>
      <c r="AI37">
        <v>3.5636475700000001</v>
      </c>
      <c r="AJ37">
        <v>1.36373722</v>
      </c>
      <c r="AK37">
        <v>4.1156154300000001</v>
      </c>
      <c r="AL37">
        <v>1.3299970800000001</v>
      </c>
      <c r="AM37">
        <v>8.7246220700000002E-2</v>
      </c>
      <c r="AN37">
        <v>6.1285544800000001E-2</v>
      </c>
      <c r="AO37">
        <v>1.2272326699999999E-3</v>
      </c>
      <c r="AP37">
        <v>3.29695899E-3</v>
      </c>
      <c r="AQ37">
        <v>3.2263536000000002E-4</v>
      </c>
      <c r="AR37" s="3">
        <v>8.3716614500000004E-6</v>
      </c>
      <c r="AS37" s="3">
        <v>1.0607087799999999E-6</v>
      </c>
      <c r="AT37">
        <v>0</v>
      </c>
      <c r="AU37">
        <v>0</v>
      </c>
      <c r="AV37">
        <v>0</v>
      </c>
      <c r="AW37">
        <v>1.9987447299999999E-3</v>
      </c>
      <c r="AX37">
        <v>0</v>
      </c>
      <c r="AY37">
        <v>0</v>
      </c>
      <c r="BE37" s="2"/>
      <c r="BF37" s="1">
        <v>71072.267990368098</v>
      </c>
      <c r="BG37" s="41">
        <v>16903.0549076719</v>
      </c>
      <c r="BH37" s="2">
        <f t="shared" si="0"/>
        <v>87975.322898040002</v>
      </c>
    </row>
    <row r="38" spans="2:60" x14ac:dyDescent="0.3">
      <c r="B38" s="1" t="s">
        <v>49</v>
      </c>
      <c r="C38" s="1">
        <v>6</v>
      </c>
      <c r="D38">
        <v>20</v>
      </c>
      <c r="E38">
        <v>10</v>
      </c>
      <c r="F38">
        <v>6</v>
      </c>
      <c r="G38" s="2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1.48096614E-2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1">
        <v>6</v>
      </c>
      <c r="S38">
        <v>25.457964499999999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">
        <v>16.544051400000001</v>
      </c>
      <c r="AC38">
        <v>0</v>
      </c>
      <c r="AD38">
        <v>0.572293524</v>
      </c>
      <c r="AE38">
        <v>0</v>
      </c>
      <c r="AF38">
        <v>0</v>
      </c>
      <c r="AG38">
        <v>4.14571223</v>
      </c>
      <c r="AH38">
        <v>0.82281994899999999</v>
      </c>
      <c r="AI38">
        <v>3.5320165100000001</v>
      </c>
      <c r="AJ38">
        <v>1.3617298600000001</v>
      </c>
      <c r="AK38">
        <v>4.4842039800000002</v>
      </c>
      <c r="AL38">
        <v>1.4638882799999999</v>
      </c>
      <c r="AM38">
        <v>9.6669572699999998E-2</v>
      </c>
      <c r="AN38">
        <v>5.7390433599999999E-2</v>
      </c>
      <c r="AO38">
        <v>1.30767958E-3</v>
      </c>
      <c r="AP38">
        <v>3.69356906E-3</v>
      </c>
      <c r="AQ38">
        <v>3.1727679599999998E-4</v>
      </c>
      <c r="AR38" s="3">
        <v>8.4736982100000008E-6</v>
      </c>
      <c r="AS38" s="3">
        <v>1.1747574200000001E-6</v>
      </c>
      <c r="AT38">
        <v>0</v>
      </c>
      <c r="AU38">
        <v>0</v>
      </c>
      <c r="AV38" s="3">
        <v>6.5301782899999997E-12</v>
      </c>
      <c r="AW38">
        <v>1.9988394699999999E-3</v>
      </c>
      <c r="AX38">
        <v>0</v>
      </c>
      <c r="AY38">
        <v>0</v>
      </c>
      <c r="BE38" s="2"/>
      <c r="BF38" s="1">
        <v>71080.618783716796</v>
      </c>
      <c r="BG38" s="41">
        <v>17208.176518637702</v>
      </c>
      <c r="BH38" s="2">
        <f t="shared" si="0"/>
        <v>88288.795302354498</v>
      </c>
    </row>
    <row r="39" spans="2:60" x14ac:dyDescent="0.3">
      <c r="B39" s="1" t="s">
        <v>49</v>
      </c>
      <c r="C39" s="1">
        <v>6</v>
      </c>
      <c r="D39">
        <v>20</v>
      </c>
      <c r="E39">
        <v>10</v>
      </c>
      <c r="F39">
        <v>6</v>
      </c>
      <c r="G39" s="2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1.9226225400000001E-2</v>
      </c>
      <c r="M39">
        <v>2987.9853600000001</v>
      </c>
      <c r="N39">
        <v>-2122.1357899999998</v>
      </c>
      <c r="O39">
        <v>-1935.94525</v>
      </c>
      <c r="P39">
        <v>0.27067118600000001</v>
      </c>
      <c r="Q39">
        <v>-4068.6688399999998</v>
      </c>
      <c r="R39" s="1">
        <v>6</v>
      </c>
      <c r="S39">
        <v>25.070868999999998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">
        <v>16.930320600000002</v>
      </c>
      <c r="AC39">
        <v>0</v>
      </c>
      <c r="AD39">
        <v>0.67582637899999998</v>
      </c>
      <c r="AE39">
        <v>0</v>
      </c>
      <c r="AF39">
        <v>0</v>
      </c>
      <c r="AG39">
        <v>4.0847797300000002</v>
      </c>
      <c r="AH39">
        <v>0.81106940599999999</v>
      </c>
      <c r="AI39">
        <v>3.4809964</v>
      </c>
      <c r="AJ39">
        <v>1.3494318300000001</v>
      </c>
      <c r="AK39">
        <v>4.7874377600000004</v>
      </c>
      <c r="AL39">
        <v>1.5750388</v>
      </c>
      <c r="AM39">
        <v>0.104620132</v>
      </c>
      <c r="AN39">
        <v>5.3395037499999999E-2</v>
      </c>
      <c r="AO39">
        <v>1.3669971500000001E-3</v>
      </c>
      <c r="AP39">
        <v>4.0407559199999998E-3</v>
      </c>
      <c r="AQ39">
        <v>3.0875825600000002E-4</v>
      </c>
      <c r="AR39" s="3">
        <v>8.4750603999999999E-6</v>
      </c>
      <c r="AS39" s="3">
        <v>1.27940846E-6</v>
      </c>
      <c r="AT39">
        <v>0</v>
      </c>
      <c r="AU39">
        <v>0</v>
      </c>
      <c r="AV39">
        <v>0</v>
      </c>
      <c r="AW39">
        <v>1.9989077699999998E-3</v>
      </c>
      <c r="AX39">
        <v>0</v>
      </c>
      <c r="AY39">
        <v>0</v>
      </c>
      <c r="BE39" s="2"/>
      <c r="BF39" s="1">
        <v>71089.424693208101</v>
      </c>
      <c r="BG39" s="41">
        <v>17525.293767943898</v>
      </c>
      <c r="BH39" s="2">
        <f t="shared" si="0"/>
        <v>88614.718461151992</v>
      </c>
    </row>
    <row r="40" spans="2:60" x14ac:dyDescent="0.3">
      <c r="B40" s="1" t="s">
        <v>49</v>
      </c>
      <c r="C40" s="1">
        <v>6</v>
      </c>
      <c r="D40">
        <v>20</v>
      </c>
      <c r="E40">
        <v>10</v>
      </c>
      <c r="F40">
        <v>6</v>
      </c>
      <c r="G40" s="2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2.41453508E-2</v>
      </c>
      <c r="M40">
        <v>3603.26514</v>
      </c>
      <c r="N40">
        <v>-2071.6262700000002</v>
      </c>
      <c r="O40">
        <v>-2421.6004800000001</v>
      </c>
      <c r="P40">
        <v>0.27311039300000001</v>
      </c>
      <c r="Q40">
        <v>-4079.5126300000002</v>
      </c>
      <c r="R40" s="1">
        <v>6</v>
      </c>
      <c r="S40">
        <v>24.801305500000002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">
        <v>17.200207899999999</v>
      </c>
      <c r="AC40">
        <v>0</v>
      </c>
      <c r="AD40">
        <v>0.76670042500000002</v>
      </c>
      <c r="AE40">
        <v>0</v>
      </c>
      <c r="AF40">
        <v>0</v>
      </c>
      <c r="AG40">
        <v>4.0108536299999997</v>
      </c>
      <c r="AH40">
        <v>0.79664254000000001</v>
      </c>
      <c r="AI40">
        <v>3.41865139</v>
      </c>
      <c r="AJ40">
        <v>1.3308151699999999</v>
      </c>
      <c r="AK40">
        <v>5.0393254499999998</v>
      </c>
      <c r="AL40">
        <v>1.6682176500000001</v>
      </c>
      <c r="AM40">
        <v>0.111391675</v>
      </c>
      <c r="AN40">
        <v>4.9544328800000002E-2</v>
      </c>
      <c r="AO40">
        <v>1.41215776E-3</v>
      </c>
      <c r="AP40">
        <v>4.3467006600000002E-3</v>
      </c>
      <c r="AQ40">
        <v>2.9802946699999998E-4</v>
      </c>
      <c r="AR40" s="3">
        <v>8.38974462E-6</v>
      </c>
      <c r="AS40" s="3">
        <v>1.3698345E-6</v>
      </c>
      <c r="AT40">
        <v>0</v>
      </c>
      <c r="AU40">
        <v>0</v>
      </c>
      <c r="AV40">
        <v>0</v>
      </c>
      <c r="AW40">
        <v>1.9989586699999998E-3</v>
      </c>
      <c r="AX40">
        <v>0</v>
      </c>
      <c r="AY40">
        <v>0</v>
      </c>
      <c r="BE40" s="2"/>
      <c r="BF40" s="1">
        <v>71098.529688839393</v>
      </c>
      <c r="BG40" s="41">
        <v>17854.099219127998</v>
      </c>
      <c r="BH40" s="2">
        <f t="shared" si="0"/>
        <v>88952.628907967388</v>
      </c>
    </row>
    <row r="41" spans="2:60" x14ac:dyDescent="0.3">
      <c r="B41" s="1" t="s">
        <v>49</v>
      </c>
      <c r="C41" s="1">
        <v>6</v>
      </c>
      <c r="D41">
        <v>20</v>
      </c>
      <c r="E41">
        <v>10</v>
      </c>
      <c r="F41">
        <v>6</v>
      </c>
      <c r="G41" s="2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1">
        <v>6</v>
      </c>
      <c r="S41">
        <v>24.613380800000002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">
        <v>17.386697099999999</v>
      </c>
      <c r="AC41">
        <v>0</v>
      </c>
      <c r="AD41">
        <v>0.84690438400000001</v>
      </c>
      <c r="AE41">
        <v>0</v>
      </c>
      <c r="AF41">
        <v>0</v>
      </c>
      <c r="AG41">
        <v>3.9300158000000001</v>
      </c>
      <c r="AH41">
        <v>0.78077730300000003</v>
      </c>
      <c r="AI41">
        <v>3.3502440199999999</v>
      </c>
      <c r="AJ41">
        <v>1.3084900699999999</v>
      </c>
      <c r="AK41">
        <v>5.25129234</v>
      </c>
      <c r="AL41">
        <v>1.7474257799999999</v>
      </c>
      <c r="AM41">
        <v>0.11723444</v>
      </c>
      <c r="AN41">
        <v>4.5951931199999997E-2</v>
      </c>
      <c r="AO41">
        <v>1.4480653300000001E-3</v>
      </c>
      <c r="AP41">
        <v>4.61855149E-3</v>
      </c>
      <c r="AQ41">
        <v>2.8579456699999998E-4</v>
      </c>
      <c r="AR41" s="3">
        <v>8.2310076900000002E-6</v>
      </c>
      <c r="AS41" s="3">
        <v>1.44245174E-6</v>
      </c>
      <c r="AT41">
        <v>0</v>
      </c>
      <c r="AU41">
        <v>0</v>
      </c>
      <c r="AV41">
        <v>0</v>
      </c>
      <c r="AW41">
        <v>1.9989977199999999E-3</v>
      </c>
      <c r="AX41">
        <v>0</v>
      </c>
      <c r="AY41">
        <v>0</v>
      </c>
      <c r="BE41" s="2"/>
      <c r="BF41" s="1">
        <v>71107.526451029393</v>
      </c>
      <c r="BG41" s="41">
        <v>18194.2723935338</v>
      </c>
      <c r="BH41" s="2">
        <f t="shared" si="0"/>
        <v>89301.798844563193</v>
      </c>
    </row>
    <row r="42" spans="2:60" x14ac:dyDescent="0.3">
      <c r="B42" s="1" t="s">
        <v>49</v>
      </c>
      <c r="C42" s="1">
        <v>6</v>
      </c>
      <c r="D42">
        <v>20</v>
      </c>
      <c r="E42">
        <v>10</v>
      </c>
      <c r="F42">
        <v>6</v>
      </c>
      <c r="G42" s="2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3.58523709E-2</v>
      </c>
      <c r="M42">
        <v>4888.8274099999999</v>
      </c>
      <c r="N42">
        <v>-2067.8097200000002</v>
      </c>
      <c r="O42">
        <v>-3420.3051500000001</v>
      </c>
      <c r="P42">
        <v>0.27801130000000002</v>
      </c>
      <c r="Q42">
        <v>-4101.5307899999998</v>
      </c>
      <c r="R42" s="1">
        <v>6</v>
      </c>
      <c r="S42">
        <v>24.490415800000001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">
        <v>17.5115266</v>
      </c>
      <c r="AC42">
        <v>0</v>
      </c>
      <c r="AD42">
        <v>0.91725898400000005</v>
      </c>
      <c r="AE42">
        <v>0</v>
      </c>
      <c r="AF42">
        <v>0</v>
      </c>
      <c r="AG42">
        <v>3.8470241700000001</v>
      </c>
      <c r="AH42">
        <v>0.76443461300000004</v>
      </c>
      <c r="AI42">
        <v>3.2798714800000002</v>
      </c>
      <c r="AJ42">
        <v>1.28434695</v>
      </c>
      <c r="AK42">
        <v>5.4303069900000001</v>
      </c>
      <c r="AL42">
        <v>1.8147675700000001</v>
      </c>
      <c r="AM42">
        <v>0.12226527</v>
      </c>
      <c r="AN42">
        <v>4.2633885400000002E-2</v>
      </c>
      <c r="AO42">
        <v>1.47688305E-3</v>
      </c>
      <c r="AP42">
        <v>4.8587862800000001E-3</v>
      </c>
      <c r="AQ42">
        <v>2.72468827E-4</v>
      </c>
      <c r="AR42" s="3">
        <v>8.0086583600000006E-6</v>
      </c>
      <c r="AS42" s="3">
        <v>1.49485905E-6</v>
      </c>
      <c r="AT42">
        <v>0</v>
      </c>
      <c r="AU42">
        <v>0</v>
      </c>
      <c r="AV42">
        <v>0</v>
      </c>
      <c r="AW42">
        <v>1.99902797E-3</v>
      </c>
      <c r="AX42">
        <v>0</v>
      </c>
      <c r="AY42">
        <v>0</v>
      </c>
      <c r="BE42" s="2"/>
      <c r="BF42" s="1">
        <v>71117.381820325696</v>
      </c>
      <c r="BG42" s="41">
        <v>18545.758403173299</v>
      </c>
      <c r="BH42" s="2">
        <f t="shared" si="0"/>
        <v>89663.140223498995</v>
      </c>
    </row>
    <row r="43" spans="2:60" x14ac:dyDescent="0.3">
      <c r="B43" s="1" t="s">
        <v>49</v>
      </c>
      <c r="C43" s="1">
        <v>6</v>
      </c>
      <c r="D43">
        <v>20</v>
      </c>
      <c r="E43">
        <v>10</v>
      </c>
      <c r="F43">
        <v>6</v>
      </c>
      <c r="G43" s="2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4.2888969200000002E-2</v>
      </c>
      <c r="M43">
        <v>5559.1732099999999</v>
      </c>
      <c r="N43">
        <v>-2108.8236299999999</v>
      </c>
      <c r="O43">
        <v>-3931.80089</v>
      </c>
      <c r="P43">
        <v>0.280388786</v>
      </c>
      <c r="Q43">
        <v>-4112.0186400000002</v>
      </c>
      <c r="R43" s="1">
        <v>6</v>
      </c>
      <c r="S43">
        <v>24.4079038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">
        <v>17.593004000000001</v>
      </c>
      <c r="AC43">
        <v>0</v>
      </c>
      <c r="AD43">
        <v>0.979912016</v>
      </c>
      <c r="AE43">
        <v>0</v>
      </c>
      <c r="AF43">
        <v>0</v>
      </c>
      <c r="AG43">
        <v>3.7639213800000002</v>
      </c>
      <c r="AH43">
        <v>0.74803627500000003</v>
      </c>
      <c r="AI43">
        <v>3.2093169000000001</v>
      </c>
      <c r="AJ43">
        <v>1.2594046999999999</v>
      </c>
      <c r="AK43">
        <v>5.5841138600000004</v>
      </c>
      <c r="AL43">
        <v>1.8731624099999999</v>
      </c>
      <c r="AM43">
        <v>0.12667779700000001</v>
      </c>
      <c r="AN43">
        <v>3.96166716E-2</v>
      </c>
      <c r="AO43">
        <v>1.50132603E-3</v>
      </c>
      <c r="AP43">
        <v>5.07374395E-3</v>
      </c>
      <c r="AQ43">
        <v>2.5864295599999998E-4</v>
      </c>
      <c r="AR43" s="3">
        <v>7.7402944600000001E-6</v>
      </c>
      <c r="AS43" s="3">
        <v>1.5274832299999999E-6</v>
      </c>
      <c r="AT43">
        <v>0</v>
      </c>
      <c r="AU43">
        <v>0</v>
      </c>
      <c r="AV43">
        <v>0</v>
      </c>
      <c r="AW43">
        <v>1.9990521099999999E-3</v>
      </c>
      <c r="AX43">
        <v>0</v>
      </c>
      <c r="AY43">
        <v>0</v>
      </c>
      <c r="BE43" s="2"/>
      <c r="BF43" s="1">
        <v>71127.127005262795</v>
      </c>
      <c r="BG43" s="41">
        <v>18908.207118281702</v>
      </c>
      <c r="BH43" s="2">
        <f t="shared" si="0"/>
        <v>90035.334123544497</v>
      </c>
    </row>
    <row r="44" spans="2:60" x14ac:dyDescent="0.3">
      <c r="B44" s="1" t="s">
        <v>49</v>
      </c>
      <c r="C44" s="1">
        <v>6</v>
      </c>
      <c r="D44">
        <v>20</v>
      </c>
      <c r="E44">
        <v>10</v>
      </c>
      <c r="F44">
        <v>6</v>
      </c>
      <c r="G44" s="2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5.0950798200000001E-2</v>
      </c>
      <c r="M44">
        <v>6247.9008000000003</v>
      </c>
      <c r="N44">
        <v>-2175.4279099999999</v>
      </c>
      <c r="O44">
        <v>-4450.5270099999998</v>
      </c>
      <c r="P44">
        <v>0.28269230499999998</v>
      </c>
      <c r="Q44">
        <v>-4122.0170500000004</v>
      </c>
      <c r="R44" s="1">
        <v>6</v>
      </c>
      <c r="S44">
        <v>24.357895299999999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">
        <v>17.6421806</v>
      </c>
      <c r="AC44">
        <v>0</v>
      </c>
      <c r="AD44">
        <v>1.0356026599999999</v>
      </c>
      <c r="AE44">
        <v>0</v>
      </c>
      <c r="AF44">
        <v>0</v>
      </c>
      <c r="AG44">
        <v>3.6827248400000001</v>
      </c>
      <c r="AH44">
        <v>0.731990378</v>
      </c>
      <c r="AI44">
        <v>3.1403191499999998</v>
      </c>
      <c r="AJ44">
        <v>1.2344872499999999</v>
      </c>
      <c r="AK44">
        <v>5.71676479</v>
      </c>
      <c r="AL44">
        <v>1.9238321899999999</v>
      </c>
      <c r="AM44">
        <v>0.13054202500000001</v>
      </c>
      <c r="AN44">
        <v>3.6877301299999998E-2</v>
      </c>
      <c r="AO44">
        <v>1.5221496699999999E-3</v>
      </c>
      <c r="AP44">
        <v>5.2652260300000003E-3</v>
      </c>
      <c r="AQ44">
        <v>2.4463844100000001E-4</v>
      </c>
      <c r="AR44" s="3">
        <v>7.4379576699999997E-6</v>
      </c>
      <c r="AS44" s="3">
        <v>1.5414178300000001E-6</v>
      </c>
      <c r="AT44">
        <v>0</v>
      </c>
      <c r="AU44">
        <v>0</v>
      </c>
      <c r="AV44">
        <v>0</v>
      </c>
      <c r="AW44">
        <v>1.9990715199999999E-3</v>
      </c>
      <c r="AX44">
        <v>0</v>
      </c>
      <c r="AY44">
        <v>0</v>
      </c>
      <c r="BE44" s="2"/>
      <c r="BF44" s="1">
        <v>71137.4319719286</v>
      </c>
      <c r="BG44" s="41">
        <v>19281.570006419199</v>
      </c>
      <c r="BH44" s="2">
        <f t="shared" si="0"/>
        <v>90419.001978347806</v>
      </c>
    </row>
    <row r="45" spans="2:60" x14ac:dyDescent="0.3">
      <c r="B45" s="1" t="s">
        <v>49</v>
      </c>
      <c r="C45" s="1">
        <v>6</v>
      </c>
      <c r="D45">
        <v>20</v>
      </c>
      <c r="E45">
        <v>10</v>
      </c>
      <c r="F45">
        <v>6</v>
      </c>
      <c r="G45" s="2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0.28492714000000002</v>
      </c>
      <c r="Q45">
        <v>-4131.5625399999999</v>
      </c>
      <c r="R45" s="1">
        <v>6</v>
      </c>
      <c r="S45">
        <v>24.333909500000001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">
        <v>17.667217300000001</v>
      </c>
      <c r="AC45">
        <v>0</v>
      </c>
      <c r="AD45">
        <v>1.0850996399999999</v>
      </c>
      <c r="AE45">
        <v>0</v>
      </c>
      <c r="AF45">
        <v>0</v>
      </c>
      <c r="AG45">
        <v>3.6046028699999999</v>
      </c>
      <c r="AH45">
        <v>0.71653481799999996</v>
      </c>
      <c r="AI45">
        <v>3.0738893200000001</v>
      </c>
      <c r="AJ45">
        <v>1.2101091799999999</v>
      </c>
      <c r="AK45">
        <v>5.8316122899999998</v>
      </c>
      <c r="AL45">
        <v>1.9678398399999999</v>
      </c>
      <c r="AM45">
        <v>0.133922549</v>
      </c>
      <c r="AN45">
        <v>3.4393156000000001E-2</v>
      </c>
      <c r="AO45">
        <v>1.5399321200000001E-3</v>
      </c>
      <c r="AP45">
        <v>5.4352037799999999E-3</v>
      </c>
      <c r="AQ45">
        <v>2.307415E-4</v>
      </c>
      <c r="AR45" s="3">
        <v>7.1135283899999996E-6</v>
      </c>
      <c r="AS45" s="3">
        <v>1.5388081499999999E-6</v>
      </c>
      <c r="AT45">
        <v>0</v>
      </c>
      <c r="AU45">
        <v>0</v>
      </c>
      <c r="AV45" s="3">
        <v>6.7292975799999997E-12</v>
      </c>
      <c r="AW45">
        <v>1.9990872200000001E-3</v>
      </c>
      <c r="AX45">
        <v>0</v>
      </c>
      <c r="AY45">
        <v>0</v>
      </c>
      <c r="BE45" s="2"/>
      <c r="BF45" s="1">
        <v>71148.768063070602</v>
      </c>
      <c r="BG45" s="41">
        <v>19665.785003829002</v>
      </c>
      <c r="BH45" s="2">
        <f t="shared" si="0"/>
        <v>90814.553066899607</v>
      </c>
    </row>
    <row r="46" spans="2:60" x14ac:dyDescent="0.3">
      <c r="B46" s="1" t="s">
        <v>49</v>
      </c>
      <c r="C46" s="1">
        <v>6</v>
      </c>
      <c r="D46">
        <v>20</v>
      </c>
      <c r="E46">
        <v>10</v>
      </c>
      <c r="F46">
        <v>6</v>
      </c>
      <c r="G46" s="2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7.1325907699999996E-2</v>
      </c>
      <c r="M46">
        <v>7680.4170700000004</v>
      </c>
      <c r="N46">
        <v>-2378.7844</v>
      </c>
      <c r="O46">
        <v>-5507.4458699999996</v>
      </c>
      <c r="P46">
        <v>0.28707276999999998</v>
      </c>
      <c r="Q46">
        <v>-4140.4742699999997</v>
      </c>
      <c r="R46" s="1">
        <v>6</v>
      </c>
      <c r="S46">
        <v>24.3256616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">
        <v>17.675256699999998</v>
      </c>
      <c r="AC46">
        <v>0</v>
      </c>
      <c r="AD46">
        <v>1.12963145</v>
      </c>
      <c r="AE46">
        <v>0</v>
      </c>
      <c r="AF46">
        <v>0</v>
      </c>
      <c r="AG46">
        <v>3.5297933000000001</v>
      </c>
      <c r="AH46">
        <v>0.70172290000000004</v>
      </c>
      <c r="AI46">
        <v>3.0102458900000002</v>
      </c>
      <c r="AJ46">
        <v>1.1864866000000001</v>
      </c>
      <c r="AK46">
        <v>5.9323229099999999</v>
      </c>
      <c r="AL46">
        <v>2.0066151300000001</v>
      </c>
      <c r="AM46">
        <v>0.136919402</v>
      </c>
      <c r="AN46">
        <v>3.21513166E-2</v>
      </c>
      <c r="AO46">
        <v>1.5556550599999999E-3</v>
      </c>
      <c r="AP46">
        <v>5.5874713199999997E-3</v>
      </c>
      <c r="AQ46">
        <v>2.1724232400000001E-4</v>
      </c>
      <c r="AR46" s="3">
        <v>6.77933333E-6</v>
      </c>
      <c r="AS46" s="3">
        <v>1.52265493E-6</v>
      </c>
      <c r="AT46">
        <v>0</v>
      </c>
      <c r="AU46">
        <v>0</v>
      </c>
      <c r="AV46">
        <v>0</v>
      </c>
      <c r="AW46">
        <v>1.9991001999999998E-3</v>
      </c>
      <c r="AX46">
        <v>0</v>
      </c>
      <c r="AY46">
        <v>0</v>
      </c>
      <c r="BE46" s="2"/>
      <c r="BF46" s="1">
        <v>71160.834094279198</v>
      </c>
      <c r="BG46" s="41">
        <v>20060.679160500698</v>
      </c>
      <c r="BH46" s="2">
        <f t="shared" si="0"/>
        <v>91221.5132547799</v>
      </c>
    </row>
    <row r="47" spans="2:60" x14ac:dyDescent="0.3">
      <c r="B47" s="1" t="s">
        <v>49</v>
      </c>
      <c r="C47" s="1">
        <v>6</v>
      </c>
      <c r="D47">
        <v>20</v>
      </c>
      <c r="E47">
        <v>10</v>
      </c>
      <c r="F47">
        <v>6</v>
      </c>
      <c r="G47" s="2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8.4614337100000006E-2</v>
      </c>
      <c r="M47">
        <v>8424.1334499999994</v>
      </c>
      <c r="N47">
        <v>-2513.2019</v>
      </c>
      <c r="O47">
        <v>-6044.5195299999996</v>
      </c>
      <c r="P47">
        <v>0.289138006</v>
      </c>
      <c r="Q47">
        <v>-4148.8589700000002</v>
      </c>
      <c r="R47" s="1">
        <v>6</v>
      </c>
      <c r="S47">
        <v>24.330838199999999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">
        <v>17.670421399999999</v>
      </c>
      <c r="AC47">
        <v>0</v>
      </c>
      <c r="AD47">
        <v>1.16966722</v>
      </c>
      <c r="AE47">
        <v>0</v>
      </c>
      <c r="AF47">
        <v>0</v>
      </c>
      <c r="AG47">
        <v>3.4587351800000001</v>
      </c>
      <c r="AH47">
        <v>0.68764458699999997</v>
      </c>
      <c r="AI47">
        <v>2.9497702700000001</v>
      </c>
      <c r="AJ47">
        <v>1.1638280999999999</v>
      </c>
      <c r="AK47">
        <v>6.0208252099999999</v>
      </c>
      <c r="AL47">
        <v>2.0407518800000002</v>
      </c>
      <c r="AM47">
        <v>0.13956976400000001</v>
      </c>
      <c r="AN47">
        <v>3.01249775E-2</v>
      </c>
      <c r="AO47">
        <v>1.5694779199999999E-3</v>
      </c>
      <c r="AP47">
        <v>5.7233747900000001E-3</v>
      </c>
      <c r="AQ47">
        <v>2.0427764599999999E-4</v>
      </c>
      <c r="AR47" s="3">
        <v>6.44312656E-6</v>
      </c>
      <c r="AS47" s="3">
        <v>1.4955903099999999E-6</v>
      </c>
      <c r="AT47">
        <v>0</v>
      </c>
      <c r="AU47">
        <v>0</v>
      </c>
      <c r="AV47">
        <v>0</v>
      </c>
      <c r="AW47">
        <v>1.9991109600000002E-3</v>
      </c>
      <c r="AX47">
        <v>0</v>
      </c>
      <c r="AY47">
        <v>0</v>
      </c>
      <c r="BE47" s="2"/>
      <c r="BF47" s="1">
        <v>71174.308835231204</v>
      </c>
      <c r="BG47" s="41">
        <v>20466.2544454741</v>
      </c>
      <c r="BH47" s="2">
        <f t="shared" si="0"/>
        <v>91640.563280705304</v>
      </c>
    </row>
    <row r="48" spans="2:60" ht="17.25" thickBot="1" x14ac:dyDescent="0.35">
      <c r="B48" s="1" t="s">
        <v>49</v>
      </c>
      <c r="C48" s="1">
        <v>6</v>
      </c>
      <c r="D48">
        <v>20</v>
      </c>
      <c r="E48">
        <v>10</v>
      </c>
      <c r="F48">
        <v>6</v>
      </c>
      <c r="G48" s="2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1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">
        <v>17.656628699999999</v>
      </c>
      <c r="AC48">
        <v>0</v>
      </c>
      <c r="AD48">
        <v>1.20601889</v>
      </c>
      <c r="AE48">
        <v>0</v>
      </c>
      <c r="AF48">
        <v>0</v>
      </c>
      <c r="AG48">
        <v>3.3913276200000002</v>
      </c>
      <c r="AH48">
        <v>0.67428310899999999</v>
      </c>
      <c r="AI48">
        <v>2.89238493</v>
      </c>
      <c r="AJ48">
        <v>1.1421764700000001</v>
      </c>
      <c r="AK48">
        <v>6.0994132700000003</v>
      </c>
      <c r="AL48">
        <v>2.07116188</v>
      </c>
      <c r="AM48">
        <v>0.141939708</v>
      </c>
      <c r="AN48">
        <v>2.8296552499999999E-2</v>
      </c>
      <c r="AO48">
        <v>1.58194238E-3</v>
      </c>
      <c r="AP48">
        <v>5.8456514500000003E-3</v>
      </c>
      <c r="AQ48">
        <v>1.9198085700000001E-4</v>
      </c>
      <c r="AR48" s="3">
        <v>6.1122492900000004E-6</v>
      </c>
      <c r="AS48" s="3">
        <v>1.4603824500000001E-6</v>
      </c>
      <c r="AT48">
        <v>0</v>
      </c>
      <c r="AU48">
        <v>0</v>
      </c>
      <c r="AV48" s="3">
        <v>7.0629433600000002E-12</v>
      </c>
      <c r="AW48">
        <v>1.9991200399999999E-3</v>
      </c>
      <c r="AX48">
        <v>0</v>
      </c>
      <c r="AY48">
        <v>0</v>
      </c>
      <c r="BE48" s="2"/>
      <c r="BF48" s="1">
        <v>71189.467680574497</v>
      </c>
      <c r="BG48" s="41">
        <v>20882.455835203298</v>
      </c>
      <c r="BH48" s="2">
        <f t="shared" si="0"/>
        <v>92071.923515777802</v>
      </c>
    </row>
    <row r="49" spans="2:60" x14ac:dyDescent="0.3">
      <c r="B49" s="42" t="s">
        <v>50</v>
      </c>
      <c r="C49" s="42">
        <v>7</v>
      </c>
      <c r="D49" s="43">
        <v>26</v>
      </c>
      <c r="E49" s="43">
        <v>13</v>
      </c>
      <c r="F49" s="43">
        <v>8</v>
      </c>
      <c r="G49" s="44">
        <v>500</v>
      </c>
      <c r="H49" s="43">
        <v>1677.51883</v>
      </c>
      <c r="I49" s="43">
        <v>6177.3508700000002</v>
      </c>
      <c r="J49" s="43">
        <v>3217.9344000000001</v>
      </c>
      <c r="K49" s="43">
        <v>746.788816</v>
      </c>
      <c r="L49" s="43">
        <v>1.2723457399999999E-3</v>
      </c>
      <c r="M49" s="43">
        <v>234.52839599999999</v>
      </c>
      <c r="N49" s="43">
        <v>-3858.9988400000002</v>
      </c>
      <c r="O49" s="43">
        <v>410.48380700000001</v>
      </c>
      <c r="P49" s="43">
        <v>0.33878623499999999</v>
      </c>
      <c r="Q49" s="43">
        <v>-5208.5320499999998</v>
      </c>
      <c r="R49" s="42">
        <v>7</v>
      </c>
      <c r="S49" s="43">
        <v>37.649373300000001</v>
      </c>
      <c r="T49" s="43">
        <v>26</v>
      </c>
      <c r="U49" s="43">
        <v>13</v>
      </c>
      <c r="V49" s="43">
        <v>8</v>
      </c>
      <c r="W49" s="43">
        <v>54</v>
      </c>
      <c r="X49" s="43">
        <v>54</v>
      </c>
      <c r="Y49" s="43">
        <v>54.000306500000001</v>
      </c>
      <c r="Z49" s="43">
        <v>54.000306500000001</v>
      </c>
      <c r="AA49" s="43">
        <v>54.000306500000001</v>
      </c>
      <c r="AB49" s="44">
        <v>16.3509332</v>
      </c>
      <c r="AC49" s="43">
        <v>0</v>
      </c>
      <c r="AD49" s="43">
        <v>0</v>
      </c>
      <c r="AE49" s="43">
        <v>0</v>
      </c>
      <c r="AF49" s="43">
        <v>0</v>
      </c>
      <c r="AG49" s="43">
        <v>5.1425877199999999</v>
      </c>
      <c r="AH49" s="43">
        <v>1.01543687</v>
      </c>
      <c r="AI49" s="43">
        <v>4.3676172900000001</v>
      </c>
      <c r="AJ49" s="43">
        <v>1.58253902</v>
      </c>
      <c r="AK49" s="43">
        <v>3.1429633099999998</v>
      </c>
      <c r="AL49" s="43">
        <v>0.95083706099999998</v>
      </c>
      <c r="AM49" s="43">
        <v>6.0490544100000002E-2</v>
      </c>
      <c r="AN49" s="43">
        <v>8.2290944699999993E-2</v>
      </c>
      <c r="AO49" s="43">
        <v>9.7179347700000003E-4</v>
      </c>
      <c r="AP49" s="43">
        <v>2.21565098E-3</v>
      </c>
      <c r="AQ49" s="43">
        <v>3.7569142199999999E-4</v>
      </c>
      <c r="AR49" s="45">
        <v>8.9707722100000004E-6</v>
      </c>
      <c r="AS49" s="45">
        <v>8.7540146400000003E-7</v>
      </c>
      <c r="AT49" s="43">
        <v>0</v>
      </c>
      <c r="AU49" s="43">
        <v>0</v>
      </c>
      <c r="AV49" s="43">
        <v>0</v>
      </c>
      <c r="AW49" s="43">
        <v>2.5974364500000002E-3</v>
      </c>
      <c r="AX49" s="43">
        <v>0</v>
      </c>
      <c r="AY49" s="43">
        <v>0</v>
      </c>
      <c r="AZ49" s="43"/>
      <c r="BA49" s="43"/>
      <c r="BB49" s="43"/>
      <c r="BC49" s="43"/>
      <c r="BD49" s="43"/>
      <c r="BE49" s="44"/>
      <c r="BF49" s="42">
        <v>85156.638678566698</v>
      </c>
      <c r="BG49" s="43">
        <v>19890.755462389399</v>
      </c>
      <c r="BH49" s="44">
        <f t="shared" si="0"/>
        <v>105047.39414095609</v>
      </c>
    </row>
    <row r="50" spans="2:60" x14ac:dyDescent="0.3">
      <c r="B50" s="1" t="s">
        <v>50</v>
      </c>
      <c r="C50" s="1">
        <v>7</v>
      </c>
      <c r="D50" s="41">
        <v>26</v>
      </c>
      <c r="E50" s="41">
        <v>13</v>
      </c>
      <c r="F50" s="41">
        <v>8</v>
      </c>
      <c r="G50" s="2">
        <v>550</v>
      </c>
      <c r="H50" s="41">
        <v>1677.51883</v>
      </c>
      <c r="I50" s="41">
        <v>6177.3508700000002</v>
      </c>
      <c r="J50" s="41">
        <v>3217.9344000000001</v>
      </c>
      <c r="K50" s="41">
        <v>746.788816</v>
      </c>
      <c r="L50" s="41">
        <v>5.0902213999999999E-3</v>
      </c>
      <c r="M50" s="41">
        <v>909.32031800000004</v>
      </c>
      <c r="N50" s="41">
        <v>-3516.4269599999998</v>
      </c>
      <c r="O50" s="41">
        <v>-135.04906299999999</v>
      </c>
      <c r="P50" s="41">
        <v>0.33969942800000003</v>
      </c>
      <c r="Q50" s="41">
        <v>-5197.0012699999997</v>
      </c>
      <c r="R50" s="1">
        <v>7</v>
      </c>
      <c r="S50" s="41">
        <v>35.860075299999998</v>
      </c>
      <c r="T50" s="41">
        <v>26</v>
      </c>
      <c r="U50" s="41">
        <v>13</v>
      </c>
      <c r="V50" s="41">
        <v>8</v>
      </c>
      <c r="W50" s="41">
        <v>54</v>
      </c>
      <c r="X50" s="41">
        <v>54</v>
      </c>
      <c r="Y50" s="41">
        <v>54.000662499999997</v>
      </c>
      <c r="Z50" s="41">
        <v>54.000662499999997</v>
      </c>
      <c r="AA50" s="41">
        <v>54.000662499999997</v>
      </c>
      <c r="AB50" s="2">
        <v>18.140587199999999</v>
      </c>
      <c r="AC50" s="41">
        <v>0</v>
      </c>
      <c r="AD50" s="41">
        <v>0.20221971899999999</v>
      </c>
      <c r="AE50" s="41">
        <v>0</v>
      </c>
      <c r="AF50" s="41">
        <v>0</v>
      </c>
      <c r="AG50" s="41">
        <v>5.3156066300000004</v>
      </c>
      <c r="AH50" s="41">
        <v>1.05193314</v>
      </c>
      <c r="AI50" s="41">
        <v>4.5206793599999999</v>
      </c>
      <c r="AJ50" s="41">
        <v>1.6812236599999999</v>
      </c>
      <c r="AK50" s="41">
        <v>3.9645327199999998</v>
      </c>
      <c r="AL50" s="41">
        <v>1.23389467</v>
      </c>
      <c r="AM50" s="41">
        <v>7.9429946799999998E-2</v>
      </c>
      <c r="AN50" s="41">
        <v>8.3902603000000006E-2</v>
      </c>
      <c r="AO50" s="41">
        <v>1.2186789400000001E-3</v>
      </c>
      <c r="AP50" s="41">
        <v>2.9370707000000002E-3</v>
      </c>
      <c r="AQ50" s="41">
        <v>4.0021882100000001E-4</v>
      </c>
      <c r="AR50" s="46">
        <v>9.8073214300000001E-6</v>
      </c>
      <c r="AS50" s="46">
        <v>1.03863166E-6</v>
      </c>
      <c r="AT50" s="41">
        <v>0</v>
      </c>
      <c r="AU50" s="41">
        <v>0</v>
      </c>
      <c r="AV50" s="41">
        <v>0</v>
      </c>
      <c r="AW50" s="41">
        <v>2.59789169E-3</v>
      </c>
      <c r="AX50" s="41">
        <v>0</v>
      </c>
      <c r="AY50" s="41">
        <v>0</v>
      </c>
      <c r="AZ50" s="41"/>
      <c r="BA50" s="41"/>
      <c r="BB50" s="41"/>
      <c r="BC50" s="41"/>
      <c r="BD50" s="41"/>
      <c r="BE50" s="2"/>
      <c r="BF50" s="1">
        <v>85170.8062467001</v>
      </c>
      <c r="BG50" s="41">
        <v>20010.996849332401</v>
      </c>
      <c r="BH50" s="2">
        <f t="shared" si="0"/>
        <v>105181.8030960325</v>
      </c>
    </row>
    <row r="51" spans="2:60" x14ac:dyDescent="0.3">
      <c r="B51" s="1" t="s">
        <v>50</v>
      </c>
      <c r="C51" s="1">
        <v>7</v>
      </c>
      <c r="D51" s="41">
        <v>26</v>
      </c>
      <c r="E51" s="41">
        <v>13</v>
      </c>
      <c r="F51" s="41">
        <v>8</v>
      </c>
      <c r="G51" s="2">
        <v>600</v>
      </c>
      <c r="H51" s="41">
        <v>1677.51883</v>
      </c>
      <c r="I51" s="41">
        <v>6177.3508700000002</v>
      </c>
      <c r="J51" s="41">
        <v>3217.9344000000001</v>
      </c>
      <c r="K51" s="41">
        <v>746.788816</v>
      </c>
      <c r="L51" s="41">
        <v>9.2955371600000006E-3</v>
      </c>
      <c r="M51" s="41">
        <v>1606.7535399999999</v>
      </c>
      <c r="N51" s="41">
        <v>-3231.56801</v>
      </c>
      <c r="O51" s="41">
        <v>-698.615048</v>
      </c>
      <c r="P51" s="41">
        <v>0.34144324799999998</v>
      </c>
      <c r="Q51" s="41">
        <v>-5195.8591399999996</v>
      </c>
      <c r="R51" s="1">
        <v>7</v>
      </c>
      <c r="S51" s="41">
        <v>34.514806</v>
      </c>
      <c r="T51" s="41">
        <v>26</v>
      </c>
      <c r="U51" s="41">
        <v>13</v>
      </c>
      <c r="V51" s="41">
        <v>8</v>
      </c>
      <c r="W51" s="41">
        <v>54</v>
      </c>
      <c r="X51" s="41">
        <v>54</v>
      </c>
      <c r="Y51" s="41">
        <v>54.0028802</v>
      </c>
      <c r="Z51" s="41">
        <v>54.0028802</v>
      </c>
      <c r="AA51" s="41">
        <v>54.0028802</v>
      </c>
      <c r="AB51" s="2">
        <v>19.4880742</v>
      </c>
      <c r="AC51" s="41">
        <v>0</v>
      </c>
      <c r="AD51" s="41">
        <v>0.39215532199999997</v>
      </c>
      <c r="AE51" s="41">
        <v>0</v>
      </c>
      <c r="AF51" s="41">
        <v>0</v>
      </c>
      <c r="AG51" s="41">
        <v>5.3840063200000001</v>
      </c>
      <c r="AH51" s="41">
        <v>1.0669058199999999</v>
      </c>
      <c r="AI51" s="41">
        <v>4.5826096600000001</v>
      </c>
      <c r="AJ51" s="41">
        <v>1.73221772</v>
      </c>
      <c r="AK51" s="41">
        <v>4.6634931000000002</v>
      </c>
      <c r="AL51" s="41">
        <v>1.4806683700000001</v>
      </c>
      <c r="AM51" s="41">
        <v>9.6224840699999994E-2</v>
      </c>
      <c r="AN51" s="41">
        <v>8.1767702299999995E-2</v>
      </c>
      <c r="AO51" s="41">
        <v>1.41089314E-3</v>
      </c>
      <c r="AP51" s="41">
        <v>3.5951675900000001E-3</v>
      </c>
      <c r="AQ51" s="41">
        <v>4.0959398400000001E-4</v>
      </c>
      <c r="AR51" s="46">
        <v>1.03261939E-5</v>
      </c>
      <c r="AS51" s="46">
        <v>1.1955929599999999E-6</v>
      </c>
      <c r="AT51" s="41">
        <v>0</v>
      </c>
      <c r="AU51" s="41">
        <v>0</v>
      </c>
      <c r="AV51" s="46">
        <v>8.0134036900000006E-12</v>
      </c>
      <c r="AW51" s="41">
        <v>2.59816965E-3</v>
      </c>
      <c r="AX51" s="41">
        <v>0</v>
      </c>
      <c r="AY51" s="41">
        <v>0</v>
      </c>
      <c r="AZ51" s="41"/>
      <c r="BA51" s="41"/>
      <c r="BB51" s="41"/>
      <c r="BC51" s="41"/>
      <c r="BD51" s="41"/>
      <c r="BE51" s="2"/>
      <c r="BF51" s="1">
        <v>85182.467216724603</v>
      </c>
      <c r="BG51" s="41">
        <v>20371.3660972547</v>
      </c>
      <c r="BH51" s="2">
        <f t="shared" si="0"/>
        <v>105553.8333139793</v>
      </c>
    </row>
    <row r="52" spans="2:60" x14ac:dyDescent="0.3">
      <c r="B52" s="1" t="s">
        <v>50</v>
      </c>
      <c r="C52" s="1">
        <v>7</v>
      </c>
      <c r="D52" s="41">
        <v>26</v>
      </c>
      <c r="E52" s="41">
        <v>13</v>
      </c>
      <c r="F52" s="41">
        <v>8</v>
      </c>
      <c r="G52" s="2">
        <v>650</v>
      </c>
      <c r="H52" s="41">
        <v>1677.51883</v>
      </c>
      <c r="I52" s="41">
        <v>6177.3508700000002</v>
      </c>
      <c r="J52" s="41">
        <v>3217.9344000000001</v>
      </c>
      <c r="K52" s="41">
        <v>746.788816</v>
      </c>
      <c r="L52" s="41">
        <v>1.3938587800000001E-2</v>
      </c>
      <c r="M52" s="41">
        <v>2327.1035499999998</v>
      </c>
      <c r="N52" s="41">
        <v>-3007.9619299999999</v>
      </c>
      <c r="O52" s="41">
        <v>-1279.0946799999999</v>
      </c>
      <c r="P52" s="41">
        <v>0.34384731400000001</v>
      </c>
      <c r="Q52" s="41">
        <v>-5201.9058699999996</v>
      </c>
      <c r="R52" s="1">
        <v>7</v>
      </c>
      <c r="S52" s="41">
        <v>33.538836000000003</v>
      </c>
      <c r="T52" s="41">
        <v>26</v>
      </c>
      <c r="U52" s="41">
        <v>13</v>
      </c>
      <c r="V52" s="41">
        <v>8</v>
      </c>
      <c r="W52" s="41">
        <v>54</v>
      </c>
      <c r="X52" s="41">
        <v>54</v>
      </c>
      <c r="Y52" s="41">
        <v>54.0068658</v>
      </c>
      <c r="Z52" s="41">
        <v>54.0068658</v>
      </c>
      <c r="AA52" s="41">
        <v>54.0068658</v>
      </c>
      <c r="AB52" s="2">
        <v>20.4680298</v>
      </c>
      <c r="AC52" s="41">
        <v>0</v>
      </c>
      <c r="AD52" s="41">
        <v>0.56216746699999998</v>
      </c>
      <c r="AE52" s="41">
        <v>0</v>
      </c>
      <c r="AF52" s="41">
        <v>0</v>
      </c>
      <c r="AG52" s="41">
        <v>5.3819326199999997</v>
      </c>
      <c r="AH52" s="41">
        <v>1.06742187</v>
      </c>
      <c r="AI52" s="41">
        <v>4.5832659099999997</v>
      </c>
      <c r="AJ52" s="41">
        <v>1.75118057</v>
      </c>
      <c r="AK52" s="41">
        <v>5.2387056400000001</v>
      </c>
      <c r="AL52" s="41">
        <v>1.68652862</v>
      </c>
      <c r="AM52" s="41">
        <v>0.11045366600000001</v>
      </c>
      <c r="AN52" s="41">
        <v>7.7630703300000006E-2</v>
      </c>
      <c r="AO52" s="41">
        <v>1.55149026E-3</v>
      </c>
      <c r="AP52" s="41">
        <v>4.1719102399999999E-3</v>
      </c>
      <c r="AQ52" s="41">
        <v>4.0903928499999998E-4</v>
      </c>
      <c r="AR52" s="46">
        <v>1.0619449600000001E-5</v>
      </c>
      <c r="AS52" s="46">
        <v>1.34780284E-6</v>
      </c>
      <c r="AT52" s="41">
        <v>0</v>
      </c>
      <c r="AU52" s="41">
        <v>0</v>
      </c>
      <c r="AV52" s="41">
        <v>0</v>
      </c>
      <c r="AW52" s="41">
        <v>2.5983506400000002E-3</v>
      </c>
      <c r="AX52" s="41">
        <v>0</v>
      </c>
      <c r="AY52" s="41">
        <v>0</v>
      </c>
      <c r="AZ52" s="41"/>
      <c r="BA52" s="41"/>
      <c r="BB52" s="41"/>
      <c r="BC52" s="41"/>
      <c r="BD52" s="41"/>
      <c r="BE52" s="2"/>
      <c r="BF52" s="1">
        <v>85193.732681613605</v>
      </c>
      <c r="BG52" s="41">
        <v>20747.651364899699</v>
      </c>
      <c r="BH52" s="2">
        <f t="shared" si="0"/>
        <v>105941.3840465133</v>
      </c>
    </row>
    <row r="53" spans="2:60" x14ac:dyDescent="0.3">
      <c r="B53" s="1" t="s">
        <v>50</v>
      </c>
      <c r="C53" s="1">
        <v>7</v>
      </c>
      <c r="D53" s="41">
        <v>26</v>
      </c>
      <c r="E53" s="41">
        <v>13</v>
      </c>
      <c r="F53" s="41">
        <v>8</v>
      </c>
      <c r="G53" s="2">
        <v>700</v>
      </c>
      <c r="H53" s="41">
        <v>1677.51883</v>
      </c>
      <c r="I53" s="41">
        <v>6177.3508700000002</v>
      </c>
      <c r="J53" s="41">
        <v>3217.9344000000001</v>
      </c>
      <c r="K53" s="41">
        <v>746.788816</v>
      </c>
      <c r="L53" s="41">
        <v>1.9079532600000001E-2</v>
      </c>
      <c r="M53" s="41">
        <v>3070.5996300000002</v>
      </c>
      <c r="N53" s="41">
        <v>-2842.3092299999998</v>
      </c>
      <c r="O53" s="41">
        <v>-1875.06403</v>
      </c>
      <c r="P53" s="41">
        <v>0.34664817199999998</v>
      </c>
      <c r="Q53" s="41">
        <v>-5211.8995599999998</v>
      </c>
      <c r="R53" s="1">
        <v>7</v>
      </c>
      <c r="S53" s="41">
        <v>32.829176799999999</v>
      </c>
      <c r="T53" s="41">
        <v>26</v>
      </c>
      <c r="U53" s="41">
        <v>13</v>
      </c>
      <c r="V53" s="41">
        <v>8</v>
      </c>
      <c r="W53" s="41">
        <v>54</v>
      </c>
      <c r="X53" s="41">
        <v>54</v>
      </c>
      <c r="Y53" s="41">
        <v>54.001135400000003</v>
      </c>
      <c r="Z53" s="41">
        <v>54.001135400000003</v>
      </c>
      <c r="AA53" s="41">
        <v>54.001135400000003</v>
      </c>
      <c r="AB53" s="2">
        <v>21.1719586</v>
      </c>
      <c r="AC53" s="41">
        <v>0</v>
      </c>
      <c r="AD53" s="41">
        <v>0.71405630600000003</v>
      </c>
      <c r="AE53" s="41">
        <v>0</v>
      </c>
      <c r="AF53" s="41">
        <v>0</v>
      </c>
      <c r="AG53" s="41">
        <v>5.3321276900000001</v>
      </c>
      <c r="AH53" s="41">
        <v>1.0581843</v>
      </c>
      <c r="AI53" s="41">
        <v>4.5425215200000002</v>
      </c>
      <c r="AJ53" s="41">
        <v>1.7489628800000001</v>
      </c>
      <c r="AK53" s="41">
        <v>5.7130108699999997</v>
      </c>
      <c r="AL53" s="41">
        <v>1.85842664</v>
      </c>
      <c r="AM53" s="41">
        <v>0.12253386099999999</v>
      </c>
      <c r="AN53" s="41">
        <v>7.2786010700000001E-2</v>
      </c>
      <c r="AO53" s="41">
        <v>1.6553513600000001E-3</v>
      </c>
      <c r="AP53" s="41">
        <v>4.6796709000000002E-3</v>
      </c>
      <c r="AQ53" s="41">
        <v>4.0272887400000001E-4</v>
      </c>
      <c r="AR53" s="46">
        <v>1.07616765E-5</v>
      </c>
      <c r="AS53" s="46">
        <v>1.4944430400000001E-6</v>
      </c>
      <c r="AT53" s="41">
        <v>0</v>
      </c>
      <c r="AU53" s="41">
        <v>0</v>
      </c>
      <c r="AV53" s="41">
        <v>0</v>
      </c>
      <c r="AW53" s="41">
        <v>2.5984768900000001E-3</v>
      </c>
      <c r="AX53" s="41">
        <v>0</v>
      </c>
      <c r="AY53" s="41">
        <v>0</v>
      </c>
      <c r="AZ53" s="41"/>
      <c r="BA53" s="41"/>
      <c r="BB53" s="41"/>
      <c r="BC53" s="41"/>
      <c r="BD53" s="41"/>
      <c r="BE53" s="2"/>
      <c r="BF53" s="1">
        <v>85203.221157420907</v>
      </c>
      <c r="BG53" s="41">
        <v>21139.312035818301</v>
      </c>
      <c r="BH53" s="2">
        <f t="shared" si="0"/>
        <v>106342.53319323921</v>
      </c>
    </row>
    <row r="54" spans="2:60" x14ac:dyDescent="0.3">
      <c r="B54" s="1" t="s">
        <v>50</v>
      </c>
      <c r="C54" s="1">
        <v>7</v>
      </c>
      <c r="D54" s="41">
        <v>26</v>
      </c>
      <c r="E54" s="41">
        <v>13</v>
      </c>
      <c r="F54" s="41">
        <v>8</v>
      </c>
      <c r="G54" s="2">
        <v>750</v>
      </c>
      <c r="H54" s="41">
        <v>1677.51883</v>
      </c>
      <c r="I54" s="41">
        <v>6177.3508700000002</v>
      </c>
      <c r="J54" s="41">
        <v>3217.9344000000001</v>
      </c>
      <c r="K54" s="41">
        <v>746.788816</v>
      </c>
      <c r="L54" s="41">
        <v>2.47912744E-2</v>
      </c>
      <c r="M54" s="41">
        <v>3837.4231399999999</v>
      </c>
      <c r="N54" s="41">
        <v>-2729.62192</v>
      </c>
      <c r="O54" s="41">
        <v>-2485.4198200000001</v>
      </c>
      <c r="P54" s="41">
        <v>0.349716207</v>
      </c>
      <c r="Q54" s="41">
        <v>-5224.6187099999997</v>
      </c>
      <c r="R54" s="1">
        <v>7</v>
      </c>
      <c r="S54" s="41">
        <v>32.331366299999999</v>
      </c>
      <c r="T54" s="41">
        <v>26</v>
      </c>
      <c r="U54" s="41">
        <v>13</v>
      </c>
      <c r="V54" s="41">
        <v>8</v>
      </c>
      <c r="W54" s="41">
        <v>54</v>
      </c>
      <c r="X54" s="41">
        <v>54</v>
      </c>
      <c r="Y54" s="41">
        <v>54.000118000000001</v>
      </c>
      <c r="Z54" s="41">
        <v>54.000118000000001</v>
      </c>
      <c r="AA54" s="41">
        <v>54.000118000000001</v>
      </c>
      <c r="AB54" s="2">
        <v>21.6687516</v>
      </c>
      <c r="AC54" s="41">
        <v>0</v>
      </c>
      <c r="AD54" s="41">
        <v>0.84721391199999996</v>
      </c>
      <c r="AE54" s="41">
        <v>0</v>
      </c>
      <c r="AF54" s="41">
        <v>0</v>
      </c>
      <c r="AG54" s="41">
        <v>5.2537749800000002</v>
      </c>
      <c r="AH54" s="41">
        <v>1.0430878100000001</v>
      </c>
      <c r="AI54" s="41">
        <v>4.4769501099999998</v>
      </c>
      <c r="AJ54" s="41">
        <v>1.7334290000000001</v>
      </c>
      <c r="AK54" s="41">
        <v>6.1029202199999997</v>
      </c>
      <c r="AL54" s="41">
        <v>2.0010257999999999</v>
      </c>
      <c r="AM54" s="41">
        <v>0.13271820000000001</v>
      </c>
      <c r="AN54" s="41">
        <v>6.77727474E-2</v>
      </c>
      <c r="AO54" s="41">
        <v>1.73193455E-3</v>
      </c>
      <c r="AP54" s="41">
        <v>5.1237594200000004E-3</v>
      </c>
      <c r="AQ54" s="41">
        <v>3.9221029799999999E-4</v>
      </c>
      <c r="AR54" s="46">
        <v>1.0771317E-5</v>
      </c>
      <c r="AS54" s="46">
        <v>1.62868681E-6</v>
      </c>
      <c r="AT54" s="41">
        <v>0</v>
      </c>
      <c r="AU54" s="41">
        <v>0</v>
      </c>
      <c r="AV54" s="41">
        <v>0</v>
      </c>
      <c r="AW54" s="41">
        <v>2.59856765E-3</v>
      </c>
      <c r="AX54" s="41">
        <v>0</v>
      </c>
      <c r="AY54" s="41">
        <v>0</v>
      </c>
      <c r="AZ54" s="41"/>
      <c r="BA54" s="41"/>
      <c r="BB54" s="41"/>
      <c r="BC54" s="41"/>
      <c r="BD54" s="41"/>
      <c r="BE54" s="2"/>
      <c r="BF54" s="1">
        <v>85213.492991559106</v>
      </c>
      <c r="BG54" s="41">
        <v>21546.4334597136</v>
      </c>
      <c r="BH54" s="2">
        <f t="shared" si="0"/>
        <v>106759.92645127271</v>
      </c>
    </row>
    <row r="55" spans="2:60" x14ac:dyDescent="0.3">
      <c r="B55" s="1" t="s">
        <v>50</v>
      </c>
      <c r="C55" s="1">
        <v>7</v>
      </c>
      <c r="D55" s="41">
        <v>26</v>
      </c>
      <c r="E55" s="41">
        <v>13</v>
      </c>
      <c r="F55" s="41">
        <v>8</v>
      </c>
      <c r="G55" s="2">
        <v>800</v>
      </c>
      <c r="H55" s="41">
        <v>1677.51883</v>
      </c>
      <c r="I55" s="41">
        <v>6177.3508700000002</v>
      </c>
      <c r="J55" s="41">
        <v>3217.9344000000001</v>
      </c>
      <c r="K55" s="41">
        <v>746.788816</v>
      </c>
      <c r="L55" s="41">
        <v>3.1163507300000001E-2</v>
      </c>
      <c r="M55" s="41">
        <v>4627.7093299999997</v>
      </c>
      <c r="N55" s="41">
        <v>-2664.65587</v>
      </c>
      <c r="O55" s="41">
        <v>-3108.9793</v>
      </c>
      <c r="P55" s="41">
        <v>0.35291274500000003</v>
      </c>
      <c r="Q55" s="41">
        <v>-5238.5914499999999</v>
      </c>
      <c r="R55" s="1">
        <v>7</v>
      </c>
      <c r="S55" s="41">
        <v>31.985131599999999</v>
      </c>
      <c r="T55" s="41">
        <v>26</v>
      </c>
      <c r="U55" s="41">
        <v>13</v>
      </c>
      <c r="V55" s="41">
        <v>8</v>
      </c>
      <c r="W55" s="41">
        <v>54</v>
      </c>
      <c r="X55" s="41">
        <v>54</v>
      </c>
      <c r="Y55" s="41">
        <v>54.000901599999999</v>
      </c>
      <c r="Z55" s="41">
        <v>54.000901599999999</v>
      </c>
      <c r="AA55" s="41">
        <v>54.000901599999999</v>
      </c>
      <c r="AB55" s="2">
        <v>22.015769899999999</v>
      </c>
      <c r="AC55" s="41">
        <v>0</v>
      </c>
      <c r="AD55" s="41">
        <v>0.96404658600000004</v>
      </c>
      <c r="AE55" s="41">
        <v>0</v>
      </c>
      <c r="AF55" s="41">
        <v>0</v>
      </c>
      <c r="AG55" s="41">
        <v>5.1587413299999998</v>
      </c>
      <c r="AH55" s="41">
        <v>1.02455165</v>
      </c>
      <c r="AI55" s="41">
        <v>4.39682993</v>
      </c>
      <c r="AJ55" s="41">
        <v>1.70970782</v>
      </c>
      <c r="AK55" s="41">
        <v>6.4267324300000004</v>
      </c>
      <c r="AL55" s="41">
        <v>2.1205531899999999</v>
      </c>
      <c r="AM55" s="41">
        <v>0.14139090700000001</v>
      </c>
      <c r="AN55" s="41">
        <v>6.2920977500000003E-2</v>
      </c>
      <c r="AO55" s="41">
        <v>1.7902926E-3</v>
      </c>
      <c r="AP55" s="41">
        <v>5.5149810700000001E-3</v>
      </c>
      <c r="AQ55" s="41">
        <v>3.7877518699999999E-4</v>
      </c>
      <c r="AR55" s="46">
        <v>1.0668121299999999E-5</v>
      </c>
      <c r="AS55" s="46">
        <v>1.74454566E-6</v>
      </c>
      <c r="AT55" s="41">
        <v>0</v>
      </c>
      <c r="AU55" s="41">
        <v>0</v>
      </c>
      <c r="AV55" s="46">
        <v>8.6420375799999995E-12</v>
      </c>
      <c r="AW55" s="41">
        <v>2.59863515E-3</v>
      </c>
      <c r="AX55" s="41">
        <v>0</v>
      </c>
      <c r="AY55" s="41">
        <v>0</v>
      </c>
      <c r="AZ55" s="41"/>
      <c r="BA55" s="41"/>
      <c r="BB55" s="41"/>
      <c r="BC55" s="41"/>
      <c r="BD55" s="41"/>
      <c r="BE55" s="2"/>
      <c r="BF55" s="1">
        <v>85224.197308147894</v>
      </c>
      <c r="BG55" s="41">
        <v>21968.592839456502</v>
      </c>
      <c r="BH55" s="2">
        <f t="shared" si="0"/>
        <v>107192.79014760439</v>
      </c>
    </row>
    <row r="56" spans="2:60" x14ac:dyDescent="0.3">
      <c r="B56" s="1" t="s">
        <v>50</v>
      </c>
      <c r="C56" s="1">
        <v>7</v>
      </c>
      <c r="D56" s="41">
        <v>26</v>
      </c>
      <c r="E56" s="41">
        <v>13</v>
      </c>
      <c r="F56" s="41">
        <v>8</v>
      </c>
      <c r="G56" s="2">
        <v>850</v>
      </c>
      <c r="H56" s="41">
        <v>1677.51883</v>
      </c>
      <c r="I56" s="41">
        <v>6177.3508700000002</v>
      </c>
      <c r="J56" s="41">
        <v>3217.9344000000001</v>
      </c>
      <c r="K56" s="41">
        <v>746.788816</v>
      </c>
      <c r="L56" s="41">
        <v>3.8308524199999999E-2</v>
      </c>
      <c r="M56" s="41">
        <v>5441.5514899999998</v>
      </c>
      <c r="N56" s="41">
        <v>-2642.7639199999999</v>
      </c>
      <c r="O56" s="41">
        <v>-3744.5749000000001</v>
      </c>
      <c r="P56" s="41">
        <v>0.35612424999999998</v>
      </c>
      <c r="Q56" s="41">
        <v>-5252.8072300000003</v>
      </c>
      <c r="R56" s="1">
        <v>7</v>
      </c>
      <c r="S56" s="41">
        <v>31.744985400000001</v>
      </c>
      <c r="T56" s="41">
        <v>26</v>
      </c>
      <c r="U56" s="41">
        <v>13</v>
      </c>
      <c r="V56" s="41">
        <v>8</v>
      </c>
      <c r="W56" s="41">
        <v>54</v>
      </c>
      <c r="X56" s="41">
        <v>54</v>
      </c>
      <c r="Y56" s="41">
        <v>54.000284899999997</v>
      </c>
      <c r="Z56" s="41">
        <v>54.000284899999997</v>
      </c>
      <c r="AA56" s="41">
        <v>54.000284899999997</v>
      </c>
      <c r="AB56" s="2">
        <v>22.2552995</v>
      </c>
      <c r="AC56" s="41">
        <v>0</v>
      </c>
      <c r="AD56" s="41">
        <v>1.0670424700000001</v>
      </c>
      <c r="AE56" s="41">
        <v>0</v>
      </c>
      <c r="AF56" s="41">
        <v>0</v>
      </c>
      <c r="AG56" s="41">
        <v>5.0549066199999997</v>
      </c>
      <c r="AH56" s="41">
        <v>1.0041804000000001</v>
      </c>
      <c r="AI56" s="41">
        <v>4.3089809900000002</v>
      </c>
      <c r="AJ56" s="41">
        <v>1.6811911900000001</v>
      </c>
      <c r="AK56" s="41">
        <v>6.6990188499999999</v>
      </c>
      <c r="AL56" s="41">
        <v>2.2220591199999999</v>
      </c>
      <c r="AM56" s="41">
        <v>0.148865993</v>
      </c>
      <c r="AN56" s="41">
        <v>5.8380655199999999E-2</v>
      </c>
      <c r="AO56" s="41">
        <v>1.8366248899999999E-3</v>
      </c>
      <c r="AP56" s="41">
        <v>5.86223532E-3</v>
      </c>
      <c r="AQ56" s="41">
        <v>3.6333947500000001E-4</v>
      </c>
      <c r="AR56" s="46">
        <v>1.0469348299999999E-5</v>
      </c>
      <c r="AS56" s="46">
        <v>1.8374491899999999E-6</v>
      </c>
      <c r="AT56" s="41">
        <v>0</v>
      </c>
      <c r="AU56" s="41">
        <v>0</v>
      </c>
      <c r="AV56" s="41">
        <v>0</v>
      </c>
      <c r="AW56" s="41">
        <v>2.59868682E-3</v>
      </c>
      <c r="AX56" s="41">
        <v>0</v>
      </c>
      <c r="AY56" s="41">
        <v>0</v>
      </c>
      <c r="AZ56" s="41"/>
      <c r="BA56" s="41"/>
      <c r="BB56" s="41"/>
      <c r="BC56" s="41"/>
      <c r="BD56" s="41"/>
      <c r="BE56" s="2"/>
      <c r="BF56" s="1">
        <v>85234.9090798041</v>
      </c>
      <c r="BG56" s="41">
        <v>22405.394265326999</v>
      </c>
      <c r="BH56" s="2">
        <f t="shared" si="0"/>
        <v>107640.30334513111</v>
      </c>
    </row>
    <row r="57" spans="2:60" x14ac:dyDescent="0.3">
      <c r="B57" s="1" t="s">
        <v>50</v>
      </c>
      <c r="C57" s="1">
        <v>7</v>
      </c>
      <c r="D57" s="41">
        <v>26</v>
      </c>
      <c r="E57" s="41">
        <v>13</v>
      </c>
      <c r="F57" s="41">
        <v>8</v>
      </c>
      <c r="G57" s="2">
        <v>900</v>
      </c>
      <c r="H57" s="41">
        <v>1677.51883</v>
      </c>
      <c r="I57" s="41">
        <v>6177.3508700000002</v>
      </c>
      <c r="J57" s="41">
        <v>3217.9344000000001</v>
      </c>
      <c r="K57" s="41">
        <v>746.788816</v>
      </c>
      <c r="L57" s="41">
        <v>4.63697743E-2</v>
      </c>
      <c r="M57" s="41">
        <v>6279.0059600000004</v>
      </c>
      <c r="N57" s="41">
        <v>-2659.8283700000002</v>
      </c>
      <c r="O57" s="41">
        <v>-4391.2509600000003</v>
      </c>
      <c r="P57" s="41">
        <v>0.35930304600000001</v>
      </c>
      <c r="Q57" s="41">
        <v>-5266.85934</v>
      </c>
      <c r="R57" s="1">
        <v>7</v>
      </c>
      <c r="S57" s="41">
        <v>31.583771599999999</v>
      </c>
      <c r="T57" s="41">
        <v>26</v>
      </c>
      <c r="U57" s="41">
        <v>13</v>
      </c>
      <c r="V57" s="41">
        <v>8</v>
      </c>
      <c r="W57" s="41">
        <v>54</v>
      </c>
      <c r="X57" s="41">
        <v>54</v>
      </c>
      <c r="Y57" s="41">
        <v>54.000284899999997</v>
      </c>
      <c r="Z57" s="41">
        <v>54.000284899999997</v>
      </c>
      <c r="AA57" s="41">
        <v>54.000284899999997</v>
      </c>
      <c r="AB57" s="2">
        <v>22.416513299999998</v>
      </c>
      <c r="AC57" s="41">
        <v>0</v>
      </c>
      <c r="AD57" s="41">
        <v>1.15784975</v>
      </c>
      <c r="AE57" s="41">
        <v>0</v>
      </c>
      <c r="AF57" s="41">
        <v>0</v>
      </c>
      <c r="AG57" s="41">
        <v>4.9479119100000002</v>
      </c>
      <c r="AH57" s="41">
        <v>0.98311793999999997</v>
      </c>
      <c r="AI57" s="41">
        <v>4.2182730399999997</v>
      </c>
      <c r="AJ57" s="41">
        <v>1.65021833</v>
      </c>
      <c r="AK57" s="41">
        <v>6.9297977900000003</v>
      </c>
      <c r="AL57" s="41">
        <v>2.30881194</v>
      </c>
      <c r="AM57" s="41">
        <v>0.155337858</v>
      </c>
      <c r="AN57" s="41">
        <v>5.4192531100000003E-2</v>
      </c>
      <c r="AO57" s="41">
        <v>1.8743144399999999E-3</v>
      </c>
      <c r="AP57" s="41">
        <v>6.1705450800000001E-3</v>
      </c>
      <c r="AQ57" s="41">
        <v>3.4654391500000002E-4</v>
      </c>
      <c r="AR57" s="46">
        <v>1.0190476700000001E-5</v>
      </c>
      <c r="AS57" s="46">
        <v>1.9047438899999999E-6</v>
      </c>
      <c r="AT57" s="41">
        <v>0</v>
      </c>
      <c r="AU57" s="41">
        <v>0</v>
      </c>
      <c r="AV57" s="41">
        <v>0</v>
      </c>
      <c r="AW57" s="41">
        <v>2.5987270500000001E-3</v>
      </c>
      <c r="AX57" s="41">
        <v>0</v>
      </c>
      <c r="AY57" s="41">
        <v>0</v>
      </c>
      <c r="AZ57" s="41"/>
      <c r="BA57" s="41"/>
      <c r="BB57" s="41"/>
      <c r="BC57" s="41"/>
      <c r="BD57" s="41"/>
      <c r="BE57" s="2"/>
      <c r="BF57" s="1">
        <v>85246.068291472897</v>
      </c>
      <c r="BG57" s="41">
        <v>22856.632339990399</v>
      </c>
      <c r="BH57" s="2">
        <f t="shared" si="0"/>
        <v>108102.70063146329</v>
      </c>
    </row>
    <row r="58" spans="2:60" x14ac:dyDescent="0.3">
      <c r="B58" s="1" t="s">
        <v>50</v>
      </c>
      <c r="C58" s="1">
        <v>7</v>
      </c>
      <c r="D58" s="41">
        <v>26</v>
      </c>
      <c r="E58" s="41">
        <v>13</v>
      </c>
      <c r="F58" s="41">
        <v>8</v>
      </c>
      <c r="G58" s="2">
        <v>950</v>
      </c>
      <c r="H58" s="41">
        <v>1677.51883</v>
      </c>
      <c r="I58" s="41">
        <v>6177.3508700000002</v>
      </c>
      <c r="J58" s="41">
        <v>3217.9344000000001</v>
      </c>
      <c r="K58" s="41">
        <v>746.788816</v>
      </c>
      <c r="L58" s="41">
        <v>5.5534894899999999E-2</v>
      </c>
      <c r="M58" s="41">
        <v>7140.0975699999999</v>
      </c>
      <c r="N58" s="41">
        <v>-2712.3938400000002</v>
      </c>
      <c r="O58" s="41">
        <v>-5048.1559699999998</v>
      </c>
      <c r="P58" s="41">
        <v>0.362420148</v>
      </c>
      <c r="Q58" s="41">
        <v>-5280.5287799999996</v>
      </c>
      <c r="R58" s="1">
        <v>7</v>
      </c>
      <c r="S58" s="41">
        <v>31.481922699999998</v>
      </c>
      <c r="T58" s="41">
        <v>26</v>
      </c>
      <c r="U58" s="41">
        <v>13</v>
      </c>
      <c r="V58" s="41">
        <v>8</v>
      </c>
      <c r="W58" s="41">
        <v>54</v>
      </c>
      <c r="X58" s="41">
        <v>54</v>
      </c>
      <c r="Y58" s="41">
        <v>54.002283599999998</v>
      </c>
      <c r="Z58" s="41">
        <v>54.002283599999998</v>
      </c>
      <c r="AA58" s="41">
        <v>54.002283599999998</v>
      </c>
      <c r="AB58" s="2">
        <v>22.5203609</v>
      </c>
      <c r="AC58" s="41">
        <v>0</v>
      </c>
      <c r="AD58" s="41">
        <v>1.2380026399999999</v>
      </c>
      <c r="AE58" s="41">
        <v>0</v>
      </c>
      <c r="AF58" s="41">
        <v>0</v>
      </c>
      <c r="AG58" s="41">
        <v>4.8413748700000001</v>
      </c>
      <c r="AH58" s="41">
        <v>0.96209920400000004</v>
      </c>
      <c r="AI58" s="41">
        <v>4.1278325000000002</v>
      </c>
      <c r="AJ58" s="41">
        <v>1.6183266599999999</v>
      </c>
      <c r="AK58" s="41">
        <v>7.1267832000000002</v>
      </c>
      <c r="AL58" s="41">
        <v>2.38333357</v>
      </c>
      <c r="AM58" s="41">
        <v>0.160958146</v>
      </c>
      <c r="AN58" s="41">
        <v>5.0361030699999997E-2</v>
      </c>
      <c r="AO58" s="41">
        <v>1.9055384200000001E-3</v>
      </c>
      <c r="AP58" s="41">
        <v>6.4440424199999997E-3</v>
      </c>
      <c r="AQ58" s="41">
        <v>3.2896397200000001E-4</v>
      </c>
      <c r="AR58" s="46">
        <v>9.8489887399999994E-6</v>
      </c>
      <c r="AS58" s="46">
        <v>1.94621707E-6</v>
      </c>
      <c r="AT58" s="41">
        <v>0</v>
      </c>
      <c r="AU58" s="41">
        <v>0</v>
      </c>
      <c r="AV58" s="41">
        <v>0</v>
      </c>
      <c r="AW58" s="41">
        <v>2.5987587999999999E-3</v>
      </c>
      <c r="AX58" s="41">
        <v>0</v>
      </c>
      <c r="AY58" s="41">
        <v>0</v>
      </c>
      <c r="AZ58" s="41"/>
      <c r="BA58" s="41"/>
      <c r="BB58" s="41"/>
      <c r="BC58" s="41"/>
      <c r="BD58" s="41"/>
      <c r="BE58" s="2"/>
      <c r="BF58" s="1">
        <v>85258.029133004005</v>
      </c>
      <c r="BG58" s="41">
        <v>23322.1253187271</v>
      </c>
      <c r="BH58" s="2">
        <f t="shared" si="0"/>
        <v>108580.1544517311</v>
      </c>
    </row>
    <row r="59" spans="2:60" x14ac:dyDescent="0.3">
      <c r="B59" s="1" t="s">
        <v>50</v>
      </c>
      <c r="C59" s="1">
        <v>7</v>
      </c>
      <c r="D59" s="41">
        <v>26</v>
      </c>
      <c r="E59" s="41">
        <v>13</v>
      </c>
      <c r="F59" s="41">
        <v>8</v>
      </c>
      <c r="G59" s="2">
        <v>1000</v>
      </c>
      <c r="H59" s="41">
        <v>1677.51883</v>
      </c>
      <c r="I59" s="41">
        <v>6177.3508700000002</v>
      </c>
      <c r="J59" s="41">
        <v>3217.9344000000001</v>
      </c>
      <c r="K59" s="41">
        <v>746.788816</v>
      </c>
      <c r="L59" s="41">
        <v>6.6056366899999996E-2</v>
      </c>
      <c r="M59" s="41">
        <v>8024.8249100000003</v>
      </c>
      <c r="N59" s="41">
        <v>-2798.12655</v>
      </c>
      <c r="O59" s="41">
        <v>-5714.17526</v>
      </c>
      <c r="P59" s="41">
        <v>0.365423155</v>
      </c>
      <c r="Q59" s="41">
        <v>-5293.3382799999999</v>
      </c>
      <c r="R59" s="1">
        <v>7</v>
      </c>
      <c r="S59" s="41">
        <v>31.416328400000001</v>
      </c>
      <c r="T59" s="41">
        <v>26</v>
      </c>
      <c r="U59" s="41">
        <v>13</v>
      </c>
      <c r="V59" s="41">
        <v>8</v>
      </c>
      <c r="W59" s="41">
        <v>54</v>
      </c>
      <c r="X59" s="41">
        <v>54</v>
      </c>
      <c r="Y59" s="41">
        <v>54.000183499999999</v>
      </c>
      <c r="Z59" s="41">
        <v>54.000183499999999</v>
      </c>
      <c r="AA59" s="41">
        <v>54.000183499999999</v>
      </c>
      <c r="AB59" s="2">
        <v>22.583855100000001</v>
      </c>
      <c r="AC59" s="41">
        <v>0</v>
      </c>
      <c r="AD59" s="41">
        <v>1.3097674800000001</v>
      </c>
      <c r="AE59" s="41">
        <v>0</v>
      </c>
      <c r="AF59" s="41">
        <v>0</v>
      </c>
      <c r="AG59" s="41">
        <v>4.7368337800000004</v>
      </c>
      <c r="AH59" s="41">
        <v>0.94144449900000005</v>
      </c>
      <c r="AI59" s="41">
        <v>4.0390090900000004</v>
      </c>
      <c r="AJ59" s="41">
        <v>1.58634648</v>
      </c>
      <c r="AK59" s="41">
        <v>7.2975934799999997</v>
      </c>
      <c r="AL59" s="41">
        <v>2.4485043200000001</v>
      </c>
      <c r="AM59" s="41">
        <v>0.16592034999999999</v>
      </c>
      <c r="AN59" s="41">
        <v>4.6892178499999999E-2</v>
      </c>
      <c r="AO59" s="41">
        <v>1.9326673699999999E-3</v>
      </c>
      <c r="AP59" s="41">
        <v>6.6893552999999998E-3</v>
      </c>
      <c r="AQ59" s="41">
        <v>3.1121808900000001E-4</v>
      </c>
      <c r="AR59" s="46">
        <v>9.4660351500000003E-6</v>
      </c>
      <c r="AS59" s="46">
        <v>1.9641641299999999E-6</v>
      </c>
      <c r="AT59" s="41">
        <v>0</v>
      </c>
      <c r="AU59" s="41">
        <v>0</v>
      </c>
      <c r="AV59" s="41">
        <v>0</v>
      </c>
      <c r="AW59" s="41">
        <v>2.5987845499999998E-3</v>
      </c>
      <c r="AX59" s="41">
        <v>0</v>
      </c>
      <c r="AY59" s="41">
        <v>0</v>
      </c>
      <c r="AZ59" s="41"/>
      <c r="BA59" s="41"/>
      <c r="BB59" s="41"/>
      <c r="BC59" s="41"/>
      <c r="BD59" s="41"/>
      <c r="BE59" s="2"/>
      <c r="BF59" s="1">
        <v>85269.950459704894</v>
      </c>
      <c r="BG59" s="41">
        <v>23801.525493253001</v>
      </c>
      <c r="BH59" s="2">
        <f t="shared" si="0"/>
        <v>109071.4759529579</v>
      </c>
    </row>
    <row r="60" spans="2:60" x14ac:dyDescent="0.3">
      <c r="B60" s="1" t="s">
        <v>50</v>
      </c>
      <c r="C60" s="1">
        <v>7</v>
      </c>
      <c r="D60" s="41">
        <v>26</v>
      </c>
      <c r="E60" s="41">
        <v>13</v>
      </c>
      <c r="F60" s="41">
        <v>8</v>
      </c>
      <c r="G60" s="2">
        <v>1050</v>
      </c>
      <c r="H60" s="41">
        <v>1677.51883</v>
      </c>
      <c r="I60" s="41">
        <v>6177.3508700000002</v>
      </c>
      <c r="J60" s="41">
        <v>3217.9344000000001</v>
      </c>
      <c r="K60" s="41">
        <v>746.788816</v>
      </c>
      <c r="L60" s="41">
        <v>7.8285892199999998E-2</v>
      </c>
      <c r="M60" s="41">
        <v>8933.1651999999995</v>
      </c>
      <c r="N60" s="41">
        <v>-2914.0826000000002</v>
      </c>
      <c r="O60" s="41">
        <v>-6389.0726299999997</v>
      </c>
      <c r="P60" s="41">
        <v>0.36836237199999999</v>
      </c>
      <c r="Q60" s="41">
        <v>-5305.7972</v>
      </c>
      <c r="R60" s="1">
        <v>7</v>
      </c>
      <c r="S60" s="41">
        <v>31.3897619</v>
      </c>
      <c r="T60" s="41">
        <v>26</v>
      </c>
      <c r="U60" s="41">
        <v>13</v>
      </c>
      <c r="V60" s="41">
        <v>8</v>
      </c>
      <c r="W60" s="41">
        <v>54</v>
      </c>
      <c r="X60" s="41">
        <v>54</v>
      </c>
      <c r="Y60" s="41">
        <v>54.0048502</v>
      </c>
      <c r="Z60" s="41">
        <v>54.0048502</v>
      </c>
      <c r="AA60" s="41">
        <v>54.0048502</v>
      </c>
      <c r="AB60" s="2">
        <v>22.6150883</v>
      </c>
      <c r="AC60" s="41">
        <v>0</v>
      </c>
      <c r="AD60" s="41">
        <v>1.3730139299999999</v>
      </c>
      <c r="AE60" s="41">
        <v>0</v>
      </c>
      <c r="AF60" s="41">
        <v>0</v>
      </c>
      <c r="AG60" s="41">
        <v>4.6366806900000004</v>
      </c>
      <c r="AH60" s="41">
        <v>0.921632644</v>
      </c>
      <c r="AI60" s="41">
        <v>3.9538514199999999</v>
      </c>
      <c r="AJ60" s="41">
        <v>1.5551459700000001</v>
      </c>
      <c r="AK60" s="41">
        <v>7.44448942</v>
      </c>
      <c r="AL60" s="41">
        <v>2.5045598199999999</v>
      </c>
      <c r="AM60" s="41">
        <v>0.17021757500000001</v>
      </c>
      <c r="AN60" s="41">
        <v>4.37329469E-2</v>
      </c>
      <c r="AO60" s="41">
        <v>1.9552733599999999E-3</v>
      </c>
      <c r="AP60" s="41">
        <v>6.9052438100000004E-3</v>
      </c>
      <c r="AQ60" s="41">
        <v>2.9351916599999999E-4</v>
      </c>
      <c r="AR60" s="46">
        <v>9.05239845E-6</v>
      </c>
      <c r="AS60" s="46">
        <v>1.9605880900000001E-6</v>
      </c>
      <c r="AT60" s="41">
        <v>0</v>
      </c>
      <c r="AU60" s="41">
        <v>0</v>
      </c>
      <c r="AV60" s="41">
        <v>0</v>
      </c>
      <c r="AW60" s="41">
        <v>2.59880513E-3</v>
      </c>
      <c r="AX60" s="41">
        <v>0</v>
      </c>
      <c r="AY60" s="41">
        <v>0</v>
      </c>
      <c r="AZ60" s="41"/>
      <c r="BA60" s="41"/>
      <c r="BB60" s="41"/>
      <c r="BC60" s="41"/>
      <c r="BD60" s="41"/>
      <c r="BE60" s="2"/>
      <c r="BF60" s="1">
        <v>85283.827901148295</v>
      </c>
      <c r="BG60" s="41">
        <v>24294.985320215801</v>
      </c>
      <c r="BH60" s="2">
        <f t="shared" si="0"/>
        <v>109578.81322136409</v>
      </c>
    </row>
    <row r="61" spans="2:60" x14ac:dyDescent="0.3">
      <c r="B61" s="1" t="s">
        <v>50</v>
      </c>
      <c r="C61" s="1">
        <v>7</v>
      </c>
      <c r="D61" s="41">
        <v>26</v>
      </c>
      <c r="E61" s="41">
        <v>13</v>
      </c>
      <c r="F61" s="41">
        <v>8</v>
      </c>
      <c r="G61" s="2">
        <v>1100</v>
      </c>
      <c r="H61" s="41">
        <v>1677.51883</v>
      </c>
      <c r="I61" s="41">
        <v>6177.3508700000002</v>
      </c>
      <c r="J61" s="41">
        <v>3217.9344000000001</v>
      </c>
      <c r="K61" s="41">
        <v>746.788816</v>
      </c>
      <c r="L61" s="41">
        <v>9.2735199399999996E-2</v>
      </c>
      <c r="M61" s="41">
        <v>9865.0786900000003</v>
      </c>
      <c r="N61" s="41">
        <v>-3059.4519500000001</v>
      </c>
      <c r="O61" s="41">
        <v>-7071.4890999999998</v>
      </c>
      <c r="P61" s="41">
        <v>0.371155613</v>
      </c>
      <c r="Q61" s="41">
        <v>-5317.2292500000003</v>
      </c>
      <c r="R61" s="1">
        <v>7</v>
      </c>
      <c r="S61" s="41">
        <v>31.3783922</v>
      </c>
      <c r="T61" s="41">
        <v>26</v>
      </c>
      <c r="U61" s="41">
        <v>13</v>
      </c>
      <c r="V61" s="41">
        <v>8</v>
      </c>
      <c r="W61" s="41">
        <v>54</v>
      </c>
      <c r="X61" s="41">
        <v>54</v>
      </c>
      <c r="Y61" s="41">
        <v>54.003934999999998</v>
      </c>
      <c r="Z61" s="41">
        <v>54.003934999999998</v>
      </c>
      <c r="AA61" s="41">
        <v>54.003934999999998</v>
      </c>
      <c r="AB61" s="2">
        <v>22.625542800000002</v>
      </c>
      <c r="AC61" s="41">
        <v>0</v>
      </c>
      <c r="AD61" s="41">
        <v>1.4303777</v>
      </c>
      <c r="AE61" s="41">
        <v>0</v>
      </c>
      <c r="AF61" s="41">
        <v>0</v>
      </c>
      <c r="AG61" s="41">
        <v>4.5403905299999998</v>
      </c>
      <c r="AH61" s="41">
        <v>0.90257089000000001</v>
      </c>
      <c r="AI61" s="41">
        <v>3.8719419400000001</v>
      </c>
      <c r="AJ61" s="41">
        <v>1.52481365</v>
      </c>
      <c r="AK61" s="41">
        <v>7.5741232099999998</v>
      </c>
      <c r="AL61" s="41">
        <v>2.5544091999999998</v>
      </c>
      <c r="AM61" s="41">
        <v>0.17406387400000001</v>
      </c>
      <c r="AN61" s="41">
        <v>4.0890091099999998E-2</v>
      </c>
      <c r="AO61" s="41">
        <v>1.97572831E-3</v>
      </c>
      <c r="AP61" s="41">
        <v>7.1002028300000001E-3</v>
      </c>
      <c r="AQ61" s="41">
        <v>2.7638212700000002E-4</v>
      </c>
      <c r="AR61" s="46">
        <v>8.6279966999999997E-6</v>
      </c>
      <c r="AS61" s="46">
        <v>1.94006302E-6</v>
      </c>
      <c r="AT61" s="41">
        <v>0</v>
      </c>
      <c r="AU61" s="41">
        <v>0</v>
      </c>
      <c r="AV61" s="41">
        <v>0</v>
      </c>
      <c r="AW61" s="41">
        <v>2.5988223400000001E-3</v>
      </c>
      <c r="AX61" s="41">
        <v>0</v>
      </c>
      <c r="AY61" s="41">
        <v>0</v>
      </c>
      <c r="AZ61" s="41"/>
      <c r="BA61" s="41"/>
      <c r="BB61" s="41"/>
      <c r="BC61" s="41"/>
      <c r="BD61" s="41"/>
      <c r="BE61" s="2"/>
      <c r="BF61" s="1">
        <v>85297.920958122195</v>
      </c>
      <c r="BG61" s="41">
        <v>24802.057680565598</v>
      </c>
      <c r="BH61" s="2">
        <f t="shared" si="0"/>
        <v>110099.9786386878</v>
      </c>
    </row>
    <row r="62" spans="2:60" x14ac:dyDescent="0.3">
      <c r="B62" s="1" t="s">
        <v>50</v>
      </c>
      <c r="C62" s="1">
        <v>7</v>
      </c>
      <c r="D62" s="41">
        <v>26</v>
      </c>
      <c r="E62" s="41">
        <v>13</v>
      </c>
      <c r="F62" s="41">
        <v>8</v>
      </c>
      <c r="G62" s="2">
        <v>1150</v>
      </c>
      <c r="H62" s="41">
        <v>1677.51883</v>
      </c>
      <c r="I62" s="41">
        <v>6177.3508700000002</v>
      </c>
      <c r="J62" s="41">
        <v>3217.9344000000001</v>
      </c>
      <c r="K62" s="41">
        <v>746.788816</v>
      </c>
      <c r="L62" s="41">
        <v>0.110192312</v>
      </c>
      <c r="M62" s="41">
        <v>10820.5124</v>
      </c>
      <c r="N62" s="41">
        <v>-3232.7276000000002</v>
      </c>
      <c r="O62" s="41">
        <v>-7760.8591200000001</v>
      </c>
      <c r="P62" s="41">
        <v>0.37382858400000002</v>
      </c>
      <c r="Q62" s="41">
        <v>-5327.7938800000002</v>
      </c>
      <c r="R62" s="1">
        <v>7</v>
      </c>
      <c r="S62" s="41">
        <v>31.379834899999999</v>
      </c>
      <c r="T62" s="41">
        <v>26</v>
      </c>
      <c r="U62" s="41">
        <v>13</v>
      </c>
      <c r="V62" s="41">
        <v>8</v>
      </c>
      <c r="W62" s="41">
        <v>54</v>
      </c>
      <c r="X62" s="41">
        <v>54</v>
      </c>
      <c r="Y62" s="41">
        <v>54.000231300000003</v>
      </c>
      <c r="Z62" s="41">
        <v>54.000231300000003</v>
      </c>
      <c r="AA62" s="41">
        <v>54.000231300000003</v>
      </c>
      <c r="AB62" s="2">
        <v>22.620396400000001</v>
      </c>
      <c r="AC62" s="41">
        <v>0</v>
      </c>
      <c r="AD62" s="41">
        <v>1.4823900299999999</v>
      </c>
      <c r="AE62" s="41">
        <v>0</v>
      </c>
      <c r="AF62" s="41">
        <v>0</v>
      </c>
      <c r="AG62" s="41">
        <v>4.4485964400000002</v>
      </c>
      <c r="AH62" s="41">
        <v>0.88438819300000004</v>
      </c>
      <c r="AI62" s="41">
        <v>3.7938286200000002</v>
      </c>
      <c r="AJ62" s="41">
        <v>1.49563242</v>
      </c>
      <c r="AK62" s="41">
        <v>7.6888401000000002</v>
      </c>
      <c r="AL62" s="41">
        <v>2.59875247</v>
      </c>
      <c r="AM62" s="41">
        <v>0.177502507</v>
      </c>
      <c r="AN62" s="41">
        <v>3.8326757599999997E-2</v>
      </c>
      <c r="AO62" s="41">
        <v>1.99416957E-3</v>
      </c>
      <c r="AP62" s="41">
        <v>7.2758036100000001E-3</v>
      </c>
      <c r="AQ62" s="41">
        <v>2.5996466999999999E-4</v>
      </c>
      <c r="AR62" s="46">
        <v>8.2022808100000007E-6</v>
      </c>
      <c r="AS62" s="46">
        <v>1.90590775E-6</v>
      </c>
      <c r="AT62" s="41">
        <v>0</v>
      </c>
      <c r="AU62" s="41">
        <v>0</v>
      </c>
      <c r="AV62" s="41">
        <v>0</v>
      </c>
      <c r="AW62" s="41">
        <v>2.5988367900000001E-3</v>
      </c>
      <c r="AX62" s="41">
        <v>0</v>
      </c>
      <c r="AY62" s="41">
        <v>0</v>
      </c>
      <c r="AZ62" s="41"/>
      <c r="BA62" s="41"/>
      <c r="BB62" s="41"/>
      <c r="BC62" s="41"/>
      <c r="BD62" s="41"/>
      <c r="BE62" s="2"/>
      <c r="BF62" s="1">
        <v>85313.127859231507</v>
      </c>
      <c r="BG62" s="41">
        <v>25322.751031006501</v>
      </c>
      <c r="BH62" s="2">
        <f t="shared" si="0"/>
        <v>110635.878890238</v>
      </c>
    </row>
    <row r="63" spans="2:60" ht="17.25" thickBot="1" x14ac:dyDescent="0.35">
      <c r="B63" s="4" t="s">
        <v>50</v>
      </c>
      <c r="C63" s="4">
        <v>7</v>
      </c>
      <c r="D63" s="5">
        <v>26</v>
      </c>
      <c r="E63" s="5">
        <v>13</v>
      </c>
      <c r="F63" s="5">
        <v>8</v>
      </c>
      <c r="G63" s="7">
        <v>1200</v>
      </c>
      <c r="H63" s="5">
        <v>1677.51883</v>
      </c>
      <c r="I63" s="5">
        <v>6177.3508700000002</v>
      </c>
      <c r="J63" s="5">
        <v>3217.9344000000001</v>
      </c>
      <c r="K63" s="5">
        <v>746.788816</v>
      </c>
      <c r="L63" s="5">
        <v>0.13196819100000001</v>
      </c>
      <c r="M63" s="5">
        <v>11799.4035</v>
      </c>
      <c r="N63" s="5">
        <v>-3432.07807</v>
      </c>
      <c r="O63" s="5">
        <v>-8457.1080099999999</v>
      </c>
      <c r="P63" s="5">
        <v>0.37642137399999998</v>
      </c>
      <c r="Q63" s="5">
        <v>-5337.93066</v>
      </c>
      <c r="R63" s="4">
        <v>7</v>
      </c>
      <c r="S63" s="5">
        <v>31.399358700000001</v>
      </c>
      <c r="T63" s="5">
        <v>26</v>
      </c>
      <c r="U63" s="5">
        <v>13</v>
      </c>
      <c r="V63" s="5">
        <v>8</v>
      </c>
      <c r="W63" s="5">
        <v>54</v>
      </c>
      <c r="X63" s="5">
        <v>54</v>
      </c>
      <c r="Y63" s="5">
        <v>54.001320999999997</v>
      </c>
      <c r="Z63" s="5">
        <v>54.001320999999997</v>
      </c>
      <c r="AA63" s="5">
        <v>54.001320999999997</v>
      </c>
      <c r="AB63" s="7">
        <v>22.6019623</v>
      </c>
      <c r="AC63" s="5">
        <v>0</v>
      </c>
      <c r="AD63" s="5">
        <v>1.5288668000000001</v>
      </c>
      <c r="AE63" s="5">
        <v>0</v>
      </c>
      <c r="AF63" s="5">
        <v>0</v>
      </c>
      <c r="AG63" s="5">
        <v>4.3621094600000001</v>
      </c>
      <c r="AH63" s="5">
        <v>0.86724625899999996</v>
      </c>
      <c r="AI63" s="5">
        <v>3.7202043699999998</v>
      </c>
      <c r="AJ63" s="5">
        <v>1.46788578</v>
      </c>
      <c r="AK63" s="5">
        <v>7.7893542199999999</v>
      </c>
      <c r="AL63" s="5">
        <v>2.63748665</v>
      </c>
      <c r="AM63" s="5">
        <v>0.18051504400000001</v>
      </c>
      <c r="AN63" s="5">
        <v>3.5999792699999998E-2</v>
      </c>
      <c r="AO63" s="5">
        <v>2.0100049600000002E-3</v>
      </c>
      <c r="AP63" s="5">
        <v>7.4311044999999997E-3</v>
      </c>
      <c r="AQ63" s="5">
        <v>2.44299165E-4</v>
      </c>
      <c r="AR63" s="6">
        <v>7.7804357899999997E-6</v>
      </c>
      <c r="AS63" s="6">
        <v>1.8608160000000001E-6</v>
      </c>
      <c r="AT63" s="5">
        <v>0</v>
      </c>
      <c r="AU63" s="5">
        <v>0</v>
      </c>
      <c r="AV63" s="5">
        <v>0</v>
      </c>
      <c r="AW63" s="5">
        <v>2.5988486799999998E-3</v>
      </c>
      <c r="AX63" s="5">
        <v>0</v>
      </c>
      <c r="AY63" s="5">
        <v>0</v>
      </c>
      <c r="AZ63" s="5"/>
      <c r="BA63" s="5"/>
      <c r="BB63" s="5"/>
      <c r="BC63" s="5"/>
      <c r="BD63" s="5"/>
      <c r="BE63" s="7"/>
      <c r="BF63" s="4">
        <v>85331.390906955305</v>
      </c>
      <c r="BG63" s="5">
        <v>25857.2560900934</v>
      </c>
      <c r="BH63" s="7">
        <f t="shared" si="0"/>
        <v>111188.64699704871</v>
      </c>
    </row>
    <row r="64" spans="2:60" x14ac:dyDescent="0.3">
      <c r="B64" s="1" t="s">
        <v>51</v>
      </c>
      <c r="C64" s="1">
        <v>86</v>
      </c>
      <c r="D64">
        <v>170</v>
      </c>
      <c r="E64">
        <v>66</v>
      </c>
      <c r="F64">
        <v>66</v>
      </c>
      <c r="G64" s="2">
        <v>500</v>
      </c>
      <c r="H64">
        <v>20609.517</v>
      </c>
      <c r="I64">
        <v>40390.371099999997</v>
      </c>
      <c r="J64">
        <v>16337.205400000001</v>
      </c>
      <c r="K64">
        <v>6161.0077300000003</v>
      </c>
      <c r="L64">
        <v>9.1577557000000007E-3</v>
      </c>
      <c r="M64">
        <v>1677.37526</v>
      </c>
      <c r="N64">
        <v>-22418.2991</v>
      </c>
      <c r="O64">
        <v>3066.0975899999999</v>
      </c>
      <c r="P64">
        <v>2.7358894199999999</v>
      </c>
      <c r="Q64">
        <v>-37260.220999999998</v>
      </c>
      <c r="R64" s="1">
        <v>86</v>
      </c>
      <c r="S64">
        <v>255.219055</v>
      </c>
      <c r="T64">
        <v>170</v>
      </c>
      <c r="U64">
        <v>66</v>
      </c>
      <c r="V64">
        <v>66</v>
      </c>
      <c r="W64">
        <v>388</v>
      </c>
      <c r="X64">
        <v>388</v>
      </c>
      <c r="Y64">
        <v>388</v>
      </c>
      <c r="Z64">
        <v>388</v>
      </c>
      <c r="AA64">
        <v>388</v>
      </c>
      <c r="AB64" s="2">
        <v>132.780945</v>
      </c>
      <c r="AC64">
        <v>0</v>
      </c>
      <c r="AD64">
        <v>9.4772294600000002</v>
      </c>
      <c r="AE64">
        <v>0</v>
      </c>
      <c r="AF64">
        <v>0</v>
      </c>
      <c r="AG64">
        <v>29.9311759</v>
      </c>
      <c r="AH64">
        <v>5.9582424400000003</v>
      </c>
      <c r="AI64">
        <v>25.545924800000002</v>
      </c>
      <c r="AJ64">
        <v>10.259652600000001</v>
      </c>
      <c r="AK64">
        <v>34.856933599999998</v>
      </c>
      <c r="AL64">
        <v>14.2063738</v>
      </c>
      <c r="AM64">
        <v>1.0514388400000001</v>
      </c>
      <c r="AN64">
        <v>1.41067199</v>
      </c>
      <c r="AO64">
        <v>1.90101648E-2</v>
      </c>
      <c r="AP64">
        <v>4.0880612900000002E-2</v>
      </c>
      <c r="AQ64">
        <v>6.2606377100000001E-3</v>
      </c>
      <c r="AR64">
        <v>1.4533014600000001E-4</v>
      </c>
      <c r="AS64" s="3">
        <v>1.29740587E-5</v>
      </c>
      <c r="AT64">
        <v>0</v>
      </c>
      <c r="AU64">
        <v>0</v>
      </c>
      <c r="AV64">
        <v>0</v>
      </c>
      <c r="AW64">
        <v>1.6992088700000001E-2</v>
      </c>
      <c r="AX64">
        <v>0</v>
      </c>
      <c r="AY64">
        <v>0</v>
      </c>
      <c r="BE64" s="2"/>
      <c r="BF64" s="1">
        <v>355623.994967804</v>
      </c>
      <c r="BG64" s="41">
        <v>102078.31225354099</v>
      </c>
      <c r="BH64" s="2">
        <f t="shared" si="0"/>
        <v>457702.30722134502</v>
      </c>
    </row>
    <row r="65" spans="2:60" x14ac:dyDescent="0.3">
      <c r="B65" s="1" t="s">
        <v>51</v>
      </c>
      <c r="C65" s="1">
        <v>86</v>
      </c>
      <c r="D65">
        <v>170</v>
      </c>
      <c r="E65">
        <v>66</v>
      </c>
      <c r="F65">
        <v>66</v>
      </c>
      <c r="G65" s="2">
        <v>550</v>
      </c>
      <c r="H65">
        <v>20609.517</v>
      </c>
      <c r="I65">
        <v>40390.371099999997</v>
      </c>
      <c r="J65">
        <v>16337.205400000001</v>
      </c>
      <c r="K65">
        <v>6161.0077300000003</v>
      </c>
      <c r="L65">
        <v>3.7345681700000001E-2</v>
      </c>
      <c r="M65">
        <v>6504.16914</v>
      </c>
      <c r="N65">
        <v>-21969.731100000001</v>
      </c>
      <c r="O65">
        <v>-994.90044</v>
      </c>
      <c r="P65">
        <v>2.7682821500000001</v>
      </c>
      <c r="Q65">
        <v>-37112.265700000004</v>
      </c>
      <c r="R65" s="1">
        <v>86</v>
      </c>
      <c r="S65">
        <v>247.153278</v>
      </c>
      <c r="T65">
        <v>170</v>
      </c>
      <c r="U65">
        <v>66</v>
      </c>
      <c r="V65">
        <v>66</v>
      </c>
      <c r="W65">
        <v>388</v>
      </c>
      <c r="X65">
        <v>388</v>
      </c>
      <c r="Y65">
        <v>388</v>
      </c>
      <c r="Z65">
        <v>388</v>
      </c>
      <c r="AA65">
        <v>388</v>
      </c>
      <c r="AB65" s="2">
        <v>140.846722</v>
      </c>
      <c r="AC65">
        <v>0</v>
      </c>
      <c r="AD65">
        <v>7.5569210599999996</v>
      </c>
      <c r="AE65">
        <v>0</v>
      </c>
      <c r="AF65">
        <v>0</v>
      </c>
      <c r="AG65">
        <v>33.247626199999999</v>
      </c>
      <c r="AH65">
        <v>6.6121449700000001</v>
      </c>
      <c r="AI65">
        <v>28.360273400000001</v>
      </c>
      <c r="AJ65">
        <v>11.240137300000001</v>
      </c>
      <c r="AK65">
        <v>37.664613199999998</v>
      </c>
      <c r="AL65">
        <v>14.072817300000001</v>
      </c>
      <c r="AM65">
        <v>0.98880331799999999</v>
      </c>
      <c r="AN65">
        <v>1.02746224</v>
      </c>
      <c r="AO65">
        <v>1.6302332499999999E-2</v>
      </c>
      <c r="AP65">
        <v>3.7735499200000001E-2</v>
      </c>
      <c r="AQ65">
        <v>4.7678941600000002E-3</v>
      </c>
      <c r="AR65">
        <v>1.1441332E-4</v>
      </c>
      <c r="AS65" s="3">
        <v>1.1345125400000001E-5</v>
      </c>
      <c r="AT65">
        <v>0</v>
      </c>
      <c r="AU65">
        <v>0</v>
      </c>
      <c r="AV65">
        <v>0</v>
      </c>
      <c r="AW65">
        <v>1.6991321600000001E-2</v>
      </c>
      <c r="AX65">
        <v>0</v>
      </c>
      <c r="AY65">
        <v>0</v>
      </c>
      <c r="BE65" s="2"/>
      <c r="BF65" s="1">
        <v>355675.566674462</v>
      </c>
      <c r="BG65" s="41">
        <v>102974.882410593</v>
      </c>
      <c r="BH65" s="2">
        <f t="shared" si="0"/>
        <v>458650.44908505498</v>
      </c>
    </row>
    <row r="66" spans="2:60" x14ac:dyDescent="0.3">
      <c r="B66" s="1" t="s">
        <v>51</v>
      </c>
      <c r="C66" s="1">
        <v>86</v>
      </c>
      <c r="D66">
        <v>170</v>
      </c>
      <c r="E66">
        <v>66</v>
      </c>
      <c r="F66">
        <v>66</v>
      </c>
      <c r="G66" s="2">
        <v>600</v>
      </c>
      <c r="H66">
        <v>20609.517</v>
      </c>
      <c r="I66">
        <v>40390.371099999997</v>
      </c>
      <c r="J66">
        <v>16337.205400000001</v>
      </c>
      <c r="K66">
        <v>6161.0077300000003</v>
      </c>
      <c r="L66">
        <v>6.9662880600000004E-2</v>
      </c>
      <c r="M66">
        <v>11493.7708</v>
      </c>
      <c r="N66">
        <v>-21566.2248</v>
      </c>
      <c r="O66">
        <v>-5077.2094399999996</v>
      </c>
      <c r="P66">
        <v>2.8244471</v>
      </c>
      <c r="Q66">
        <v>-37097.984299999996</v>
      </c>
      <c r="R66" s="1">
        <v>86</v>
      </c>
      <c r="S66">
        <v>243.05290500000001</v>
      </c>
      <c r="T66">
        <v>170</v>
      </c>
      <c r="U66">
        <v>66</v>
      </c>
      <c r="V66">
        <v>66</v>
      </c>
      <c r="W66">
        <v>388</v>
      </c>
      <c r="X66">
        <v>388</v>
      </c>
      <c r="Y66">
        <v>388</v>
      </c>
      <c r="Z66">
        <v>388</v>
      </c>
      <c r="AA66">
        <v>388</v>
      </c>
      <c r="AB66" s="2">
        <v>144.94709499999999</v>
      </c>
      <c r="AC66">
        <v>0</v>
      </c>
      <c r="AD66">
        <v>5.8181533200000004</v>
      </c>
      <c r="AE66">
        <v>0</v>
      </c>
      <c r="AF66">
        <v>0</v>
      </c>
      <c r="AG66">
        <v>35.948198699999999</v>
      </c>
      <c r="AH66">
        <v>7.1409267099999996</v>
      </c>
      <c r="AI66">
        <v>30.642453100000001</v>
      </c>
      <c r="AJ66">
        <v>11.953419800000001</v>
      </c>
      <c r="AK66">
        <v>38.4401504</v>
      </c>
      <c r="AL66">
        <v>13.284026000000001</v>
      </c>
      <c r="AM66">
        <v>0.89708239099999998</v>
      </c>
      <c r="AN66">
        <v>0.75434436699999996</v>
      </c>
      <c r="AO66">
        <v>1.3589446999999999E-2</v>
      </c>
      <c r="AP66">
        <v>3.3941286000000001E-2</v>
      </c>
      <c r="AQ66">
        <v>3.7160422899999998E-3</v>
      </c>
      <c r="AR66" s="3">
        <v>9.2643013699999997E-5</v>
      </c>
      <c r="AS66" s="3">
        <v>1.0357914600000001E-5</v>
      </c>
      <c r="AT66">
        <v>0</v>
      </c>
      <c r="AU66">
        <v>0</v>
      </c>
      <c r="AV66">
        <v>0</v>
      </c>
      <c r="AW66">
        <v>1.6990427999999998E-2</v>
      </c>
      <c r="AX66">
        <v>0</v>
      </c>
      <c r="AY66">
        <v>0</v>
      </c>
      <c r="BE66" s="2"/>
      <c r="BF66" s="1">
        <v>355722.73550484801</v>
      </c>
      <c r="BG66" s="41">
        <v>105639.80314285299</v>
      </c>
      <c r="BH66" s="2">
        <f t="shared" si="0"/>
        <v>461362.53864770103</v>
      </c>
    </row>
    <row r="67" spans="2:60" x14ac:dyDescent="0.3">
      <c r="B67" s="1" t="s">
        <v>51</v>
      </c>
      <c r="C67" s="1">
        <v>86</v>
      </c>
      <c r="D67">
        <v>170</v>
      </c>
      <c r="E67">
        <v>66</v>
      </c>
      <c r="F67">
        <v>66</v>
      </c>
      <c r="G67" s="2">
        <v>650</v>
      </c>
      <c r="H67">
        <v>20609.517</v>
      </c>
      <c r="I67">
        <v>40390.371099999997</v>
      </c>
      <c r="J67">
        <v>16337.205400000001</v>
      </c>
      <c r="K67">
        <v>6161.0077300000003</v>
      </c>
      <c r="L67">
        <v>0.106959043</v>
      </c>
      <c r="M67">
        <v>16648.139899999998</v>
      </c>
      <c r="N67">
        <v>-21250.773700000002</v>
      </c>
      <c r="O67">
        <v>-9178.4074099999998</v>
      </c>
      <c r="P67">
        <v>2.8961639099999998</v>
      </c>
      <c r="Q67">
        <v>-37178.691400000003</v>
      </c>
      <c r="R67" s="1">
        <v>86</v>
      </c>
      <c r="S67">
        <v>241.65828200000001</v>
      </c>
      <c r="T67">
        <v>170</v>
      </c>
      <c r="U67">
        <v>66</v>
      </c>
      <c r="V67">
        <v>66</v>
      </c>
      <c r="W67">
        <v>388</v>
      </c>
      <c r="X67">
        <v>388</v>
      </c>
      <c r="Y67">
        <v>388</v>
      </c>
      <c r="Z67">
        <v>388</v>
      </c>
      <c r="AA67">
        <v>388</v>
      </c>
      <c r="AB67" s="2">
        <v>146.34171799999999</v>
      </c>
      <c r="AC67">
        <v>0</v>
      </c>
      <c r="AD67">
        <v>4.3341838600000004</v>
      </c>
      <c r="AE67">
        <v>0</v>
      </c>
      <c r="AF67">
        <v>0</v>
      </c>
      <c r="AG67">
        <v>38.019125899999999</v>
      </c>
      <c r="AH67">
        <v>7.5425740599999997</v>
      </c>
      <c r="AI67">
        <v>32.382563900000001</v>
      </c>
      <c r="AJ67">
        <v>12.4169044</v>
      </c>
      <c r="AK67">
        <v>37.898966199999997</v>
      </c>
      <c r="AL67">
        <v>12.308228099999999</v>
      </c>
      <c r="AM67">
        <v>0.80914322299999997</v>
      </c>
      <c r="AN67">
        <v>0.56796523200000004</v>
      </c>
      <c r="AO67">
        <v>1.14027638E-2</v>
      </c>
      <c r="AP67">
        <v>3.0596621899999999E-2</v>
      </c>
      <c r="AQ67">
        <v>2.98664957E-3</v>
      </c>
      <c r="AR67" s="3">
        <v>7.7441487700000006E-5</v>
      </c>
      <c r="AS67" s="3">
        <v>9.79017808E-6</v>
      </c>
      <c r="AT67">
        <v>0</v>
      </c>
      <c r="AU67">
        <v>0</v>
      </c>
      <c r="AV67">
        <v>0</v>
      </c>
      <c r="AW67">
        <v>1.6989475899999999E-2</v>
      </c>
      <c r="AX67">
        <v>0</v>
      </c>
      <c r="AY67">
        <v>0</v>
      </c>
      <c r="BE67" s="2"/>
      <c r="BF67" s="1">
        <v>355770.800872272</v>
      </c>
      <c r="BG67" s="41">
        <v>108397.07635092</v>
      </c>
      <c r="BH67" s="2">
        <f t="shared" si="0"/>
        <v>464167.87722319202</v>
      </c>
    </row>
    <row r="68" spans="2:60" x14ac:dyDescent="0.3">
      <c r="B68" s="1" t="s">
        <v>51</v>
      </c>
      <c r="C68" s="1">
        <v>86</v>
      </c>
      <c r="D68">
        <v>170</v>
      </c>
      <c r="E68">
        <v>66</v>
      </c>
      <c r="F68">
        <v>66</v>
      </c>
      <c r="G68" s="2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1">
        <v>86</v>
      </c>
      <c r="S68">
        <v>238.58599000000001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">
        <v>149.41626299999999</v>
      </c>
      <c r="AC68">
        <v>0</v>
      </c>
      <c r="AD68">
        <v>4.5387142000000003</v>
      </c>
      <c r="AE68">
        <v>0</v>
      </c>
      <c r="AF68">
        <v>0</v>
      </c>
      <c r="AG68">
        <v>38.368192800000003</v>
      </c>
      <c r="AH68">
        <v>7.6111736700000003</v>
      </c>
      <c r="AI68">
        <v>32.678245799999999</v>
      </c>
      <c r="AJ68">
        <v>12.5141103</v>
      </c>
      <c r="AK68">
        <v>39.603780899999997</v>
      </c>
      <c r="AL68">
        <v>12.7100984</v>
      </c>
      <c r="AM68">
        <v>0.83318090499999997</v>
      </c>
      <c r="AN68">
        <v>0.49597311300000002</v>
      </c>
      <c r="AO68">
        <v>1.11996309E-2</v>
      </c>
      <c r="AP68">
        <v>3.1766428800000003E-2</v>
      </c>
      <c r="AQ68">
        <v>2.7531337899999999E-3</v>
      </c>
      <c r="AR68" s="3">
        <v>7.3718837300000006E-5</v>
      </c>
      <c r="AS68" s="3">
        <v>1.03022178E-5</v>
      </c>
      <c r="AT68">
        <v>0</v>
      </c>
      <c r="AU68">
        <v>0</v>
      </c>
      <c r="AV68">
        <v>0</v>
      </c>
      <c r="AW68">
        <v>1.69896623E-2</v>
      </c>
      <c r="AX68">
        <v>0</v>
      </c>
      <c r="AY68">
        <v>0</v>
      </c>
      <c r="BE68" s="2"/>
      <c r="BF68" s="1">
        <v>355813.73654070398</v>
      </c>
      <c r="BG68" s="41">
        <v>111216.31853359099</v>
      </c>
      <c r="BH68" s="2">
        <f t="shared" si="0"/>
        <v>467030.05507429497</v>
      </c>
    </row>
    <row r="69" spans="2:60" x14ac:dyDescent="0.3">
      <c r="B69" s="1" t="s">
        <v>51</v>
      </c>
      <c r="C69" s="1">
        <v>86</v>
      </c>
      <c r="D69">
        <v>170</v>
      </c>
      <c r="E69">
        <v>66</v>
      </c>
      <c r="F69">
        <v>66</v>
      </c>
      <c r="G69" s="2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1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">
        <v>152.99113600000001</v>
      </c>
      <c r="AC69">
        <v>0</v>
      </c>
      <c r="AD69">
        <v>5.4960216600000003</v>
      </c>
      <c r="AE69">
        <v>0</v>
      </c>
      <c r="AF69">
        <v>0</v>
      </c>
      <c r="AG69">
        <v>37.805497199999998</v>
      </c>
      <c r="AH69">
        <v>7.50315596</v>
      </c>
      <c r="AI69">
        <v>32.2083783</v>
      </c>
      <c r="AJ69">
        <v>12.410776</v>
      </c>
      <c r="AK69">
        <v>42.406530799999999</v>
      </c>
      <c r="AL69">
        <v>13.7258131</v>
      </c>
      <c r="AM69">
        <v>0.90528729399999996</v>
      </c>
      <c r="AN69">
        <v>0.46325978099999998</v>
      </c>
      <c r="AO69">
        <v>1.17575284E-2</v>
      </c>
      <c r="AP69">
        <v>3.4893448799999997E-2</v>
      </c>
      <c r="AQ69">
        <v>2.68916378E-3</v>
      </c>
      <c r="AR69" s="3">
        <v>7.3998883499999999E-5</v>
      </c>
      <c r="AS69" s="3">
        <v>1.12580878E-5</v>
      </c>
      <c r="AT69">
        <v>0</v>
      </c>
      <c r="AU69">
        <v>0</v>
      </c>
      <c r="AV69" s="3">
        <v>9.4049641200000001E-12</v>
      </c>
      <c r="AW69">
        <v>1.6990307699999999E-2</v>
      </c>
      <c r="AX69">
        <v>0</v>
      </c>
      <c r="AY69">
        <v>0</v>
      </c>
      <c r="BE69" s="2"/>
      <c r="BF69" s="1">
        <v>355854.10065173998</v>
      </c>
      <c r="BG69" s="41">
        <v>114124.56334727501</v>
      </c>
      <c r="BH69" s="2">
        <f t="shared" ref="BH69:BH78" si="1">SUM(BF69:BG69)</f>
        <v>469978.663999015</v>
      </c>
    </row>
    <row r="70" spans="2:60" x14ac:dyDescent="0.3">
      <c r="B70" s="1" t="s">
        <v>51</v>
      </c>
      <c r="C70" s="1">
        <v>86</v>
      </c>
      <c r="D70">
        <v>170</v>
      </c>
      <c r="E70">
        <v>66</v>
      </c>
      <c r="F70">
        <v>66</v>
      </c>
      <c r="G70" s="2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1">
        <v>86</v>
      </c>
      <c r="S70">
        <v>232.514048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">
        <v>155.49079900000001</v>
      </c>
      <c r="AC70">
        <v>0</v>
      </c>
      <c r="AD70">
        <v>6.3370953999999999</v>
      </c>
      <c r="AE70">
        <v>0</v>
      </c>
      <c r="AF70">
        <v>0</v>
      </c>
      <c r="AG70">
        <v>37.121642899999998</v>
      </c>
      <c r="AH70">
        <v>7.37006652</v>
      </c>
      <c r="AI70">
        <v>31.632607400000001</v>
      </c>
      <c r="AJ70">
        <v>12.246325499999999</v>
      </c>
      <c r="AK70">
        <v>44.736530199999997</v>
      </c>
      <c r="AL70">
        <v>14.579053699999999</v>
      </c>
      <c r="AM70">
        <v>0.96683037299999997</v>
      </c>
      <c r="AN70">
        <v>0.431129025</v>
      </c>
      <c r="AO70">
        <v>1.21865653E-2</v>
      </c>
      <c r="AP70">
        <v>3.7652348099999997E-2</v>
      </c>
      <c r="AQ70">
        <v>2.6026693799999999E-3</v>
      </c>
      <c r="AR70" s="3">
        <v>7.3442356800000006E-5</v>
      </c>
      <c r="AS70" s="3">
        <v>1.2080809200000001E-5</v>
      </c>
      <c r="AT70">
        <v>0</v>
      </c>
      <c r="AU70">
        <v>0</v>
      </c>
      <c r="AV70">
        <v>0</v>
      </c>
      <c r="AW70">
        <v>1.6990785899999999E-2</v>
      </c>
      <c r="AX70">
        <v>0</v>
      </c>
      <c r="AY70">
        <v>0</v>
      </c>
      <c r="BE70" s="2"/>
      <c r="BF70" s="1">
        <v>355897.151484993</v>
      </c>
      <c r="BG70" s="41">
        <v>117140.825749447</v>
      </c>
      <c r="BH70" s="2">
        <f t="shared" si="1"/>
        <v>473037.97723443998</v>
      </c>
    </row>
    <row r="71" spans="2:60" x14ac:dyDescent="0.3">
      <c r="B71" s="1" t="s">
        <v>51</v>
      </c>
      <c r="C71" s="1">
        <v>86</v>
      </c>
      <c r="D71">
        <v>170</v>
      </c>
      <c r="E71">
        <v>66</v>
      </c>
      <c r="F71">
        <v>66</v>
      </c>
      <c r="G71" s="2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3.0420479500000002</v>
      </c>
      <c r="Q71">
        <v>-37569.551399999997</v>
      </c>
      <c r="R71" s="1">
        <v>86</v>
      </c>
      <c r="S71">
        <v>230.789951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">
        <v>157.21453600000001</v>
      </c>
      <c r="AC71">
        <v>0</v>
      </c>
      <c r="AD71">
        <v>7.0777356400000002</v>
      </c>
      <c r="AE71">
        <v>0</v>
      </c>
      <c r="AF71">
        <v>0</v>
      </c>
      <c r="AG71">
        <v>36.375080500000003</v>
      </c>
      <c r="AH71">
        <v>7.2238236499999999</v>
      </c>
      <c r="AI71">
        <v>31.001564500000001</v>
      </c>
      <c r="AJ71">
        <v>12.0461355</v>
      </c>
      <c r="AK71">
        <v>46.694241099999999</v>
      </c>
      <c r="AL71">
        <v>15.303194400000001</v>
      </c>
      <c r="AM71">
        <v>1.01983223</v>
      </c>
      <c r="AN71">
        <v>0.40072638300000002</v>
      </c>
      <c r="AO71">
        <v>1.2527669199999999E-2</v>
      </c>
      <c r="AP71">
        <v>4.0098243300000003E-2</v>
      </c>
      <c r="AQ71">
        <v>2.50035699E-3</v>
      </c>
      <c r="AR71" s="3">
        <v>7.2175465800000004E-5</v>
      </c>
      <c r="AS71" s="3">
        <v>1.2738364799999999E-5</v>
      </c>
      <c r="AT71">
        <v>0</v>
      </c>
      <c r="AU71">
        <v>0</v>
      </c>
      <c r="AV71">
        <v>0</v>
      </c>
      <c r="AW71">
        <v>1.699115E-2</v>
      </c>
      <c r="AX71">
        <v>0</v>
      </c>
      <c r="AY71">
        <v>0</v>
      </c>
      <c r="BE71" s="2"/>
      <c r="BF71" s="1">
        <v>355942.88155242201</v>
      </c>
      <c r="BG71" s="41">
        <v>120262.769547752</v>
      </c>
      <c r="BH71" s="2">
        <f t="shared" si="1"/>
        <v>476205.651100174</v>
      </c>
    </row>
    <row r="72" spans="2:60" x14ac:dyDescent="0.3">
      <c r="B72" s="1" t="s">
        <v>51</v>
      </c>
      <c r="C72" s="1">
        <v>86</v>
      </c>
      <c r="D72">
        <v>170</v>
      </c>
      <c r="E72">
        <v>66</v>
      </c>
      <c r="F72">
        <v>66</v>
      </c>
      <c r="G72" s="2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3.0753809599999999</v>
      </c>
      <c r="Q72">
        <v>-37671.516900000002</v>
      </c>
      <c r="R72" s="1">
        <v>86</v>
      </c>
      <c r="S72">
        <v>229.647481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">
        <v>158.371105</v>
      </c>
      <c r="AC72">
        <v>0</v>
      </c>
      <c r="AD72">
        <v>7.7293686700000004</v>
      </c>
      <c r="AE72">
        <v>0</v>
      </c>
      <c r="AF72">
        <v>0</v>
      </c>
      <c r="AG72">
        <v>35.6067654</v>
      </c>
      <c r="AH72">
        <v>7.0727499500000004</v>
      </c>
      <c r="AI72">
        <v>30.3506514</v>
      </c>
      <c r="AJ72">
        <v>11.827508099999999</v>
      </c>
      <c r="AK72">
        <v>48.350647700000003</v>
      </c>
      <c r="AL72">
        <v>15.9208149</v>
      </c>
      <c r="AM72">
        <v>1.0656162300000001</v>
      </c>
      <c r="AN72">
        <v>0.37245185800000002</v>
      </c>
      <c r="AO72">
        <v>1.2804332E-2</v>
      </c>
      <c r="AP72">
        <v>4.22646832E-2</v>
      </c>
      <c r="AQ72">
        <v>2.3871644999999999E-3</v>
      </c>
      <c r="AR72" s="3">
        <v>7.0316740000000007E-5</v>
      </c>
      <c r="AS72" s="3">
        <v>1.32130811E-5</v>
      </c>
      <c r="AT72">
        <v>0</v>
      </c>
      <c r="AU72">
        <v>0</v>
      </c>
      <c r="AV72" s="3">
        <v>9.80474363E-12</v>
      </c>
      <c r="AW72">
        <v>1.6991431899999999E-2</v>
      </c>
      <c r="AX72">
        <v>0</v>
      </c>
      <c r="AY72">
        <v>0</v>
      </c>
      <c r="BE72" s="2"/>
      <c r="BF72" s="1">
        <v>355994.25126977701</v>
      </c>
      <c r="BG72" s="41">
        <v>123488.886579574</v>
      </c>
      <c r="BH72" s="2">
        <f t="shared" si="1"/>
        <v>479483.13784935104</v>
      </c>
    </row>
    <row r="73" spans="2:60" x14ac:dyDescent="0.3">
      <c r="B73" s="1" t="s">
        <v>51</v>
      </c>
      <c r="C73" s="1">
        <v>86</v>
      </c>
      <c r="D73">
        <v>170</v>
      </c>
      <c r="E73">
        <v>66</v>
      </c>
      <c r="F73">
        <v>66</v>
      </c>
      <c r="G73" s="2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1">
        <v>86</v>
      </c>
      <c r="S73">
        <v>228.90043399999999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">
        <v>159.12133600000001</v>
      </c>
      <c r="AC73">
        <v>0</v>
      </c>
      <c r="AD73">
        <v>8.3076471499999993</v>
      </c>
      <c r="AE73">
        <v>0</v>
      </c>
      <c r="AF73">
        <v>0</v>
      </c>
      <c r="AG73">
        <v>34.8390348</v>
      </c>
      <c r="AH73">
        <v>6.9214320699999998</v>
      </c>
      <c r="AI73">
        <v>29.6992996</v>
      </c>
      <c r="AJ73">
        <v>11.600968399999999</v>
      </c>
      <c r="AK73">
        <v>49.769877100000002</v>
      </c>
      <c r="AL73">
        <v>16.454362799999998</v>
      </c>
      <c r="AM73">
        <v>1.10560692</v>
      </c>
      <c r="AN73">
        <v>0.34653334200000002</v>
      </c>
      <c r="AO73">
        <v>1.30368688E-2</v>
      </c>
      <c r="AP73">
        <v>4.4195517099999998E-2</v>
      </c>
      <c r="AQ73">
        <v>2.2681348900000001E-3</v>
      </c>
      <c r="AR73" s="3">
        <v>6.8015406799999995E-5</v>
      </c>
      <c r="AS73" s="3">
        <v>1.35073735E-5</v>
      </c>
      <c r="AT73">
        <v>0</v>
      </c>
      <c r="AU73">
        <v>0</v>
      </c>
      <c r="AV73">
        <v>0</v>
      </c>
      <c r="AW73">
        <v>1.6991655299999998E-2</v>
      </c>
      <c r="AX73">
        <v>0</v>
      </c>
      <c r="AY73">
        <v>0</v>
      </c>
      <c r="BE73" s="2"/>
      <c r="BF73" s="1">
        <v>356050.08304881502</v>
      </c>
      <c r="BG73" s="41">
        <v>126817.21634597699</v>
      </c>
      <c r="BH73" s="2">
        <f t="shared" si="1"/>
        <v>482867.299394792</v>
      </c>
    </row>
    <row r="74" spans="2:60" x14ac:dyDescent="0.3">
      <c r="B74" s="1" t="s">
        <v>51</v>
      </c>
      <c r="C74" s="1">
        <v>86</v>
      </c>
      <c r="D74">
        <v>170</v>
      </c>
      <c r="E74">
        <v>66</v>
      </c>
      <c r="F74">
        <v>66</v>
      </c>
      <c r="G74" s="2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3.1396777400000002</v>
      </c>
      <c r="Q74">
        <v>-37861.628499999999</v>
      </c>
      <c r="R74" s="1">
        <v>86</v>
      </c>
      <c r="S74">
        <v>228.42835400000001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">
        <v>159.57777999999999</v>
      </c>
      <c r="AC74">
        <v>0</v>
      </c>
      <c r="AD74">
        <v>8.8241623800000006</v>
      </c>
      <c r="AE74">
        <v>0</v>
      </c>
      <c r="AF74">
        <v>0</v>
      </c>
      <c r="AG74">
        <v>34.086770899999998</v>
      </c>
      <c r="AH74">
        <v>6.7729228199999998</v>
      </c>
      <c r="AI74">
        <v>29.060447199999999</v>
      </c>
      <c r="AJ74">
        <v>11.373507099999999</v>
      </c>
      <c r="AK74">
        <v>50.998131200000003</v>
      </c>
      <c r="AL74">
        <v>16.9196998</v>
      </c>
      <c r="AM74">
        <v>1.1408105799999999</v>
      </c>
      <c r="AN74">
        <v>0.32295052699999999</v>
      </c>
      <c r="AO74">
        <v>1.32373579E-2</v>
      </c>
      <c r="AP74">
        <v>4.5922618999999998E-2</v>
      </c>
      <c r="AQ74">
        <v>2.14711157E-3</v>
      </c>
      <c r="AR74" s="3">
        <v>6.5405115000000003E-5</v>
      </c>
      <c r="AS74" s="3">
        <v>1.3635088E-5</v>
      </c>
      <c r="AT74">
        <v>0</v>
      </c>
      <c r="AU74">
        <v>0</v>
      </c>
      <c r="AV74">
        <v>0</v>
      </c>
      <c r="AW74">
        <v>1.6991835699999999E-2</v>
      </c>
      <c r="AX74">
        <v>0</v>
      </c>
      <c r="AY74">
        <v>0</v>
      </c>
      <c r="BE74" s="2"/>
      <c r="BF74" s="1">
        <v>356111.72308160301</v>
      </c>
      <c r="BG74" s="41">
        <v>130246.48314123</v>
      </c>
      <c r="BH74" s="2">
        <f t="shared" si="1"/>
        <v>486358.20622283302</v>
      </c>
    </row>
    <row r="75" spans="2:60" x14ac:dyDescent="0.3">
      <c r="B75" s="1" t="s">
        <v>51</v>
      </c>
      <c r="C75" s="1">
        <v>86</v>
      </c>
      <c r="D75">
        <v>170</v>
      </c>
      <c r="E75">
        <v>66</v>
      </c>
      <c r="F75">
        <v>66</v>
      </c>
      <c r="G75" s="2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3.17067766</v>
      </c>
      <c r="Q75">
        <v>-37950.905299999999</v>
      </c>
      <c r="R75" s="1">
        <v>86</v>
      </c>
      <c r="S75">
        <v>228.227237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">
        <v>159.80367799999999</v>
      </c>
      <c r="AC75">
        <v>0</v>
      </c>
      <c r="AD75">
        <v>9.2804207400000003</v>
      </c>
      <c r="AE75">
        <v>0</v>
      </c>
      <c r="AF75">
        <v>0</v>
      </c>
      <c r="AG75">
        <v>33.365247799999999</v>
      </c>
      <c r="AH75">
        <v>6.6302954200000004</v>
      </c>
      <c r="AI75">
        <v>28.447216300000001</v>
      </c>
      <c r="AJ75">
        <v>11.1510119</v>
      </c>
      <c r="AK75">
        <v>52.0557886</v>
      </c>
      <c r="AL75">
        <v>17.320947100000001</v>
      </c>
      <c r="AM75">
        <v>1.17137716</v>
      </c>
      <c r="AN75">
        <v>0.30142747399999997</v>
      </c>
      <c r="AO75">
        <v>1.3405681399999999E-2</v>
      </c>
      <c r="AP75">
        <v>4.7445664200000001E-2</v>
      </c>
      <c r="AQ75">
        <v>2.0260728799999998E-3</v>
      </c>
      <c r="AR75" s="3">
        <v>6.2574312900000006E-5</v>
      </c>
      <c r="AS75" s="3">
        <v>1.36123194E-5</v>
      </c>
      <c r="AT75">
        <v>0</v>
      </c>
      <c r="AU75">
        <v>0</v>
      </c>
      <c r="AV75">
        <v>0</v>
      </c>
      <c r="AW75">
        <v>1.6991980100000002E-2</v>
      </c>
      <c r="AX75">
        <v>0</v>
      </c>
      <c r="AY75">
        <v>0</v>
      </c>
      <c r="BE75" s="2"/>
      <c r="BF75" s="1">
        <v>356188.759334528</v>
      </c>
      <c r="BG75" s="41">
        <v>133777.009088333</v>
      </c>
      <c r="BH75" s="2">
        <f t="shared" si="1"/>
        <v>489965.768422861</v>
      </c>
    </row>
    <row r="76" spans="2:60" x14ac:dyDescent="0.3">
      <c r="B76" s="1" t="s">
        <v>51</v>
      </c>
      <c r="C76" s="1">
        <v>86</v>
      </c>
      <c r="D76">
        <v>170</v>
      </c>
      <c r="E76">
        <v>66</v>
      </c>
      <c r="F76">
        <v>66</v>
      </c>
      <c r="G76" s="2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3.20038366</v>
      </c>
      <c r="Q76">
        <v>-38033.458400000003</v>
      </c>
      <c r="R76" s="1">
        <v>86</v>
      </c>
      <c r="S76">
        <v>228.151646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">
        <v>159.87650500000001</v>
      </c>
      <c r="AC76">
        <v>0</v>
      </c>
      <c r="AD76">
        <v>9.6927444600000001</v>
      </c>
      <c r="AE76">
        <v>0</v>
      </c>
      <c r="AF76">
        <v>0</v>
      </c>
      <c r="AG76">
        <v>32.672768099999999</v>
      </c>
      <c r="AH76">
        <v>6.4932938199999999</v>
      </c>
      <c r="AI76">
        <v>27.858371000000002</v>
      </c>
      <c r="AJ76">
        <v>10.9347475</v>
      </c>
      <c r="AK76">
        <v>52.9864137</v>
      </c>
      <c r="AL76">
        <v>17.676220900000001</v>
      </c>
      <c r="AM76">
        <v>1.1986098599999999</v>
      </c>
      <c r="AN76">
        <v>0.28199038999999998</v>
      </c>
      <c r="AO76">
        <v>1.35559996E-2</v>
      </c>
      <c r="AP76">
        <v>4.8815581199999999E-2</v>
      </c>
      <c r="AQ76">
        <v>1.9084089199999999E-3</v>
      </c>
      <c r="AR76" s="3">
        <v>5.9655478500000003E-5</v>
      </c>
      <c r="AS76" s="3">
        <v>1.34698292E-5</v>
      </c>
      <c r="AT76">
        <v>0</v>
      </c>
      <c r="AU76">
        <v>0</v>
      </c>
      <c r="AV76">
        <v>0</v>
      </c>
      <c r="AW76">
        <v>1.6992100100000001E-2</v>
      </c>
      <c r="AX76">
        <v>0</v>
      </c>
      <c r="AY76">
        <v>0</v>
      </c>
      <c r="BE76" s="2"/>
      <c r="BF76" s="1">
        <v>356279.63955256197</v>
      </c>
      <c r="BG76" s="41">
        <v>137407.314581971</v>
      </c>
      <c r="BH76" s="2">
        <f t="shared" si="1"/>
        <v>493686.95413453295</v>
      </c>
    </row>
    <row r="77" spans="2:60" x14ac:dyDescent="0.3">
      <c r="B77" s="1" t="s">
        <v>51</v>
      </c>
      <c r="C77" s="1">
        <v>86</v>
      </c>
      <c r="D77">
        <v>170</v>
      </c>
      <c r="E77">
        <v>66</v>
      </c>
      <c r="F77">
        <v>66</v>
      </c>
      <c r="G77" s="2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3.22923084</v>
      </c>
      <c r="Q77">
        <v>-38111.070299999999</v>
      </c>
      <c r="R77" s="1">
        <v>86</v>
      </c>
      <c r="S77">
        <v>228.199163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">
        <v>159.830241</v>
      </c>
      <c r="AC77">
        <v>0</v>
      </c>
      <c r="AD77">
        <v>10.063580699999999</v>
      </c>
      <c r="AE77">
        <v>0</v>
      </c>
      <c r="AF77">
        <v>0</v>
      </c>
      <c r="AG77">
        <v>32.014901700000003</v>
      </c>
      <c r="AH77">
        <v>6.3630459200000002</v>
      </c>
      <c r="AI77">
        <v>27.2987149</v>
      </c>
      <c r="AJ77">
        <v>10.727048</v>
      </c>
      <c r="AK77">
        <v>53.804198700000001</v>
      </c>
      <c r="AL77">
        <v>17.9890805</v>
      </c>
      <c r="AM77">
        <v>1.2227011800000001</v>
      </c>
      <c r="AN77">
        <v>0.26438516400000001</v>
      </c>
      <c r="AO77">
        <v>1.3688115000000001E-2</v>
      </c>
      <c r="AP77">
        <v>5.00384657E-2</v>
      </c>
      <c r="AQ77">
        <v>1.7951736800000001E-3</v>
      </c>
      <c r="AR77" s="3">
        <v>5.6712274900000002E-5</v>
      </c>
      <c r="AS77" s="3">
        <v>1.3230083400000001E-5</v>
      </c>
      <c r="AT77">
        <v>0</v>
      </c>
      <c r="AU77">
        <v>0</v>
      </c>
      <c r="AV77">
        <v>0</v>
      </c>
      <c r="AW77">
        <v>1.6992199499999999E-2</v>
      </c>
      <c r="AX77">
        <v>0</v>
      </c>
      <c r="AY77">
        <v>0</v>
      </c>
      <c r="BE77" s="2"/>
      <c r="BF77" s="1">
        <v>356397.90805346001</v>
      </c>
      <c r="BG77" s="41">
        <v>141138.58344883399</v>
      </c>
      <c r="BH77" s="2">
        <f t="shared" si="1"/>
        <v>497536.49150229397</v>
      </c>
    </row>
    <row r="78" spans="2:60" ht="17.25" thickBot="1" x14ac:dyDescent="0.35">
      <c r="B78" s="4" t="s">
        <v>51</v>
      </c>
      <c r="C78" s="4">
        <v>86</v>
      </c>
      <c r="D78" s="5">
        <v>170</v>
      </c>
      <c r="E78" s="5">
        <v>66</v>
      </c>
      <c r="F78" s="5">
        <v>66</v>
      </c>
      <c r="G78" s="7">
        <v>1200</v>
      </c>
      <c r="H78" s="5">
        <v>20609.517</v>
      </c>
      <c r="I78" s="5">
        <v>40390.371099999997</v>
      </c>
      <c r="J78" s="5">
        <v>16337.205400000001</v>
      </c>
      <c r="K78" s="5">
        <v>6161.0077300000003</v>
      </c>
      <c r="L78" s="5">
        <v>2.14424408</v>
      </c>
      <c r="M78" s="5">
        <v>84476.541500000007</v>
      </c>
      <c r="N78" s="5">
        <v>-24698.977999999999</v>
      </c>
      <c r="O78" s="5">
        <v>-60456.4467</v>
      </c>
      <c r="P78" s="5">
        <v>3.25671395</v>
      </c>
      <c r="Q78" s="5">
        <v>-38182.315999999999</v>
      </c>
      <c r="R78" s="4">
        <v>86</v>
      </c>
      <c r="S78" s="5">
        <v>228.299364</v>
      </c>
      <c r="T78" s="5">
        <v>170</v>
      </c>
      <c r="U78" s="5">
        <v>66</v>
      </c>
      <c r="V78" s="5">
        <v>66</v>
      </c>
      <c r="W78" s="5">
        <v>388</v>
      </c>
      <c r="X78" s="5">
        <v>388</v>
      </c>
      <c r="Y78" s="5">
        <v>388.00453299999998</v>
      </c>
      <c r="Z78" s="5">
        <v>388.00453299999998</v>
      </c>
      <c r="AA78" s="5">
        <v>388.00453299999998</v>
      </c>
      <c r="AB78" s="7">
        <v>159.70516900000001</v>
      </c>
      <c r="AC78" s="5">
        <v>0</v>
      </c>
      <c r="AD78" s="5">
        <v>10.4020923</v>
      </c>
      <c r="AE78" s="5">
        <v>0</v>
      </c>
      <c r="AF78" s="5">
        <v>0</v>
      </c>
      <c r="AG78" s="5">
        <v>31.389475900000001</v>
      </c>
      <c r="AH78" s="5">
        <v>6.2391591100000001</v>
      </c>
      <c r="AI78" s="5">
        <v>26.766497300000001</v>
      </c>
      <c r="AJ78" s="5">
        <v>10.5280919</v>
      </c>
      <c r="AK78" s="5">
        <v>54.533653700000002</v>
      </c>
      <c r="AL78" s="5">
        <v>18.2696088</v>
      </c>
      <c r="AM78" s="5">
        <v>1.2443889800000001</v>
      </c>
      <c r="AN78" s="5">
        <v>0.248500635</v>
      </c>
      <c r="AO78" s="5">
        <v>1.38087673E-2</v>
      </c>
      <c r="AP78" s="5">
        <v>5.1144955399999997E-2</v>
      </c>
      <c r="AQ78" s="5">
        <v>1.6877962800000001E-3</v>
      </c>
      <c r="AR78" s="6">
        <v>5.3816837100000002E-5</v>
      </c>
      <c r="AS78" s="6">
        <v>1.2919064900000001E-5</v>
      </c>
      <c r="AT78" s="5">
        <v>0</v>
      </c>
      <c r="AU78" s="5">
        <v>0</v>
      </c>
      <c r="AV78" s="6">
        <v>9.9704867299999994E-12</v>
      </c>
      <c r="AW78" s="5">
        <v>1.6992284199999999E-2</v>
      </c>
      <c r="AX78" s="5">
        <v>0</v>
      </c>
      <c r="AY78" s="5">
        <v>0</v>
      </c>
      <c r="AZ78" s="5"/>
      <c r="BA78" s="5"/>
      <c r="BB78" s="5"/>
      <c r="BC78" s="5"/>
      <c r="BD78" s="5"/>
      <c r="BE78" s="7"/>
      <c r="BF78" s="4">
        <v>356561.622184115</v>
      </c>
      <c r="BG78" s="5">
        <v>144972.70422708901</v>
      </c>
      <c r="BH78" s="7">
        <f t="shared" si="1"/>
        <v>501534.32641120401</v>
      </c>
    </row>
  </sheetData>
  <mergeCells count="6">
    <mergeCell ref="BF2:BH2"/>
    <mergeCell ref="B2:B3"/>
    <mergeCell ref="C2:G2"/>
    <mergeCell ref="H2:Q2"/>
    <mergeCell ref="AC2:BE2"/>
    <mergeCell ref="R2:AB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Results_pyrolysis_v3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PSID_PC22</cp:lastModifiedBy>
  <dcterms:created xsi:type="dcterms:W3CDTF">2023-08-01T03:34:48Z</dcterms:created>
  <dcterms:modified xsi:type="dcterms:W3CDTF">2023-08-01T10:39:25Z</dcterms:modified>
</cp:coreProperties>
</file>