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CodeOcean\code\"/>
    </mc:Choice>
  </mc:AlternateContent>
  <xr:revisionPtr revIDLastSave="0" documentId="13_ncr:1_{AF24A4B3-8337-4109-9C09-AFB304529676}" xr6:coauthVersionLast="47" xr6:coauthVersionMax="47" xr10:uidLastSave="{00000000-0000-0000-0000-000000000000}"/>
  <bookViews>
    <workbookView xWindow="252" yWindow="348" windowWidth="29040" windowHeight="127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W8" i="1"/>
  <c r="V8" i="1"/>
  <c r="U8" i="1"/>
  <c r="W7" i="1"/>
  <c r="V7" i="1"/>
  <c r="U7" i="1"/>
  <c r="W6" i="1"/>
  <c r="V6" i="1"/>
  <c r="U6" i="1"/>
  <c r="W5" i="1"/>
  <c r="V5" i="1"/>
  <c r="V3" i="1" s="1"/>
  <c r="U5" i="1"/>
  <c r="W4" i="1"/>
  <c r="V4" i="1"/>
  <c r="U4" i="1"/>
  <c r="W3" i="1"/>
  <c r="U3" i="1"/>
</calcChain>
</file>

<file path=xl/sharedStrings.xml><?xml version="1.0" encoding="utf-8"?>
<sst xmlns="http://schemas.openxmlformats.org/spreadsheetml/2006/main" count="31" uniqueCount="31">
  <si>
    <t>SMR 없이 NG도 판매</t>
  </si>
  <si>
    <t>CCU 비용</t>
  </si>
  <si>
    <t>WFGD 공정 활용시 탈황비용 제외</t>
  </si>
  <si>
    <t>pyro_EAC</t>
  </si>
  <si>
    <t>pyro_TPC</t>
  </si>
  <si>
    <t>pyro_REV_SMR</t>
  </si>
  <si>
    <t>pyro_REV_NG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</si>
  <si>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</si>
  <si>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</si>
  <si>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</si>
  <si>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</si>
  <si>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</si>
  <si>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</si>
  <si>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</si>
  <si>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</si>
  <si>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</si>
  <si>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DW_EAC</t>
  </si>
  <si>
    <t>DW_TPC</t>
  </si>
  <si>
    <t>DW_REV</t>
  </si>
  <si>
    <t>DWNS_EAC</t>
  </si>
  <si>
    <t>DWNS_TPC</t>
  </si>
  <si>
    <t>DWNS_REV</t>
  </si>
  <si>
    <t>EAC</t>
  </si>
  <si>
    <t>TPC</t>
  </si>
  <si>
    <t>REV</t>
  </si>
  <si>
    <t>Cost ($/yr)</t>
  </si>
  <si>
    <t>From TEA_plastic_pyro_v2.xlsx</t>
  </si>
  <si>
    <t>From TEA_SMR process.xlsx</t>
  </si>
  <si>
    <t>From only CCU</t>
  </si>
  <si>
    <t>From TEA_WSS desulfurization.xlsx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</si>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</sst>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11" xfId="0" applyBorder="1">
      <alignment vertical="center"/>
    </xf>
    <xf numFmtId="0" fontId="0" fillId="6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N15" sqref="N15"/>
    </sheetView>
  </sheetViews>
  <sheetFormatPr defaultRowHeight="17.399999999999999" x14ac:dyDescent="0.4"/>
  <sheetData>
    <row r="1" spans="1:23" ht="18" customHeight="1" thickBot="1" x14ac:dyDescent="0.45">
      <c r="E1" t="s">
        <v>0</v>
      </c>
      <c r="I1" t="s">
        <v>1</v>
      </c>
      <c r="R1" t="s">
        <v>2</v>
      </c>
    </row>
    <row r="2" spans="1:23" x14ac:dyDescent="0.4">
      <c r="A2" s="16"/>
      <c r="B2" s="14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13</v>
      </c>
      <c r="M2" s="4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15" t="s">
        <v>21</v>
      </c>
      <c r="U2" s="17" t="s">
        <v>22</v>
      </c>
      <c r="V2" s="6" t="s">
        <v>23</v>
      </c>
      <c r="W2" s="7" t="s">
        <v>24</v>
      </c>
    </row>
    <row r="3" spans="1:23" ht="18" customHeight="1" thickBot="1" x14ac:dyDescent="0.45">
      <c r="A3" s="19" t="s">
        <v>25</v>
      </c>
      <c r="B3" s="26">
        <v>356561.62219999998</v>
      </c>
      <c r="C3" s="27">
        <v>5321939.8490000004</v>
      </c>
      <c r="D3" s="27">
        <v>1432459.5209999999</v>
      </c>
      <c r="E3" s="27">
        <v>1629165.5959999999</v>
      </c>
      <c r="F3" s="28">
        <v>237574.7971</v>
      </c>
      <c r="G3" s="28">
        <v>1354899.28</v>
      </c>
      <c r="H3" s="28">
        <v>1147575.6229999999</v>
      </c>
      <c r="I3" s="28">
        <v>12679.191440000001</v>
      </c>
      <c r="J3" s="28">
        <v>52793.731619999999</v>
      </c>
      <c r="K3" s="28">
        <v>12110.92308</v>
      </c>
      <c r="L3" s="29">
        <v>1134768.558</v>
      </c>
      <c r="M3" s="29">
        <v>711893.14029999997</v>
      </c>
      <c r="N3" s="29">
        <v>47922.649799999999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1">
        <v>0</v>
      </c>
      <c r="U3" s="32">
        <f>SUM(U4:U9)</f>
        <v>6519332.9784799991</v>
      </c>
      <c r="V3" s="33">
        <f>SUM(V4:V9)</f>
        <v>39592503.098140001</v>
      </c>
      <c r="W3" s="34">
        <f>SUM(W4:W9)</f>
        <v>13746461.563559998</v>
      </c>
    </row>
    <row r="4" spans="1:23" x14ac:dyDescent="0.4">
      <c r="A4" s="21">
        <v>1</v>
      </c>
      <c r="B4" s="22">
        <v>1</v>
      </c>
      <c r="C4" s="23">
        <v>1</v>
      </c>
      <c r="D4" s="23">
        <v>1</v>
      </c>
      <c r="E4" s="23">
        <v>0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0</v>
      </c>
      <c r="P4" s="23">
        <v>0</v>
      </c>
      <c r="Q4" s="23">
        <v>0</v>
      </c>
      <c r="R4" s="23">
        <v>1</v>
      </c>
      <c r="S4" s="23">
        <v>1</v>
      </c>
      <c r="T4" s="24">
        <v>1</v>
      </c>
      <c r="U4" s="25">
        <f t="shared" ref="U4:V9" si="0">B$3*B4+F$3*F4+I$3*I4+L$3*L4+O$3*O4+R$3*R4</f>
        <v>1741584.1687399999</v>
      </c>
      <c r="V4" s="23">
        <f t="shared" si="0"/>
        <v>7441526.0009200005</v>
      </c>
      <c r="W4" s="24">
        <f t="shared" ref="W4:W9" si="1">D$3*D4+E$3*E4+H$3*H4+K$3*K4+N$3*N4+Q$3*Q4+T$3*T4</f>
        <v>2640068.7168799997</v>
      </c>
    </row>
    <row r="5" spans="1:23" x14ac:dyDescent="0.4">
      <c r="A5" s="18">
        <v>2</v>
      </c>
      <c r="B5" s="8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9">
        <v>1</v>
      </c>
      <c r="U5" s="13">
        <f t="shared" si="0"/>
        <v>1728904.9772999999</v>
      </c>
      <c r="V5" s="1">
        <f t="shared" si="0"/>
        <v>7388732.2693000007</v>
      </c>
      <c r="W5" s="9">
        <f t="shared" si="1"/>
        <v>2627957.7937999996</v>
      </c>
    </row>
    <row r="6" spans="1:23" x14ac:dyDescent="0.4">
      <c r="A6" s="18">
        <v>3</v>
      </c>
      <c r="B6" s="8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9">
        <v>0</v>
      </c>
      <c r="U6" s="13">
        <f t="shared" si="0"/>
        <v>606815.61073999992</v>
      </c>
      <c r="V6" s="1">
        <f t="shared" si="0"/>
        <v>6729632.8606200004</v>
      </c>
      <c r="W6" s="9">
        <f t="shared" si="1"/>
        <v>2592146.0670799999</v>
      </c>
    </row>
    <row r="7" spans="1:23" x14ac:dyDescent="0.4">
      <c r="A7" s="18">
        <v>4</v>
      </c>
      <c r="B7" s="8">
        <v>1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9">
        <v>0</v>
      </c>
      <c r="U7" s="13">
        <f t="shared" si="0"/>
        <v>594136.41929999995</v>
      </c>
      <c r="V7" s="1">
        <f t="shared" si="0"/>
        <v>6676839.1290000007</v>
      </c>
      <c r="W7" s="9">
        <f t="shared" si="1"/>
        <v>2580035.1439999999</v>
      </c>
    </row>
    <row r="8" spans="1:23" x14ac:dyDescent="0.4">
      <c r="A8" s="18">
        <v>5</v>
      </c>
      <c r="B8" s="8">
        <v>1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9">
        <v>1</v>
      </c>
      <c r="U8" s="13">
        <f t="shared" si="0"/>
        <v>1491330.1801999998</v>
      </c>
      <c r="V8" s="1">
        <f t="shared" si="0"/>
        <v>6033832.9893000005</v>
      </c>
      <c r="W8" s="9">
        <f t="shared" si="1"/>
        <v>1677088.2457999999</v>
      </c>
    </row>
    <row r="9" spans="1:23" ht="18" customHeight="1" thickBot="1" x14ac:dyDescent="0.45">
      <c r="A9" s="19">
        <v>6</v>
      </c>
      <c r="B9" s="10">
        <v>1</v>
      </c>
      <c r="C9" s="11">
        <v>1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0</v>
      </c>
      <c r="S9" s="11">
        <v>0</v>
      </c>
      <c r="T9" s="12">
        <v>0</v>
      </c>
      <c r="U9" s="20">
        <f t="shared" si="0"/>
        <v>356561.62219999998</v>
      </c>
      <c r="V9" s="11">
        <f t="shared" si="0"/>
        <v>5321939.8490000004</v>
      </c>
      <c r="W9" s="12">
        <f t="shared" si="1"/>
        <v>1629165.5959999999</v>
      </c>
    </row>
    <row r="10" spans="1:23" x14ac:dyDescent="0.4">
      <c r="B10" s="35" t="s">
        <v>26</v>
      </c>
      <c r="C10" s="36"/>
      <c r="D10" s="36"/>
      <c r="E10" s="36"/>
      <c r="F10" s="35" t="s">
        <v>27</v>
      </c>
      <c r="G10" s="36"/>
      <c r="H10" s="36"/>
      <c r="I10" s="35" t="s">
        <v>28</v>
      </c>
      <c r="J10" s="36"/>
      <c r="K10" s="36"/>
      <c r="L10" s="35" t="s">
        <v>29</v>
      </c>
      <c r="M10" s="36"/>
      <c r="N10" s="36"/>
    </row>
    <row r="18" spans="13:13" x14ac:dyDescent="0.4">
      <c r="M18" t="s">
        <v>30</v>
      </c>
    </row>
  </sheetData>
  <mergeCells count="4">
    <mergeCell ref="B10:E10"/>
    <mergeCell ref="F10:H10"/>
    <mergeCell ref="I10:K10"/>
    <mergeCell ref="L10:N10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안나현</cp:lastModifiedBy>
  <dcterms:created xsi:type="dcterms:W3CDTF">2023-09-21T07:52:27Z</dcterms:created>
  <dcterms:modified xsi:type="dcterms:W3CDTF">2024-10-08T11:34:25Z</dcterms:modified>
</cp:coreProperties>
</file>