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7e5141f92f0d4a/2. ANO CORRENTE/EVENTOS 2024/CURSO MULTINÍVEL ESCOLA AMAZÔNICA/BASE DE DADOS/"/>
    </mc:Choice>
  </mc:AlternateContent>
  <xr:revisionPtr revIDLastSave="258" documentId="8_{E9078092-1CC8-4BCB-91DA-08563A37684B}" xr6:coauthVersionLast="47" xr6:coauthVersionMax="47" xr10:uidLastSave="{82FC6880-1BC3-4F47-AAFF-DC554BD0CED2}"/>
  <bookViews>
    <workbookView xWindow="28680" yWindow="-120" windowWidth="19440" windowHeight="14880" xr2:uid="{DB7C2FA0-BA90-4DDB-AEED-BBDA43CC46D7}"/>
  </bookViews>
  <sheets>
    <sheet name="Planilha1" sheetId="1" r:id="rId1"/>
    <sheet name="tab5" sheetId="4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3" l="1"/>
  <c r="C19" i="3"/>
</calcChain>
</file>

<file path=xl/sharedStrings.xml><?xml version="1.0" encoding="utf-8"?>
<sst xmlns="http://schemas.openxmlformats.org/spreadsheetml/2006/main" count="529" uniqueCount="212">
  <si>
    <t>TolerHomo</t>
  </si>
  <si>
    <t>Predictors</t>
  </si>
  <si>
    <t>Estimates</t>
  </si>
  <si>
    <t>(Intercept)</t>
  </si>
  <si>
    <t>InteRelig_Num</t>
  </si>
  <si>
    <t>Dem</t>
  </si>
  <si>
    <t>Confianza en la comunidad</t>
  </si>
  <si>
    <t>Nivel de educación</t>
  </si>
  <si>
    <t>Idade</t>
  </si>
  <si>
    <r>
      <t>-0.02 </t>
    </r>
    <r>
      <rPr>
        <vertAlign val="superscript"/>
        <sz val="11"/>
        <color theme="1"/>
        <rFont val="Times New Roman"/>
        <family val="1"/>
      </rPr>
      <t>***</t>
    </r>
  </si>
  <si>
    <t>SexoMulher</t>
  </si>
  <si>
    <t>SexoNão se identifica</t>
  </si>
  <si>
    <t>Observations</t>
  </si>
  <si>
    <r>
      <t>R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/ R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adjusted</t>
    </r>
  </si>
  <si>
    <t>0.161 / 0.161</t>
  </si>
  <si>
    <t>* p&lt;0.05   ** p&lt;0.01   *** p&lt;0.001</t>
  </si>
  <si>
    <r>
      <t>-0.41 </t>
    </r>
    <r>
      <rPr>
        <vertAlign val="superscript"/>
        <sz val="11"/>
        <color theme="1"/>
        <rFont val="Times New Roman"/>
        <family val="1"/>
      </rPr>
      <t>***</t>
    </r>
  </si>
  <si>
    <t>Random Effects</t>
  </si>
  <si>
    <r>
      <t>σ</t>
    </r>
    <r>
      <rPr>
        <vertAlign val="superscript"/>
        <sz val="11"/>
        <color theme="1"/>
        <rFont val="Times New Roman"/>
        <family val="1"/>
      </rPr>
      <t>2</t>
    </r>
  </si>
  <si>
    <t>8.75</t>
  </si>
  <si>
    <r>
      <t>τ</t>
    </r>
    <r>
      <rPr>
        <vertAlign val="subscript"/>
        <sz val="11"/>
        <color theme="1"/>
        <rFont val="Times New Roman"/>
        <family val="1"/>
      </rPr>
      <t>00</t>
    </r>
    <r>
      <rPr>
        <sz val="11"/>
        <color theme="1"/>
        <rFont val="Times New Roman"/>
        <family val="1"/>
      </rPr>
      <t> </t>
    </r>
    <r>
      <rPr>
        <vertAlign val="subscript"/>
        <sz val="11"/>
        <color theme="1"/>
        <rFont val="Times New Roman"/>
        <family val="1"/>
      </rPr>
      <t>pais</t>
    </r>
  </si>
  <si>
    <r>
      <t>N </t>
    </r>
    <r>
      <rPr>
        <vertAlign val="subscript"/>
        <sz val="11"/>
        <color theme="1"/>
        <rFont val="Times New Roman"/>
        <family val="1"/>
      </rPr>
      <t>pais</t>
    </r>
  </si>
  <si>
    <r>
      <t>Marginal R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/ Conditional R</t>
    </r>
    <r>
      <rPr>
        <vertAlign val="superscript"/>
        <sz val="11"/>
        <color theme="1"/>
        <rFont val="Times New Roman"/>
        <family val="1"/>
      </rPr>
      <t>2</t>
    </r>
  </si>
  <si>
    <t>TNaH</t>
  </si>
  <si>
    <t>Desemprego</t>
  </si>
  <si>
    <t>ICC</t>
  </si>
  <si>
    <t>MedToler</t>
  </si>
  <si>
    <r>
      <t>-0.04 </t>
    </r>
    <r>
      <rPr>
        <vertAlign val="superscript"/>
        <sz val="11"/>
        <color theme="1"/>
        <rFont val="Times New Roman"/>
        <family val="1"/>
      </rPr>
      <t>*</t>
    </r>
  </si>
  <si>
    <t>IVE2012</t>
  </si>
  <si>
    <r>
      <t>τ</t>
    </r>
    <r>
      <rPr>
        <vertAlign val="subscript"/>
        <sz val="11"/>
        <color theme="1"/>
        <rFont val="Times New Roman"/>
        <family val="1"/>
      </rPr>
      <t>00</t>
    </r>
  </si>
  <si>
    <t>0.04</t>
  </si>
  <si>
    <t>N</t>
  </si>
  <si>
    <r>
      <t>-0.40 </t>
    </r>
    <r>
      <rPr>
        <vertAlign val="superscript"/>
        <sz val="11"/>
        <color theme="1"/>
        <rFont val="Times New Roman"/>
        <family val="1"/>
      </rPr>
      <t>***</t>
    </r>
  </si>
  <si>
    <r>
      <t>0.85 </t>
    </r>
    <r>
      <rPr>
        <vertAlign val="superscript"/>
        <sz val="11"/>
        <color theme="1"/>
        <rFont val="Times New Roman"/>
        <family val="1"/>
      </rPr>
      <t>**</t>
    </r>
  </si>
  <si>
    <t>InteRelig_Num:TNaH</t>
  </si>
  <si>
    <t>InteRelig_Num:MedToler</t>
  </si>
  <si>
    <t>&gt; levels(AMERLATINA$Denom_Desc)</t>
  </si>
  <si>
    <t xml:space="preserve">[1] "Agnóstico/Ateu/Nenhum"   "Católico"               </t>
  </si>
  <si>
    <t>[3] "Evangélico Pentecostal"  "Protestante Tradicional"</t>
  </si>
  <si>
    <t xml:space="preserve">[5] "Outras denominações"  </t>
  </si>
  <si>
    <t>Católico</t>
  </si>
  <si>
    <t>Evangélico Pentecostal</t>
  </si>
  <si>
    <t>Protestante Tradicional</t>
  </si>
  <si>
    <t>Outras denominações</t>
  </si>
  <si>
    <t>-0.03</t>
  </si>
  <si>
    <t>2.15</t>
  </si>
  <si>
    <t>0.116 / NA</t>
  </si>
  <si>
    <t>Quantidade</t>
  </si>
  <si>
    <t>País e código</t>
  </si>
  <si>
    <t>Amostra</t>
  </si>
  <si>
    <t>17. Argentina</t>
  </si>
  <si>
    <t>10. Bolívia</t>
  </si>
  <si>
    <t>15. Brasil</t>
  </si>
  <si>
    <t>13. Chile</t>
  </si>
  <si>
    <t>06. Costa Rica</t>
  </si>
  <si>
    <t>09. Ecuador</t>
  </si>
  <si>
    <t>03. El Salvador</t>
  </si>
  <si>
    <t>02. Guatemala</t>
  </si>
  <si>
    <t>22. Haiti</t>
  </si>
  <si>
    <t>04. Honduras</t>
  </si>
  <si>
    <t>01. México</t>
  </si>
  <si>
    <t>05. Nicarágua</t>
  </si>
  <si>
    <t>07. Panamá</t>
  </si>
  <si>
    <t>12. Paraguai</t>
  </si>
  <si>
    <t>11. Peru</t>
  </si>
  <si>
    <t>21. República Dominicana</t>
  </si>
  <si>
    <t>14. Uruguai</t>
  </si>
  <si>
    <t>16. Venezuela</t>
  </si>
  <si>
    <t>TOTAL</t>
  </si>
  <si>
    <t>Países.x</t>
  </si>
  <si>
    <t>Média_Tolerância</t>
  </si>
  <si>
    <t>&lt;fct&gt;</t>
  </si>
  <si>
    <t>&lt;dbl&gt;</t>
  </si>
  <si>
    <t>Argentina</t>
  </si>
  <si>
    <t>Bolivia</t>
  </si>
  <si>
    <t>Brasil</t>
  </si>
  <si>
    <t>Chile</t>
  </si>
  <si>
    <t>Costa Rica</t>
  </si>
  <si>
    <t>El Salvador</t>
  </si>
  <si>
    <t>Ecuador</t>
  </si>
  <si>
    <t>Guatemala</t>
  </si>
  <si>
    <t>Honduras</t>
  </si>
  <si>
    <t>México</t>
  </si>
  <si>
    <t>Panamá</t>
  </si>
  <si>
    <t>Paraguay</t>
  </si>
  <si>
    <t>Perú</t>
  </si>
  <si>
    <t>República Dominicana</t>
  </si>
  <si>
    <t>Uruguay</t>
  </si>
  <si>
    <t>Venezuela</t>
  </si>
  <si>
    <t>Haiti</t>
  </si>
  <si>
    <t>tabela 5</t>
  </si>
  <si>
    <t>lm</t>
  </si>
  <si>
    <t>lme</t>
  </si>
  <si>
    <r>
      <t>0.37 </t>
    </r>
    <r>
      <rPr>
        <vertAlign val="superscript"/>
        <sz val="11"/>
        <color theme="1"/>
        <rFont val="Times New Roman"/>
        <family val="1"/>
      </rPr>
      <t>***</t>
    </r>
  </si>
  <si>
    <r>
      <t>0.23 </t>
    </r>
    <r>
      <rPr>
        <vertAlign val="superscript"/>
        <sz val="11"/>
        <color theme="1"/>
        <rFont val="Times New Roman"/>
        <family val="1"/>
      </rPr>
      <t>***</t>
    </r>
  </si>
  <si>
    <t>6.86  ***</t>
  </si>
  <si>
    <t>-0.30 ***</t>
  </si>
  <si>
    <t>-1.48 ***</t>
  </si>
  <si>
    <t>-1.91 ***</t>
  </si>
  <si>
    <t>-1.14 ***</t>
  </si>
  <si>
    <t>-0.73 ***</t>
  </si>
  <si>
    <t>0.35 ***</t>
  </si>
  <si>
    <t>0.37 ***</t>
  </si>
  <si>
    <t>-0.07 ***</t>
  </si>
  <si>
    <t>-0.02 ***</t>
  </si>
  <si>
    <t>0.65 ***</t>
  </si>
  <si>
    <t>2.99 ***</t>
  </si>
  <si>
    <t>5.41***</t>
  </si>
  <si>
    <t>-1.16 ***</t>
  </si>
  <si>
    <t>-0.83 ***</t>
  </si>
  <si>
    <t>-0.71 ***</t>
  </si>
  <si>
    <t>-0.41 ***</t>
  </si>
  <si>
    <t>0.25 ***</t>
  </si>
  <si>
    <t>0.23 ***</t>
  </si>
  <si>
    <t>0.13 ***</t>
  </si>
  <si>
    <t>0.53 ***</t>
  </si>
  <si>
    <t>2.31 ***</t>
  </si>
  <si>
    <t>Católico:TNaH</t>
  </si>
  <si>
    <t>Evangélico Pentecostal:TNaH</t>
  </si>
  <si>
    <t>Protestante Tradicional:TNaH</t>
  </si>
  <si>
    <t>Outras denominações:TNaH</t>
  </si>
  <si>
    <t>Ateu/ agnóstico/ nenhuma:TNaH</t>
  </si>
  <si>
    <r>
      <t>-0.72 </t>
    </r>
    <r>
      <rPr>
        <vertAlign val="superscript"/>
        <sz val="11"/>
        <color theme="1"/>
        <rFont val="Times New Roman"/>
        <family val="1"/>
      </rPr>
      <t>***</t>
    </r>
  </si>
  <si>
    <t>-0.01</t>
  </si>
  <si>
    <r>
      <t>-0.68 </t>
    </r>
    <r>
      <rPr>
        <vertAlign val="superscript"/>
        <sz val="11"/>
        <color theme="1"/>
        <rFont val="Times New Roman"/>
        <family val="1"/>
      </rPr>
      <t>***</t>
    </r>
  </si>
  <si>
    <t>0.18</t>
  </si>
  <si>
    <t>0.03</t>
  </si>
  <si>
    <r>
      <t>18 </t>
    </r>
    <r>
      <rPr>
        <vertAlign val="subscript"/>
        <sz val="11"/>
        <color theme="1"/>
        <rFont val="Times New Roman"/>
        <family val="1"/>
      </rPr>
      <t>pais</t>
    </r>
  </si>
  <si>
    <t>0.00</t>
  </si>
  <si>
    <r>
      <t>-0.66 </t>
    </r>
    <r>
      <rPr>
        <vertAlign val="superscript"/>
        <sz val="11"/>
        <color theme="1"/>
        <rFont val="Times New Roman"/>
        <family val="1"/>
      </rPr>
      <t>***</t>
    </r>
  </si>
  <si>
    <r>
      <t>2.28 </t>
    </r>
    <r>
      <rPr>
        <vertAlign val="superscript"/>
        <sz val="11"/>
        <color theme="1"/>
        <rFont val="Times New Roman"/>
        <family val="1"/>
      </rPr>
      <t>***</t>
    </r>
  </si>
  <si>
    <t>-0.04</t>
  </si>
  <si>
    <r>
      <t>-0.27 </t>
    </r>
    <r>
      <rPr>
        <vertAlign val="superscript"/>
        <sz val="11"/>
        <color theme="1"/>
        <rFont val="Times New Roman"/>
        <family val="1"/>
      </rPr>
      <t>***</t>
    </r>
  </si>
  <si>
    <t>0.05</t>
  </si>
  <si>
    <r>
      <t>-1.37 </t>
    </r>
    <r>
      <rPr>
        <vertAlign val="superscript"/>
        <sz val="11"/>
        <color theme="1"/>
        <rFont val="Times New Roman"/>
        <family val="1"/>
      </rPr>
      <t>***</t>
    </r>
  </si>
  <si>
    <r>
      <t>-0.03 </t>
    </r>
    <r>
      <rPr>
        <vertAlign val="superscript"/>
        <sz val="11"/>
        <color theme="1"/>
        <rFont val="Times New Roman"/>
        <family val="1"/>
      </rPr>
      <t>***</t>
    </r>
  </si>
  <si>
    <r>
      <t>0.62 </t>
    </r>
    <r>
      <rPr>
        <vertAlign val="superscript"/>
        <sz val="11"/>
        <color theme="1"/>
        <rFont val="Times New Roman"/>
        <family val="1"/>
      </rPr>
      <t>***</t>
    </r>
  </si>
  <si>
    <r>
      <t>6.37 </t>
    </r>
    <r>
      <rPr>
        <vertAlign val="superscript"/>
        <sz val="11"/>
        <color theme="1"/>
        <rFont val="Times New Roman"/>
        <family val="1"/>
      </rPr>
      <t>***</t>
    </r>
  </si>
  <si>
    <r>
      <t>-0.32 </t>
    </r>
    <r>
      <rPr>
        <vertAlign val="superscript"/>
        <sz val="11"/>
        <color theme="1"/>
        <rFont val="Times New Roman"/>
        <family val="1"/>
      </rPr>
      <t>***</t>
    </r>
  </si>
  <si>
    <r>
      <t>-1.62 </t>
    </r>
    <r>
      <rPr>
        <vertAlign val="superscript"/>
        <sz val="11"/>
        <color theme="1"/>
        <rFont val="Times New Roman"/>
        <family val="1"/>
      </rPr>
      <t>***</t>
    </r>
  </si>
  <si>
    <r>
      <t>-1.26 </t>
    </r>
    <r>
      <rPr>
        <vertAlign val="superscript"/>
        <sz val="11"/>
        <color theme="1"/>
        <rFont val="Times New Roman"/>
        <family val="1"/>
      </rPr>
      <t>***</t>
    </r>
  </si>
  <si>
    <r>
      <t>0.44 </t>
    </r>
    <r>
      <rPr>
        <vertAlign val="superscript"/>
        <sz val="11"/>
        <color theme="1"/>
        <rFont val="Times New Roman"/>
        <family val="1"/>
      </rPr>
      <t>***</t>
    </r>
  </si>
  <si>
    <r>
      <t>2.97 </t>
    </r>
    <r>
      <rPr>
        <vertAlign val="superscript"/>
        <sz val="11"/>
        <color theme="1"/>
        <rFont val="Times New Roman"/>
        <family val="1"/>
      </rPr>
      <t>***</t>
    </r>
  </si>
  <si>
    <t>0.156 / 0.155</t>
  </si>
  <si>
    <r>
      <t>-0.42 </t>
    </r>
    <r>
      <rPr>
        <vertAlign val="superscript"/>
        <sz val="11"/>
        <color theme="1"/>
        <rFont val="Times New Roman"/>
        <family val="1"/>
      </rPr>
      <t>***</t>
    </r>
  </si>
  <si>
    <r>
      <t>0.09 </t>
    </r>
    <r>
      <rPr>
        <vertAlign val="superscript"/>
        <sz val="11"/>
        <color theme="1"/>
        <rFont val="Times New Roman"/>
        <family val="1"/>
      </rPr>
      <t>***</t>
    </r>
  </si>
  <si>
    <r>
      <t>0.49 </t>
    </r>
    <r>
      <rPr>
        <vertAlign val="superscript"/>
        <sz val="11"/>
        <color theme="1"/>
        <rFont val="Times New Roman"/>
        <family val="1"/>
      </rPr>
      <t>***</t>
    </r>
  </si>
  <si>
    <r>
      <t>5.68 </t>
    </r>
    <r>
      <rPr>
        <vertAlign val="superscript"/>
        <sz val="11"/>
        <color theme="1"/>
        <rFont val="Times New Roman"/>
        <family val="1"/>
      </rPr>
      <t>***</t>
    </r>
  </si>
  <si>
    <t>-0.00</t>
  </si>
  <si>
    <r>
      <t>-1.08 </t>
    </r>
    <r>
      <rPr>
        <vertAlign val="superscript"/>
        <sz val="11"/>
        <color theme="1"/>
        <rFont val="Times New Roman"/>
        <family val="1"/>
      </rPr>
      <t>***</t>
    </r>
  </si>
  <si>
    <r>
      <t>-0.69 </t>
    </r>
    <r>
      <rPr>
        <vertAlign val="superscript"/>
        <sz val="11"/>
        <color theme="1"/>
        <rFont val="Times New Roman"/>
        <family val="1"/>
      </rPr>
      <t>***</t>
    </r>
  </si>
  <si>
    <r>
      <t>0.26 </t>
    </r>
    <r>
      <rPr>
        <vertAlign val="superscript"/>
        <sz val="11"/>
        <color theme="1"/>
        <rFont val="Times New Roman"/>
        <family val="1"/>
      </rPr>
      <t>***</t>
    </r>
  </si>
  <si>
    <r>
      <t>0.08 </t>
    </r>
    <r>
      <rPr>
        <vertAlign val="superscript"/>
        <sz val="11"/>
        <color theme="1"/>
        <rFont val="Times New Roman"/>
        <family val="1"/>
      </rPr>
      <t>***</t>
    </r>
  </si>
  <si>
    <r>
      <t>0.50 </t>
    </r>
    <r>
      <rPr>
        <vertAlign val="superscript"/>
        <sz val="11"/>
        <color theme="1"/>
        <rFont val="Times New Roman"/>
        <family val="1"/>
      </rPr>
      <t>***</t>
    </r>
  </si>
  <si>
    <t>8.92</t>
  </si>
  <si>
    <t>2.00</t>
  </si>
  <si>
    <t>0.091 / 0.258</t>
  </si>
  <si>
    <r>
      <t>5.97 </t>
    </r>
    <r>
      <rPr>
        <vertAlign val="superscript"/>
        <sz val="11"/>
        <color theme="1"/>
        <rFont val="Times New Roman"/>
        <family val="1"/>
      </rPr>
      <t>***</t>
    </r>
  </si>
  <si>
    <r>
      <t>1.06 </t>
    </r>
    <r>
      <rPr>
        <vertAlign val="superscript"/>
        <sz val="11"/>
        <color theme="1"/>
        <rFont val="Times New Roman"/>
        <family val="1"/>
      </rPr>
      <t>**</t>
    </r>
  </si>
  <si>
    <r>
      <t>-0.07 </t>
    </r>
    <r>
      <rPr>
        <vertAlign val="superscript"/>
        <sz val="11"/>
        <color theme="1"/>
        <rFont val="Times New Roman"/>
        <family val="1"/>
      </rPr>
      <t>**</t>
    </r>
  </si>
  <si>
    <t>0.83</t>
  </si>
  <si>
    <t>0.09</t>
  </si>
  <si>
    <t>0.198 / 0.266</t>
  </si>
  <si>
    <r>
      <t>5.92 </t>
    </r>
    <r>
      <rPr>
        <vertAlign val="superscript"/>
        <sz val="11"/>
        <color theme="1"/>
        <rFont val="Times New Roman"/>
        <family val="1"/>
      </rPr>
      <t>***</t>
    </r>
  </si>
  <si>
    <r>
      <t>-0.99 </t>
    </r>
    <r>
      <rPr>
        <vertAlign val="superscript"/>
        <sz val="11"/>
        <color theme="1"/>
        <rFont val="Times New Roman"/>
        <family val="1"/>
      </rPr>
      <t>***</t>
    </r>
  </si>
  <si>
    <r>
      <t>2.18 </t>
    </r>
    <r>
      <rPr>
        <vertAlign val="superscript"/>
        <sz val="11"/>
        <color theme="1"/>
        <rFont val="Times New Roman"/>
        <family val="1"/>
      </rPr>
      <t>***</t>
    </r>
  </si>
  <si>
    <r>
      <t>1.12 </t>
    </r>
    <r>
      <rPr>
        <vertAlign val="superscript"/>
        <sz val="11"/>
        <color theme="1"/>
        <rFont val="Times New Roman"/>
        <family val="1"/>
      </rPr>
      <t>***</t>
    </r>
  </si>
  <si>
    <r>
      <t>1.06 </t>
    </r>
    <r>
      <rPr>
        <vertAlign val="superscript"/>
        <sz val="11"/>
        <color theme="1"/>
        <rFont val="Times New Roman"/>
        <family val="1"/>
      </rPr>
      <t>***</t>
    </r>
  </si>
  <si>
    <r>
      <t>1.13 </t>
    </r>
    <r>
      <rPr>
        <vertAlign val="superscript"/>
        <sz val="11"/>
        <color theme="1"/>
        <rFont val="Times New Roman"/>
        <family val="1"/>
      </rPr>
      <t>***</t>
    </r>
  </si>
  <si>
    <r>
      <t>1.33 </t>
    </r>
    <r>
      <rPr>
        <vertAlign val="superscript"/>
        <sz val="11"/>
        <color theme="1"/>
        <rFont val="Times New Roman"/>
        <family val="1"/>
      </rPr>
      <t>***</t>
    </r>
  </si>
  <si>
    <t>0.198 / 0.267</t>
  </si>
  <si>
    <r>
      <t>0.46 </t>
    </r>
    <r>
      <rPr>
        <vertAlign val="subscript"/>
        <sz val="11"/>
        <color theme="1"/>
        <rFont val="Times New Roman"/>
        <family val="1"/>
      </rPr>
      <t>pais</t>
    </r>
  </si>
  <si>
    <t>0.08</t>
  </si>
  <si>
    <t>1.82</t>
  </si>
  <si>
    <t>1.36</t>
  </si>
  <si>
    <t>-0.06</t>
  </si>
  <si>
    <t>0.42</t>
  </si>
  <si>
    <r>
      <t>0.92 </t>
    </r>
    <r>
      <rPr>
        <vertAlign val="superscript"/>
        <sz val="11"/>
        <color theme="1"/>
        <rFont val="Times New Roman"/>
        <family val="1"/>
      </rPr>
      <t>**</t>
    </r>
  </si>
  <si>
    <t>0.87</t>
  </si>
  <si>
    <r>
      <t>0.79 </t>
    </r>
    <r>
      <rPr>
        <vertAlign val="subscript"/>
        <sz val="11"/>
        <color theme="1"/>
        <rFont val="Times New Roman"/>
        <family val="1"/>
      </rPr>
      <t>pais</t>
    </r>
  </si>
  <si>
    <t>0.242 / 0.279</t>
  </si>
  <si>
    <t>0.208 / 0.273</t>
  </si>
  <si>
    <t>1.76</t>
  </si>
  <si>
    <r>
      <t>5.94 </t>
    </r>
    <r>
      <rPr>
        <vertAlign val="superscript"/>
        <sz val="11"/>
        <color theme="1"/>
        <rFont val="Times New Roman"/>
        <family val="1"/>
      </rPr>
      <t>***</t>
    </r>
  </si>
  <si>
    <t>-0.07</t>
  </si>
  <si>
    <t>-0.28</t>
  </si>
  <si>
    <t>0.20</t>
  </si>
  <si>
    <r>
      <t>1.11 </t>
    </r>
    <r>
      <rPr>
        <vertAlign val="superscript"/>
        <sz val="11"/>
        <color theme="1"/>
        <rFont val="Times New Roman"/>
        <family val="1"/>
      </rPr>
      <t>**</t>
    </r>
  </si>
  <si>
    <r>
      <t>0.83 </t>
    </r>
    <r>
      <rPr>
        <vertAlign val="subscript"/>
        <sz val="11"/>
        <color theme="1"/>
        <rFont val="Times New Roman"/>
        <family val="1"/>
      </rPr>
      <t>pais</t>
    </r>
  </si>
  <si>
    <t>0.242 / 0.280</t>
  </si>
  <si>
    <r>
      <t>1.61 </t>
    </r>
    <r>
      <rPr>
        <vertAlign val="superscript"/>
        <sz val="11"/>
        <color theme="1"/>
        <rFont val="Times New Roman"/>
        <family val="1"/>
      </rPr>
      <t>*</t>
    </r>
  </si>
  <si>
    <r>
      <t>1.97 </t>
    </r>
    <r>
      <rPr>
        <vertAlign val="superscript"/>
        <sz val="11"/>
        <color theme="1"/>
        <rFont val="Times New Roman"/>
        <family val="1"/>
      </rPr>
      <t>**</t>
    </r>
  </si>
  <si>
    <t>1.34</t>
  </si>
  <si>
    <t>0.21</t>
  </si>
  <si>
    <t>0.17</t>
  </si>
  <si>
    <r>
      <t>-1.07 </t>
    </r>
    <r>
      <rPr>
        <vertAlign val="superscript"/>
        <sz val="11"/>
        <color theme="1"/>
        <rFont val="Times New Roman"/>
        <family val="1"/>
      </rPr>
      <t>***</t>
    </r>
  </si>
  <si>
    <t>-0.21</t>
  </si>
  <si>
    <r>
      <t>-0.82 </t>
    </r>
    <r>
      <rPr>
        <vertAlign val="superscript"/>
        <sz val="11"/>
        <color theme="1"/>
        <rFont val="Times New Roman"/>
        <family val="1"/>
      </rPr>
      <t>*</t>
    </r>
  </si>
  <si>
    <r>
      <t>-0.65 </t>
    </r>
    <r>
      <rPr>
        <vertAlign val="superscript"/>
        <sz val="11"/>
        <color theme="1"/>
        <rFont val="Times New Roman"/>
        <family val="1"/>
      </rPr>
      <t>***</t>
    </r>
  </si>
  <si>
    <r>
      <t>-0.22 </t>
    </r>
    <r>
      <rPr>
        <vertAlign val="superscript"/>
        <sz val="11"/>
        <color theme="1"/>
        <rFont val="Times New Roman"/>
        <family val="1"/>
      </rPr>
      <t>**</t>
    </r>
  </si>
  <si>
    <r>
      <t>2.26 </t>
    </r>
    <r>
      <rPr>
        <vertAlign val="superscript"/>
        <sz val="11"/>
        <color theme="1"/>
        <rFont val="Times New Roman"/>
        <family val="1"/>
      </rPr>
      <t>***</t>
    </r>
  </si>
  <si>
    <r>
      <t>2.29 </t>
    </r>
    <r>
      <rPr>
        <vertAlign val="superscript"/>
        <sz val="11"/>
        <color theme="1"/>
        <rFont val="Times New Roman"/>
        <family val="1"/>
      </rPr>
      <t>***</t>
    </r>
  </si>
  <si>
    <r>
      <t>0.95 </t>
    </r>
    <r>
      <rPr>
        <vertAlign val="superscript"/>
        <sz val="11"/>
        <color theme="1"/>
        <rFont val="Times New Roman"/>
        <family val="1"/>
      </rPr>
      <t>***</t>
    </r>
  </si>
  <si>
    <r>
      <t>0.88 </t>
    </r>
    <r>
      <rPr>
        <vertAlign val="superscript"/>
        <sz val="11"/>
        <color theme="1"/>
        <rFont val="Times New Roman"/>
        <family val="1"/>
      </rPr>
      <t>***</t>
    </r>
  </si>
  <si>
    <r>
      <t>1.01 </t>
    </r>
    <r>
      <rPr>
        <vertAlign val="superscript"/>
        <sz val="11"/>
        <color theme="1"/>
        <rFont val="Times New Roman"/>
        <family val="1"/>
      </rPr>
      <t>***</t>
    </r>
  </si>
  <si>
    <t>-0.11</t>
  </si>
  <si>
    <t>8.91</t>
  </si>
  <si>
    <r>
      <t>0.44 </t>
    </r>
    <r>
      <rPr>
        <vertAlign val="subscript"/>
        <sz val="11"/>
        <color theme="1"/>
        <rFont val="Times New Roman"/>
        <family val="1"/>
      </rPr>
      <t>pais</t>
    </r>
  </si>
  <si>
    <r>
      <t>0.43 </t>
    </r>
    <r>
      <rPr>
        <vertAlign val="subscript"/>
        <sz val="11"/>
        <color theme="1"/>
        <rFont val="Times New Roman"/>
        <family val="1"/>
      </rPr>
      <t>pais</t>
    </r>
  </si>
  <si>
    <t>0.243 / 0.278</t>
  </si>
  <si>
    <t>0.242 / 0.277</t>
  </si>
  <si>
    <t>0.242 / 0.278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</si>
</sst>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0"/>
      <name val="Cascadia Code"/>
      <family val="3"/>
    </font>
    <font>
      <b/>
      <sz val="16"/>
      <name val="Cascadia Code"/>
      <family val="3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left" vertical="top" wrapText="1" indent="1"/>
    </xf>
    <xf numFmtId="0" fontId="0" fillId="2" borderId="0" xfId="0" applyFill="1"/>
    <xf numFmtId="0" fontId="2" fillId="0" borderId="1" xfId="0" applyFont="1" applyBorder="1" applyAlignment="1">
      <alignment horizontal="right" vertical="center" wrapText="1"/>
    </xf>
    <xf numFmtId="0" fontId="6" fillId="3" borderId="0" xfId="0" applyFont="1" applyFill="1" applyAlignment="1">
      <alignment vertical="center"/>
    </xf>
    <xf numFmtId="0" fontId="0" fillId="3" borderId="0" xfId="0" applyFill="1"/>
    <xf numFmtId="0" fontId="7" fillId="3" borderId="0" xfId="0" applyFont="1" applyFill="1" applyAlignment="1">
      <alignment vertical="center"/>
    </xf>
    <xf numFmtId="0" fontId="8" fillId="3" borderId="0" xfId="0" applyFont="1" applyFill="1"/>
    <xf numFmtId="0" fontId="8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top" wrapText="1" indent="1"/>
    </xf>
    <xf numFmtId="0" fontId="2" fillId="2" borderId="0" xfId="0" applyFont="1" applyFill="1" applyAlignment="1">
      <alignment horizontal="right" vertical="center" wrapText="1"/>
    </xf>
    <xf numFmtId="0" fontId="8" fillId="0" borderId="0" xfId="0" applyFont="1"/>
    <xf numFmtId="0" fontId="6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BCCF-34A1-4FE9-8803-B6CFD36CD44C}">
  <dimension ref="A1:Y37"/>
  <sheetViews>
    <sheetView tabSelected="1" zoomScaleNormal="100" workbookViewId="0">
      <selection activeCell="P38" sqref="A38:XFD1048576"/>
    </sheetView>
  </sheetViews>
  <sheetFormatPr defaultRowHeight="14.4" x14ac:dyDescent="0.3"/>
  <cols>
    <col min="1" max="1" width="34.33203125" customWidth="1"/>
    <col min="2" max="2" width="12.77734375" bestFit="1" customWidth="1"/>
    <col min="3" max="3" width="2.33203125" style="8" customWidth="1"/>
    <col min="4" max="4" width="29.33203125" style="8" customWidth="1"/>
    <col min="5" max="5" width="17.6640625" style="8" customWidth="1"/>
    <col min="6" max="6" width="3.44140625" style="8" customWidth="1"/>
    <col min="7" max="7" width="25.5546875" customWidth="1"/>
    <col min="8" max="8" width="23" customWidth="1"/>
    <col min="9" max="9" width="3" style="8" customWidth="1"/>
    <col min="10" max="10" width="27.77734375" customWidth="1"/>
    <col min="11" max="11" width="23.33203125" customWidth="1"/>
    <col min="12" max="12" width="1.77734375" style="8" customWidth="1"/>
    <col min="13" max="13" width="34.21875" bestFit="1" customWidth="1"/>
    <col min="14" max="15" width="12.77734375" bestFit="1" customWidth="1"/>
    <col min="16" max="16" width="2.21875" style="8" customWidth="1"/>
    <col min="17" max="17" width="38.88671875" bestFit="1" customWidth="1"/>
    <col min="18" max="19" width="12.77734375" bestFit="1" customWidth="1"/>
    <col min="20" max="20" width="12.77734375" customWidth="1"/>
    <col min="21" max="21" width="2.21875" style="8" customWidth="1"/>
    <col min="22" max="22" width="43.5546875" customWidth="1"/>
    <col min="23" max="25" width="12.77734375" bestFit="1" customWidth="1"/>
  </cols>
  <sheetData>
    <row r="1" spans="1:25" ht="22.8" x14ac:dyDescent="0.4">
      <c r="A1" s="12" t="s">
        <v>36</v>
      </c>
      <c r="B1" s="13"/>
      <c r="C1" s="13"/>
      <c r="D1" s="13"/>
      <c r="E1" s="13"/>
      <c r="F1" s="14"/>
      <c r="G1" s="21"/>
      <c r="H1" s="21"/>
      <c r="J1" s="5"/>
      <c r="K1" s="5"/>
    </row>
    <row r="2" spans="1:25" x14ac:dyDescent="0.3">
      <c r="A2" s="10" t="s">
        <v>37</v>
      </c>
      <c r="B2" s="11"/>
      <c r="C2" s="11"/>
      <c r="D2" s="11"/>
      <c r="E2" s="11"/>
      <c r="J2" s="5"/>
      <c r="K2" s="5"/>
    </row>
    <row r="3" spans="1:25" x14ac:dyDescent="0.3">
      <c r="A3" s="10" t="s">
        <v>38</v>
      </c>
      <c r="B3" s="11"/>
      <c r="C3" s="11"/>
      <c r="D3" s="11"/>
      <c r="E3" s="11"/>
      <c r="J3" s="5"/>
      <c r="K3" s="5"/>
    </row>
    <row r="4" spans="1:25" x14ac:dyDescent="0.3">
      <c r="A4" s="10" t="s">
        <v>39</v>
      </c>
      <c r="B4" s="11"/>
      <c r="C4" s="11"/>
      <c r="D4" s="11"/>
      <c r="E4" s="11"/>
    </row>
    <row r="5" spans="1:25" x14ac:dyDescent="0.3">
      <c r="D5"/>
      <c r="E5"/>
    </row>
    <row r="6" spans="1:25" ht="15" thickBot="1" x14ac:dyDescent="0.35">
      <c r="D6"/>
      <c r="E6"/>
    </row>
    <row r="7" spans="1:25" ht="15" thickTop="1" x14ac:dyDescent="0.3">
      <c r="A7" s="1"/>
      <c r="B7" s="2" t="s">
        <v>0</v>
      </c>
      <c r="D7" s="1"/>
      <c r="E7" s="2" t="s">
        <v>0</v>
      </c>
      <c r="F7" s="15"/>
      <c r="G7" s="1"/>
      <c r="H7" s="2" t="s">
        <v>0</v>
      </c>
      <c r="J7" s="1"/>
      <c r="K7" s="2" t="s">
        <v>0</v>
      </c>
      <c r="M7" s="1"/>
      <c r="N7" s="2" t="s">
        <v>0</v>
      </c>
      <c r="O7" s="2" t="s">
        <v>0</v>
      </c>
      <c r="Q7" s="1"/>
      <c r="R7" s="2" t="s">
        <v>0</v>
      </c>
      <c r="S7" s="2" t="s">
        <v>0</v>
      </c>
      <c r="T7" s="2" t="s">
        <v>0</v>
      </c>
      <c r="V7" s="1"/>
      <c r="W7" s="2" t="s">
        <v>0</v>
      </c>
      <c r="X7" s="2" t="s">
        <v>0</v>
      </c>
      <c r="Y7" s="2" t="s">
        <v>0</v>
      </c>
    </row>
    <row r="8" spans="1:25" ht="15" thickBot="1" x14ac:dyDescent="0.35">
      <c r="A8" s="3" t="s">
        <v>1</v>
      </c>
      <c r="B8" s="4" t="s">
        <v>2</v>
      </c>
      <c r="D8" s="3" t="s">
        <v>1</v>
      </c>
      <c r="E8" s="4" t="s">
        <v>2</v>
      </c>
      <c r="F8" s="16"/>
      <c r="G8" s="3" t="s">
        <v>1</v>
      </c>
      <c r="H8" s="4" t="s">
        <v>2</v>
      </c>
      <c r="J8" s="3" t="s">
        <v>1</v>
      </c>
      <c r="K8" s="4" t="s">
        <v>2</v>
      </c>
      <c r="M8" s="3" t="s">
        <v>1</v>
      </c>
      <c r="N8" s="4" t="s">
        <v>2</v>
      </c>
      <c r="O8" s="4" t="s">
        <v>2</v>
      </c>
      <c r="Q8" s="3" t="s">
        <v>1</v>
      </c>
      <c r="R8" s="4" t="s">
        <v>2</v>
      </c>
      <c r="S8" s="4" t="s">
        <v>2</v>
      </c>
      <c r="T8" s="4" t="s">
        <v>2</v>
      </c>
      <c r="V8" s="3" t="s">
        <v>1</v>
      </c>
      <c r="W8" s="4" t="s">
        <v>2</v>
      </c>
      <c r="X8" s="4" t="s">
        <v>2</v>
      </c>
      <c r="Y8" s="4" t="s">
        <v>2</v>
      </c>
    </row>
    <row r="9" spans="1:25" ht="16.8" x14ac:dyDescent="0.3">
      <c r="A9" s="5" t="s">
        <v>3</v>
      </c>
      <c r="B9" s="6" t="s">
        <v>137</v>
      </c>
      <c r="D9" s="5" t="s">
        <v>3</v>
      </c>
      <c r="E9" s="6" t="s">
        <v>147</v>
      </c>
      <c r="F9" s="17"/>
      <c r="G9" s="5" t="s">
        <v>3</v>
      </c>
      <c r="H9" s="6" t="s">
        <v>157</v>
      </c>
      <c r="J9" s="5" t="s">
        <v>3</v>
      </c>
      <c r="K9" s="6" t="s">
        <v>163</v>
      </c>
      <c r="M9" s="5" t="s">
        <v>3</v>
      </c>
      <c r="N9" s="6" t="s">
        <v>173</v>
      </c>
      <c r="O9" s="6" t="s">
        <v>174</v>
      </c>
      <c r="Q9" s="5" t="s">
        <v>3</v>
      </c>
      <c r="R9" s="6" t="s">
        <v>182</v>
      </c>
      <c r="S9" s="6" t="s">
        <v>173</v>
      </c>
      <c r="T9" s="6" t="s">
        <v>183</v>
      </c>
      <c r="V9" s="5" t="s">
        <v>3</v>
      </c>
      <c r="W9" s="6" t="s">
        <v>190</v>
      </c>
      <c r="X9" s="6" t="s">
        <v>191</v>
      </c>
      <c r="Y9" s="6" t="s">
        <v>192</v>
      </c>
    </row>
    <row r="10" spans="1:25" ht="16.8" x14ac:dyDescent="0.3">
      <c r="A10" s="5" t="s">
        <v>40</v>
      </c>
      <c r="B10" s="6" t="s">
        <v>138</v>
      </c>
      <c r="D10" s="5" t="s">
        <v>40</v>
      </c>
      <c r="E10" s="6" t="s">
        <v>148</v>
      </c>
      <c r="F10" s="17"/>
      <c r="G10" s="5" t="s">
        <v>40</v>
      </c>
      <c r="H10" s="6" t="s">
        <v>148</v>
      </c>
      <c r="J10" s="5" t="s">
        <v>40</v>
      </c>
      <c r="K10" s="6" t="s">
        <v>126</v>
      </c>
      <c r="M10" s="5" t="s">
        <v>40</v>
      </c>
      <c r="N10" s="6" t="s">
        <v>148</v>
      </c>
      <c r="O10" s="6" t="s">
        <v>148</v>
      </c>
      <c r="Q10" s="5" t="s">
        <v>40</v>
      </c>
      <c r="R10" s="6" t="s">
        <v>126</v>
      </c>
      <c r="S10" s="6" t="s">
        <v>148</v>
      </c>
      <c r="T10" s="6" t="s">
        <v>148</v>
      </c>
      <c r="V10" s="5" t="s">
        <v>40</v>
      </c>
      <c r="W10" s="6" t="s">
        <v>193</v>
      </c>
      <c r="X10" s="6" t="s">
        <v>148</v>
      </c>
      <c r="Y10" s="6" t="s">
        <v>128</v>
      </c>
    </row>
    <row r="11" spans="1:25" ht="16.8" x14ac:dyDescent="0.3">
      <c r="A11" s="5" t="s">
        <v>41</v>
      </c>
      <c r="B11" s="6" t="s">
        <v>134</v>
      </c>
      <c r="D11" s="5" t="s">
        <v>41</v>
      </c>
      <c r="E11" s="6" t="s">
        <v>149</v>
      </c>
      <c r="F11" s="17"/>
      <c r="G11" s="5" t="s">
        <v>41</v>
      </c>
      <c r="H11" s="6" t="s">
        <v>149</v>
      </c>
      <c r="J11" s="5" t="s">
        <v>41</v>
      </c>
      <c r="K11" s="6" t="s">
        <v>164</v>
      </c>
      <c r="M11" s="5" t="s">
        <v>41</v>
      </c>
      <c r="N11" s="6" t="s">
        <v>149</v>
      </c>
      <c r="O11" s="6" t="s">
        <v>149</v>
      </c>
      <c r="Q11" s="5" t="s">
        <v>41</v>
      </c>
      <c r="R11" s="6" t="s">
        <v>164</v>
      </c>
      <c r="S11" s="6" t="s">
        <v>149</v>
      </c>
      <c r="T11" s="6" t="s">
        <v>149</v>
      </c>
      <c r="V11" s="5" t="s">
        <v>41</v>
      </c>
      <c r="W11" s="6" t="s">
        <v>194</v>
      </c>
      <c r="X11" s="6" t="s">
        <v>149</v>
      </c>
      <c r="Y11" s="6" t="s">
        <v>195</v>
      </c>
    </row>
    <row r="12" spans="1:25" ht="16.8" x14ac:dyDescent="0.3">
      <c r="A12" s="5" t="s">
        <v>42</v>
      </c>
      <c r="B12" s="6" t="s">
        <v>139</v>
      </c>
      <c r="D12" s="5" t="s">
        <v>42</v>
      </c>
      <c r="E12" s="6" t="s">
        <v>150</v>
      </c>
      <c r="F12" s="17"/>
      <c r="G12" s="5" t="s">
        <v>42</v>
      </c>
      <c r="H12" s="6" t="s">
        <v>150</v>
      </c>
      <c r="J12" s="5" t="s">
        <v>42</v>
      </c>
      <c r="K12" s="6" t="s">
        <v>124</v>
      </c>
      <c r="M12" s="5" t="s">
        <v>42</v>
      </c>
      <c r="N12" s="6" t="s">
        <v>150</v>
      </c>
      <c r="O12" s="6" t="s">
        <v>150</v>
      </c>
      <c r="Q12" s="5" t="s">
        <v>42</v>
      </c>
      <c r="R12" s="6" t="s">
        <v>124</v>
      </c>
      <c r="S12" s="6" t="s">
        <v>150</v>
      </c>
      <c r="T12" s="6" t="s">
        <v>150</v>
      </c>
      <c r="V12" s="5" t="s">
        <v>42</v>
      </c>
      <c r="W12" s="6" t="s">
        <v>196</v>
      </c>
      <c r="X12" s="6" t="s">
        <v>150</v>
      </c>
      <c r="Y12" s="6" t="s">
        <v>150</v>
      </c>
    </row>
    <row r="13" spans="1:25" ht="16.8" x14ac:dyDescent="0.3">
      <c r="A13" s="5" t="s">
        <v>43</v>
      </c>
      <c r="B13" s="6" t="s">
        <v>140</v>
      </c>
      <c r="D13" s="5" t="s">
        <v>43</v>
      </c>
      <c r="E13" s="6" t="s">
        <v>129</v>
      </c>
      <c r="F13" s="17"/>
      <c r="G13" s="5" t="s">
        <v>43</v>
      </c>
      <c r="H13" s="6" t="s">
        <v>129</v>
      </c>
      <c r="J13" s="5" t="s">
        <v>43</v>
      </c>
      <c r="K13" s="6" t="s">
        <v>122</v>
      </c>
      <c r="M13" s="5" t="s">
        <v>43</v>
      </c>
      <c r="N13" s="6" t="s">
        <v>129</v>
      </c>
      <c r="O13" s="6" t="s">
        <v>129</v>
      </c>
      <c r="Q13" s="5" t="s">
        <v>43</v>
      </c>
      <c r="R13" s="6" t="s">
        <v>122</v>
      </c>
      <c r="S13" s="6" t="s">
        <v>129</v>
      </c>
      <c r="T13" s="6" t="s">
        <v>129</v>
      </c>
      <c r="V13" s="5" t="s">
        <v>43</v>
      </c>
      <c r="W13" s="6" t="s">
        <v>197</v>
      </c>
      <c r="X13" s="6" t="s">
        <v>129</v>
      </c>
      <c r="Y13" s="6" t="s">
        <v>198</v>
      </c>
    </row>
    <row r="14" spans="1:25" ht="16.8" x14ac:dyDescent="0.3">
      <c r="A14" s="5" t="s">
        <v>4</v>
      </c>
      <c r="B14" s="6" t="s">
        <v>129</v>
      </c>
      <c r="D14" s="5" t="s">
        <v>4</v>
      </c>
      <c r="E14" s="6" t="s">
        <v>144</v>
      </c>
      <c r="F14" s="17"/>
      <c r="G14" s="5" t="s">
        <v>4</v>
      </c>
      <c r="H14" s="6" t="s">
        <v>144</v>
      </c>
      <c r="J14" s="5" t="s">
        <v>4</v>
      </c>
      <c r="K14" s="6" t="s">
        <v>16</v>
      </c>
      <c r="M14" s="5" t="s">
        <v>4</v>
      </c>
      <c r="N14" s="6" t="s">
        <v>16</v>
      </c>
      <c r="O14" s="6" t="s">
        <v>16</v>
      </c>
      <c r="Q14" s="5" t="s">
        <v>4</v>
      </c>
      <c r="R14" s="6" t="s">
        <v>16</v>
      </c>
      <c r="S14" s="6" t="s">
        <v>16</v>
      </c>
      <c r="T14" s="6" t="s">
        <v>16</v>
      </c>
      <c r="V14" s="5" t="s">
        <v>4</v>
      </c>
      <c r="W14" s="6" t="s">
        <v>32</v>
      </c>
      <c r="X14" s="6" t="s">
        <v>16</v>
      </c>
      <c r="Y14" s="6" t="s">
        <v>199</v>
      </c>
    </row>
    <row r="15" spans="1:25" ht="16.8" x14ac:dyDescent="0.3">
      <c r="A15" s="5" t="s">
        <v>5</v>
      </c>
      <c r="B15" s="6" t="s">
        <v>93</v>
      </c>
      <c r="D15" s="5" t="s">
        <v>5</v>
      </c>
      <c r="E15" s="6" t="s">
        <v>151</v>
      </c>
      <c r="F15" s="17"/>
      <c r="G15" s="5" t="s">
        <v>5</v>
      </c>
      <c r="H15" s="6" t="s">
        <v>151</v>
      </c>
      <c r="J15" s="5" t="s">
        <v>5</v>
      </c>
      <c r="K15" s="6" t="s">
        <v>151</v>
      </c>
      <c r="M15" s="5" t="s">
        <v>5</v>
      </c>
      <c r="N15" s="6" t="s">
        <v>151</v>
      </c>
      <c r="O15" s="6" t="s">
        <v>151</v>
      </c>
      <c r="Q15" s="5" t="s">
        <v>5</v>
      </c>
      <c r="R15" s="6" t="s">
        <v>151</v>
      </c>
      <c r="S15" s="6" t="s">
        <v>151</v>
      </c>
      <c r="T15" s="6" t="s">
        <v>151</v>
      </c>
      <c r="V15" s="5" t="s">
        <v>5</v>
      </c>
      <c r="W15" s="6" t="s">
        <v>151</v>
      </c>
      <c r="X15" s="6" t="s">
        <v>151</v>
      </c>
      <c r="Y15" s="6" t="s">
        <v>151</v>
      </c>
    </row>
    <row r="16" spans="1:25" ht="16.8" x14ac:dyDescent="0.3">
      <c r="A16" s="5" t="s">
        <v>6</v>
      </c>
      <c r="B16" s="6" t="s">
        <v>141</v>
      </c>
      <c r="D16" s="5" t="s">
        <v>6</v>
      </c>
      <c r="E16" s="6" t="s">
        <v>94</v>
      </c>
      <c r="F16" s="17"/>
      <c r="G16" s="5" t="s">
        <v>6</v>
      </c>
      <c r="H16" s="6" t="s">
        <v>94</v>
      </c>
      <c r="J16" s="5" t="s">
        <v>6</v>
      </c>
      <c r="K16" s="6" t="s">
        <v>94</v>
      </c>
      <c r="M16" s="5" t="s">
        <v>6</v>
      </c>
      <c r="N16" s="6" t="s">
        <v>94</v>
      </c>
      <c r="O16" s="6" t="s">
        <v>94</v>
      </c>
      <c r="Q16" s="5" t="s">
        <v>6</v>
      </c>
      <c r="R16" s="6" t="s">
        <v>94</v>
      </c>
      <c r="S16" s="6" t="s">
        <v>94</v>
      </c>
      <c r="T16" s="6" t="s">
        <v>94</v>
      </c>
      <c r="V16" s="5" t="s">
        <v>6</v>
      </c>
      <c r="W16" s="6" t="s">
        <v>94</v>
      </c>
      <c r="X16" s="6" t="s">
        <v>94</v>
      </c>
      <c r="Y16" s="6" t="s">
        <v>94</v>
      </c>
    </row>
    <row r="17" spans="1:25" ht="16.8" x14ac:dyDescent="0.3">
      <c r="A17" s="5" t="s">
        <v>7</v>
      </c>
      <c r="B17" s="6" t="s">
        <v>123</v>
      </c>
      <c r="D17" s="5" t="s">
        <v>7</v>
      </c>
      <c r="E17" s="6" t="s">
        <v>152</v>
      </c>
      <c r="F17" s="17"/>
      <c r="G17" s="5" t="s">
        <v>7</v>
      </c>
      <c r="H17" s="6" t="s">
        <v>145</v>
      </c>
      <c r="J17" s="5" t="s">
        <v>7</v>
      </c>
      <c r="K17" s="6" t="s">
        <v>145</v>
      </c>
      <c r="M17" s="5" t="s">
        <v>7</v>
      </c>
      <c r="N17" s="6" t="s">
        <v>152</v>
      </c>
      <c r="O17" s="6" t="s">
        <v>152</v>
      </c>
      <c r="Q17" s="5" t="s">
        <v>7</v>
      </c>
      <c r="R17" s="6" t="s">
        <v>152</v>
      </c>
      <c r="S17" s="6" t="s">
        <v>152</v>
      </c>
      <c r="T17" s="6" t="s">
        <v>145</v>
      </c>
      <c r="V17" s="5" t="s">
        <v>7</v>
      </c>
      <c r="W17" s="6" t="s">
        <v>145</v>
      </c>
      <c r="X17" s="6" t="s">
        <v>145</v>
      </c>
      <c r="Y17" s="6" t="s">
        <v>145</v>
      </c>
    </row>
    <row r="18" spans="1:25" ht="16.8" x14ac:dyDescent="0.3">
      <c r="A18" s="5" t="s">
        <v>8</v>
      </c>
      <c r="B18" s="6" t="s">
        <v>135</v>
      </c>
      <c r="D18" s="5" t="s">
        <v>8</v>
      </c>
      <c r="E18" s="6" t="s">
        <v>9</v>
      </c>
      <c r="F18" s="17"/>
      <c r="G18" s="5" t="s">
        <v>8</v>
      </c>
      <c r="H18" s="6" t="s">
        <v>9</v>
      </c>
      <c r="J18" s="5" t="s">
        <v>8</v>
      </c>
      <c r="K18" s="6" t="s">
        <v>9</v>
      </c>
      <c r="M18" s="5" t="s">
        <v>8</v>
      </c>
      <c r="N18" s="6" t="s">
        <v>9</v>
      </c>
      <c r="O18" s="6" t="s">
        <v>9</v>
      </c>
      <c r="Q18" s="5" t="s">
        <v>8</v>
      </c>
      <c r="R18" s="6" t="s">
        <v>9</v>
      </c>
      <c r="S18" s="6" t="s">
        <v>9</v>
      </c>
      <c r="T18" s="6" t="s">
        <v>9</v>
      </c>
      <c r="V18" s="5" t="s">
        <v>8</v>
      </c>
      <c r="W18" s="6" t="s">
        <v>9</v>
      </c>
      <c r="X18" s="6" t="s">
        <v>9</v>
      </c>
      <c r="Y18" s="6" t="s">
        <v>9</v>
      </c>
    </row>
    <row r="19" spans="1:25" ht="16.8" x14ac:dyDescent="0.3">
      <c r="A19" s="5" t="s">
        <v>10</v>
      </c>
      <c r="B19" s="6" t="s">
        <v>136</v>
      </c>
      <c r="D19" s="5" t="s">
        <v>10</v>
      </c>
      <c r="E19" s="6" t="s">
        <v>153</v>
      </c>
      <c r="F19" s="17"/>
      <c r="G19" s="5" t="s">
        <v>10</v>
      </c>
      <c r="H19" s="6" t="s">
        <v>153</v>
      </c>
      <c r="J19" s="5" t="s">
        <v>10</v>
      </c>
      <c r="K19" s="6" t="s">
        <v>146</v>
      </c>
      <c r="M19" s="5" t="s">
        <v>10</v>
      </c>
      <c r="N19" s="6" t="s">
        <v>153</v>
      </c>
      <c r="O19" s="6" t="s">
        <v>153</v>
      </c>
      <c r="Q19" s="5" t="s">
        <v>10</v>
      </c>
      <c r="R19" s="6" t="s">
        <v>146</v>
      </c>
      <c r="S19" s="6" t="s">
        <v>153</v>
      </c>
      <c r="T19" s="6" t="s">
        <v>153</v>
      </c>
      <c r="V19" s="5" t="s">
        <v>10</v>
      </c>
      <c r="W19" s="6" t="s">
        <v>146</v>
      </c>
      <c r="X19" s="6" t="s">
        <v>153</v>
      </c>
      <c r="Y19" s="6" t="s">
        <v>146</v>
      </c>
    </row>
    <row r="20" spans="1:25" ht="17.399999999999999" thickBot="1" x14ac:dyDescent="0.35">
      <c r="A20" s="5" t="s">
        <v>11</v>
      </c>
      <c r="B20" s="6" t="s">
        <v>142</v>
      </c>
      <c r="D20" s="5" t="s">
        <v>11</v>
      </c>
      <c r="E20" s="6" t="s">
        <v>130</v>
      </c>
      <c r="F20" s="17"/>
      <c r="G20" s="5" t="s">
        <v>11</v>
      </c>
      <c r="H20" s="6" t="s">
        <v>130</v>
      </c>
      <c r="J20" s="5" t="s">
        <v>11</v>
      </c>
      <c r="K20" s="6" t="s">
        <v>165</v>
      </c>
      <c r="M20" s="5" t="s">
        <v>11</v>
      </c>
      <c r="N20" s="6" t="s">
        <v>130</v>
      </c>
      <c r="O20" s="6" t="s">
        <v>130</v>
      </c>
      <c r="Q20" s="5" t="s">
        <v>11</v>
      </c>
      <c r="R20" s="6" t="s">
        <v>165</v>
      </c>
      <c r="S20" s="6" t="s">
        <v>130</v>
      </c>
      <c r="T20" s="6" t="s">
        <v>130</v>
      </c>
      <c r="V20" s="5" t="s">
        <v>11</v>
      </c>
      <c r="W20" s="6" t="s">
        <v>200</v>
      </c>
      <c r="X20" s="6" t="s">
        <v>130</v>
      </c>
      <c r="Y20" s="6" t="s">
        <v>201</v>
      </c>
    </row>
    <row r="21" spans="1:25" ht="16.8" x14ac:dyDescent="0.3">
      <c r="A21" s="7" t="s">
        <v>12</v>
      </c>
      <c r="B21" s="7">
        <v>25667</v>
      </c>
      <c r="D21" s="24" t="s">
        <v>17</v>
      </c>
      <c r="E21" s="6"/>
      <c r="F21" s="18"/>
      <c r="G21" s="5" t="s">
        <v>23</v>
      </c>
      <c r="H21" s="6" t="s">
        <v>158</v>
      </c>
      <c r="J21" s="5" t="s">
        <v>24</v>
      </c>
      <c r="K21" s="6" t="s">
        <v>159</v>
      </c>
      <c r="M21" s="5" t="s">
        <v>23</v>
      </c>
      <c r="N21" s="6" t="s">
        <v>175</v>
      </c>
      <c r="O21" s="6" t="s">
        <v>176</v>
      </c>
      <c r="Q21" s="5" t="s">
        <v>26</v>
      </c>
      <c r="R21" s="6" t="s">
        <v>177</v>
      </c>
      <c r="S21" s="6" t="s">
        <v>177</v>
      </c>
      <c r="T21" s="6"/>
      <c r="V21" s="5" t="s">
        <v>26</v>
      </c>
      <c r="W21" s="6" t="s">
        <v>202</v>
      </c>
      <c r="X21" s="6" t="s">
        <v>203</v>
      </c>
      <c r="Y21" s="6" t="s">
        <v>204</v>
      </c>
    </row>
    <row r="22" spans="1:25" ht="28.2" thickBot="1" x14ac:dyDescent="0.35">
      <c r="A22" s="5" t="s">
        <v>13</v>
      </c>
      <c r="B22" s="5" t="s">
        <v>143</v>
      </c>
      <c r="D22" s="5" t="s">
        <v>18</v>
      </c>
      <c r="E22" s="5" t="s">
        <v>154</v>
      </c>
      <c r="F22" s="19"/>
      <c r="G22" s="5" t="s">
        <v>24</v>
      </c>
      <c r="H22" s="6" t="s">
        <v>159</v>
      </c>
      <c r="J22" s="5" t="s">
        <v>121</v>
      </c>
      <c r="K22" s="6" t="s">
        <v>166</v>
      </c>
      <c r="M22" s="5" t="s">
        <v>26</v>
      </c>
      <c r="N22" s="6" t="s">
        <v>177</v>
      </c>
      <c r="O22" s="6"/>
      <c r="Q22" s="5" t="s">
        <v>24</v>
      </c>
      <c r="R22" s="6" t="s">
        <v>44</v>
      </c>
      <c r="S22" s="6" t="s">
        <v>44</v>
      </c>
      <c r="T22" s="6" t="s">
        <v>159</v>
      </c>
      <c r="V22" s="5" t="s">
        <v>24</v>
      </c>
      <c r="W22" s="6" t="s">
        <v>44</v>
      </c>
      <c r="X22" s="6" t="s">
        <v>44</v>
      </c>
      <c r="Y22" s="6" t="s">
        <v>44</v>
      </c>
    </row>
    <row r="23" spans="1:25" ht="17.399999999999999" thickTop="1" x14ac:dyDescent="0.3">
      <c r="A23" s="28" t="s">
        <v>15</v>
      </c>
      <c r="B23" s="28"/>
      <c r="D23" s="5" t="s">
        <v>20</v>
      </c>
      <c r="E23" s="5" t="s">
        <v>155</v>
      </c>
      <c r="F23" s="19"/>
      <c r="G23" s="24" t="s">
        <v>17</v>
      </c>
      <c r="H23" s="24"/>
      <c r="J23" s="5" t="s">
        <v>117</v>
      </c>
      <c r="K23" s="6" t="s">
        <v>167</v>
      </c>
      <c r="M23" s="5" t="s">
        <v>24</v>
      </c>
      <c r="N23" s="6" t="s">
        <v>44</v>
      </c>
      <c r="O23" s="6" t="s">
        <v>159</v>
      </c>
      <c r="Q23" s="5" t="s">
        <v>121</v>
      </c>
      <c r="R23" s="6" t="s">
        <v>123</v>
      </c>
      <c r="S23" s="6"/>
      <c r="T23" s="6"/>
      <c r="V23" s="5" t="s">
        <v>117</v>
      </c>
      <c r="W23" s="6" t="s">
        <v>131</v>
      </c>
      <c r="X23" s="6"/>
      <c r="Y23" s="6"/>
    </row>
    <row r="24" spans="1:25" ht="16.8" x14ac:dyDescent="0.3">
      <c r="D24" s="5" t="s">
        <v>25</v>
      </c>
      <c r="E24" s="5" t="s">
        <v>125</v>
      </c>
      <c r="F24" s="19"/>
      <c r="G24" s="5" t="s">
        <v>18</v>
      </c>
      <c r="H24" s="5" t="s">
        <v>154</v>
      </c>
      <c r="J24" s="5" t="s">
        <v>118</v>
      </c>
      <c r="K24" s="6" t="s">
        <v>33</v>
      </c>
      <c r="M24" s="5" t="s">
        <v>28</v>
      </c>
      <c r="N24" s="6"/>
      <c r="O24" s="6" t="s">
        <v>178</v>
      </c>
      <c r="Q24" s="5" t="s">
        <v>117</v>
      </c>
      <c r="R24" s="6" t="s">
        <v>184</v>
      </c>
      <c r="S24" s="6"/>
      <c r="T24" s="6"/>
      <c r="V24" s="5" t="s">
        <v>118</v>
      </c>
      <c r="W24" s="6" t="s">
        <v>132</v>
      </c>
      <c r="X24" s="6"/>
      <c r="Y24" s="6"/>
    </row>
    <row r="25" spans="1:25" ht="17.399999999999999" thickBot="1" x14ac:dyDescent="0.35">
      <c r="D25" s="5" t="s">
        <v>21</v>
      </c>
      <c r="E25" s="5">
        <v>18</v>
      </c>
      <c r="F25" s="19"/>
      <c r="G25" s="5" t="s">
        <v>20</v>
      </c>
      <c r="H25" s="5" t="s">
        <v>160</v>
      </c>
      <c r="J25" s="5" t="s">
        <v>119</v>
      </c>
      <c r="K25" s="6" t="s">
        <v>168</v>
      </c>
      <c r="M25" s="27" t="s">
        <v>17</v>
      </c>
      <c r="N25" s="27"/>
      <c r="O25" s="27"/>
      <c r="Q25" s="5" t="s">
        <v>118</v>
      </c>
      <c r="R25" s="6" t="s">
        <v>185</v>
      </c>
      <c r="S25" s="6"/>
      <c r="T25" s="6"/>
      <c r="V25" s="5" t="s">
        <v>119</v>
      </c>
      <c r="W25" s="6" t="s">
        <v>205</v>
      </c>
      <c r="X25" s="6"/>
      <c r="Y25" s="6"/>
    </row>
    <row r="26" spans="1:25" ht="16.8" x14ac:dyDescent="0.3">
      <c r="D26" s="7" t="s">
        <v>12</v>
      </c>
      <c r="E26" s="7">
        <v>25667</v>
      </c>
      <c r="F26" s="19"/>
      <c r="G26" s="5" t="s">
        <v>25</v>
      </c>
      <c r="H26" s="5" t="s">
        <v>161</v>
      </c>
      <c r="J26" s="5" t="s">
        <v>120</v>
      </c>
      <c r="K26" s="6" t="s">
        <v>169</v>
      </c>
      <c r="M26" s="5" t="s">
        <v>18</v>
      </c>
      <c r="N26" s="5" t="s">
        <v>154</v>
      </c>
      <c r="O26" s="5" t="s">
        <v>154</v>
      </c>
      <c r="Q26" s="5" t="s">
        <v>119</v>
      </c>
      <c r="R26" s="6" t="s">
        <v>128</v>
      </c>
      <c r="S26" s="6"/>
      <c r="T26" s="6"/>
      <c r="V26" s="5" t="s">
        <v>120</v>
      </c>
      <c r="W26" s="6" t="s">
        <v>30</v>
      </c>
      <c r="X26" s="6"/>
      <c r="Y26" s="6"/>
    </row>
    <row r="27" spans="1:25" ht="17.399999999999999" thickBot="1" x14ac:dyDescent="0.35">
      <c r="D27" s="5" t="s">
        <v>22</v>
      </c>
      <c r="E27" s="5" t="s">
        <v>156</v>
      </c>
      <c r="F27" s="20"/>
      <c r="G27" s="5" t="s">
        <v>21</v>
      </c>
      <c r="H27" s="5">
        <v>18</v>
      </c>
      <c r="J27" s="24" t="s">
        <v>17</v>
      </c>
      <c r="K27" s="24"/>
      <c r="M27" s="5" t="s">
        <v>29</v>
      </c>
      <c r="N27" s="5" t="s">
        <v>171</v>
      </c>
      <c r="O27" s="5" t="s">
        <v>179</v>
      </c>
      <c r="Q27" s="5" t="s">
        <v>120</v>
      </c>
      <c r="R27" s="6" t="s">
        <v>186</v>
      </c>
      <c r="S27" s="6"/>
      <c r="T27" s="6"/>
      <c r="V27" s="5" t="s">
        <v>35</v>
      </c>
      <c r="W27" s="6"/>
      <c r="X27" s="6"/>
      <c r="Y27" s="6" t="s">
        <v>27</v>
      </c>
    </row>
    <row r="28" spans="1:25" ht="17.399999999999999" thickTop="1" x14ac:dyDescent="0.3">
      <c r="D28" s="29" t="s">
        <v>15</v>
      </c>
      <c r="E28" s="29"/>
      <c r="G28" s="7" t="s">
        <v>12</v>
      </c>
      <c r="H28" s="7">
        <v>25667</v>
      </c>
      <c r="J28" s="5" t="s">
        <v>18</v>
      </c>
      <c r="K28" s="5" t="s">
        <v>154</v>
      </c>
      <c r="M28" s="5" t="s">
        <v>25</v>
      </c>
      <c r="N28" s="5" t="s">
        <v>133</v>
      </c>
      <c r="O28" s="5" t="s">
        <v>172</v>
      </c>
      <c r="Q28" s="5" t="s">
        <v>23</v>
      </c>
      <c r="R28" s="6"/>
      <c r="S28" s="6" t="s">
        <v>175</v>
      </c>
      <c r="T28" s="6" t="s">
        <v>187</v>
      </c>
      <c r="V28" s="27" t="s">
        <v>17</v>
      </c>
      <c r="W28" s="27"/>
      <c r="X28" s="27"/>
      <c r="Y28" s="27"/>
    </row>
    <row r="29" spans="1:25" ht="17.399999999999999" thickBot="1" x14ac:dyDescent="0.35">
      <c r="D29"/>
      <c r="E29"/>
      <c r="G29" s="5" t="s">
        <v>22</v>
      </c>
      <c r="H29" s="5" t="s">
        <v>162</v>
      </c>
      <c r="J29" s="5" t="s">
        <v>20</v>
      </c>
      <c r="K29" s="5" t="s">
        <v>160</v>
      </c>
      <c r="M29" s="5" t="s">
        <v>31</v>
      </c>
      <c r="N29" s="5" t="s">
        <v>127</v>
      </c>
      <c r="O29" s="5" t="s">
        <v>127</v>
      </c>
      <c r="Q29" s="5" t="s">
        <v>34</v>
      </c>
      <c r="R29" s="6"/>
      <c r="S29" s="6"/>
      <c r="T29" s="6" t="s">
        <v>123</v>
      </c>
      <c r="V29" s="5" t="s">
        <v>18</v>
      </c>
      <c r="W29" s="5" t="s">
        <v>206</v>
      </c>
      <c r="X29" s="5" t="s">
        <v>154</v>
      </c>
      <c r="Y29" s="5" t="s">
        <v>154</v>
      </c>
    </row>
    <row r="30" spans="1:25" ht="16.8" thickTop="1" x14ac:dyDescent="0.3">
      <c r="D30"/>
      <c r="E30"/>
      <c r="G30" s="28" t="s">
        <v>15</v>
      </c>
      <c r="H30" s="28"/>
      <c r="J30" s="5" t="s">
        <v>25</v>
      </c>
      <c r="K30" s="5" t="s">
        <v>161</v>
      </c>
      <c r="M30" s="7" t="s">
        <v>12</v>
      </c>
      <c r="N30" s="7">
        <v>25667</v>
      </c>
      <c r="O30" s="7">
        <v>25667</v>
      </c>
      <c r="Q30" s="27" t="s">
        <v>17</v>
      </c>
      <c r="R30" s="27"/>
      <c r="S30" s="27"/>
      <c r="T30" s="27"/>
      <c r="V30" s="5" t="s">
        <v>29</v>
      </c>
      <c r="W30" s="5" t="s">
        <v>207</v>
      </c>
      <c r="X30" s="5" t="s">
        <v>208</v>
      </c>
      <c r="Y30" s="5" t="s">
        <v>207</v>
      </c>
    </row>
    <row r="31" spans="1:25" ht="28.2" thickBot="1" x14ac:dyDescent="0.35">
      <c r="D31"/>
      <c r="E31"/>
      <c r="J31" s="5" t="s">
        <v>21</v>
      </c>
      <c r="K31" s="5">
        <v>18</v>
      </c>
      <c r="M31" s="5" t="s">
        <v>22</v>
      </c>
      <c r="N31" s="5" t="s">
        <v>180</v>
      </c>
      <c r="O31" s="5" t="s">
        <v>181</v>
      </c>
      <c r="Q31" s="5" t="s">
        <v>18</v>
      </c>
      <c r="R31" s="5" t="s">
        <v>154</v>
      </c>
      <c r="S31" s="5" t="s">
        <v>154</v>
      </c>
      <c r="T31" s="5" t="s">
        <v>154</v>
      </c>
      <c r="V31" s="5" t="s">
        <v>25</v>
      </c>
      <c r="W31" s="5" t="s">
        <v>133</v>
      </c>
      <c r="X31" s="5" t="s">
        <v>133</v>
      </c>
      <c r="Y31" s="5" t="s">
        <v>133</v>
      </c>
    </row>
    <row r="32" spans="1:25" ht="17.399999999999999" thickTop="1" thickBot="1" x14ac:dyDescent="0.35">
      <c r="D32"/>
      <c r="E32"/>
      <c r="J32" s="7" t="s">
        <v>12</v>
      </c>
      <c r="K32" s="7">
        <v>25667</v>
      </c>
      <c r="M32" s="28" t="s">
        <v>15</v>
      </c>
      <c r="N32" s="28"/>
      <c r="O32" s="28"/>
      <c r="Q32" s="5" t="s">
        <v>29</v>
      </c>
      <c r="R32" s="5" t="s">
        <v>171</v>
      </c>
      <c r="S32" s="5" t="s">
        <v>171</v>
      </c>
      <c r="T32" s="5" t="s">
        <v>188</v>
      </c>
      <c r="V32" s="5" t="s">
        <v>31</v>
      </c>
      <c r="W32" s="5" t="s">
        <v>127</v>
      </c>
      <c r="X32" s="5" t="s">
        <v>127</v>
      </c>
      <c r="Y32" s="5" t="s">
        <v>127</v>
      </c>
    </row>
    <row r="33" spans="1:25" ht="17.399999999999999" thickBot="1" x14ac:dyDescent="0.35">
      <c r="D33"/>
      <c r="E33"/>
      <c r="J33" s="5" t="s">
        <v>22</v>
      </c>
      <c r="K33" s="5" t="s">
        <v>170</v>
      </c>
      <c r="M33" s="5"/>
      <c r="N33" s="5"/>
      <c r="O33" s="5"/>
      <c r="Q33" s="5" t="s">
        <v>25</v>
      </c>
      <c r="R33" s="5" t="s">
        <v>133</v>
      </c>
      <c r="S33" s="5" t="s">
        <v>133</v>
      </c>
      <c r="T33" s="5" t="s">
        <v>161</v>
      </c>
      <c r="V33" s="7" t="s">
        <v>12</v>
      </c>
      <c r="W33" s="7">
        <v>25667</v>
      </c>
      <c r="X33" s="7">
        <v>25667</v>
      </c>
      <c r="Y33" s="7">
        <v>25667</v>
      </c>
    </row>
    <row r="34" spans="1:25" ht="28.8" thickTop="1" thickBot="1" x14ac:dyDescent="0.35">
      <c r="D34"/>
      <c r="E34"/>
      <c r="G34" s="1"/>
      <c r="H34" s="2"/>
      <c r="J34" s="28" t="s">
        <v>15</v>
      </c>
      <c r="K34" s="28"/>
      <c r="M34" s="28"/>
      <c r="N34" s="28"/>
      <c r="O34" s="28"/>
      <c r="Q34" s="5" t="s">
        <v>31</v>
      </c>
      <c r="R34" s="5" t="s">
        <v>127</v>
      </c>
      <c r="S34" s="5" t="s">
        <v>127</v>
      </c>
      <c r="T34" s="5" t="s">
        <v>127</v>
      </c>
      <c r="V34" s="5" t="s">
        <v>22</v>
      </c>
      <c r="W34" s="5" t="s">
        <v>209</v>
      </c>
      <c r="X34" s="5" t="s">
        <v>210</v>
      </c>
      <c r="Y34" s="5" t="s">
        <v>211</v>
      </c>
    </row>
    <row r="35" spans="1:25" ht="15.6" thickTop="1" thickBot="1" x14ac:dyDescent="0.35">
      <c r="A35" s="1"/>
      <c r="B35" s="2"/>
      <c r="D35" s="1"/>
      <c r="E35" s="2"/>
      <c r="G35" s="3"/>
      <c r="H35" s="4"/>
      <c r="J35" s="5"/>
      <c r="K35" s="5"/>
      <c r="Q35" s="7" t="s">
        <v>12</v>
      </c>
      <c r="R35" s="7">
        <v>25667</v>
      </c>
      <c r="S35" s="7">
        <v>25667</v>
      </c>
      <c r="T35" s="7">
        <v>25667</v>
      </c>
      <c r="V35" s="28" t="s">
        <v>15</v>
      </c>
      <c r="W35" s="28"/>
      <c r="X35" s="28"/>
      <c r="Y35" s="28"/>
    </row>
    <row r="36" spans="1:25" ht="28.8" customHeight="1" thickTop="1" thickBot="1" x14ac:dyDescent="0.35">
      <c r="A36" s="3"/>
      <c r="B36" s="4"/>
      <c r="D36" s="3"/>
      <c r="E36" s="4"/>
      <c r="G36" s="5"/>
      <c r="H36" s="6"/>
      <c r="J36" s="28"/>
      <c r="K36" s="28"/>
      <c r="Q36" s="5" t="s">
        <v>22</v>
      </c>
      <c r="R36" s="5" t="s">
        <v>189</v>
      </c>
      <c r="S36" s="5" t="s">
        <v>180</v>
      </c>
      <c r="T36" s="5" t="s">
        <v>162</v>
      </c>
      <c r="V36" s="5"/>
      <c r="W36" s="5"/>
      <c r="X36" s="5"/>
      <c r="Y36" s="5"/>
    </row>
    <row r="37" spans="1:25" ht="15" thickTop="1" x14ac:dyDescent="0.3">
      <c r="A37" s="5"/>
      <c r="B37" s="6"/>
      <c r="D37" s="5"/>
      <c r="E37" s="6"/>
      <c r="G37" s="5"/>
      <c r="H37" s="6"/>
      <c r="M37" s="1"/>
      <c r="N37" s="2"/>
      <c r="O37" s="2"/>
      <c r="Q37" s="28" t="s">
        <v>15</v>
      </c>
      <c r="R37" s="28"/>
      <c r="S37" s="28"/>
      <c r="T37" s="28"/>
      <c r="V37" s="7"/>
      <c r="W37" s="7"/>
      <c r="X37" s="7"/>
      <c r="Y37" s="7"/>
    </row>
  </sheetData>
  <mergeCells count="12">
    <mergeCell ref="D28:E28"/>
    <mergeCell ref="Q30:T30"/>
    <mergeCell ref="Q37:T37"/>
    <mergeCell ref="V28:Y28"/>
    <mergeCell ref="V35:Y35"/>
    <mergeCell ref="A23:B23"/>
    <mergeCell ref="G30:H30"/>
    <mergeCell ref="J36:K36"/>
    <mergeCell ref="M34:O34"/>
    <mergeCell ref="J34:K34"/>
    <mergeCell ref="M25:O25"/>
    <mergeCell ref="M32:O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624E-9458-45F1-819B-05044F2123D1}">
  <dimension ref="A1:C24"/>
  <sheetViews>
    <sheetView topLeftCell="A7" workbookViewId="0">
      <selection activeCell="B6" sqref="B6"/>
    </sheetView>
  </sheetViews>
  <sheetFormatPr defaultRowHeight="14.4" x14ac:dyDescent="0.3"/>
  <cols>
    <col min="1" max="1" width="27" customWidth="1"/>
  </cols>
  <sheetData>
    <row r="1" spans="1:3" x14ac:dyDescent="0.3">
      <c r="A1" t="s">
        <v>90</v>
      </c>
    </row>
    <row r="2" spans="1:3" ht="15" thickBot="1" x14ac:dyDescent="0.35"/>
    <row r="3" spans="1:3" ht="28.2" customHeight="1" thickTop="1" x14ac:dyDescent="0.3">
      <c r="A3" s="1"/>
      <c r="B3" s="30" t="s">
        <v>0</v>
      </c>
      <c r="C3" s="30"/>
    </row>
    <row r="4" spans="1:3" ht="28.2" customHeight="1" thickBot="1" x14ac:dyDescent="0.35">
      <c r="A4" s="3" t="s">
        <v>1</v>
      </c>
      <c r="B4" s="31" t="s">
        <v>2</v>
      </c>
      <c r="C4" s="31"/>
    </row>
    <row r="5" spans="1:3" ht="28.2" customHeight="1" x14ac:dyDescent="0.3">
      <c r="A5" s="25"/>
      <c r="B5" s="26" t="s">
        <v>91</v>
      </c>
      <c r="C5" s="26" t="s">
        <v>92</v>
      </c>
    </row>
    <row r="6" spans="1:3" x14ac:dyDescent="0.3">
      <c r="A6" s="5" t="s">
        <v>3</v>
      </c>
      <c r="B6" s="6" t="s">
        <v>95</v>
      </c>
      <c r="C6" s="6" t="s">
        <v>107</v>
      </c>
    </row>
    <row r="7" spans="1:3" x14ac:dyDescent="0.3">
      <c r="A7" s="5" t="s">
        <v>40</v>
      </c>
      <c r="B7" s="6" t="s">
        <v>96</v>
      </c>
      <c r="C7" s="6" t="s">
        <v>44</v>
      </c>
    </row>
    <row r="8" spans="1:3" x14ac:dyDescent="0.3">
      <c r="A8" s="5" t="s">
        <v>41</v>
      </c>
      <c r="B8" s="6" t="s">
        <v>97</v>
      </c>
      <c r="C8" s="6" t="s">
        <v>108</v>
      </c>
    </row>
    <row r="9" spans="1:3" x14ac:dyDescent="0.3">
      <c r="A9" s="5" t="s">
        <v>42</v>
      </c>
      <c r="B9" s="6" t="s">
        <v>98</v>
      </c>
      <c r="C9" s="6" t="s">
        <v>109</v>
      </c>
    </row>
    <row r="10" spans="1:3" x14ac:dyDescent="0.3">
      <c r="A10" s="5" t="s">
        <v>43</v>
      </c>
      <c r="B10" s="6" t="s">
        <v>99</v>
      </c>
      <c r="C10" s="6" t="s">
        <v>110</v>
      </c>
    </row>
    <row r="11" spans="1:3" x14ac:dyDescent="0.3">
      <c r="A11" s="5" t="s">
        <v>4</v>
      </c>
      <c r="B11" s="6" t="s">
        <v>100</v>
      </c>
      <c r="C11" s="6" t="s">
        <v>111</v>
      </c>
    </row>
    <row r="12" spans="1:3" x14ac:dyDescent="0.3">
      <c r="A12" s="5" t="s">
        <v>5</v>
      </c>
      <c r="B12" s="6" t="s">
        <v>101</v>
      </c>
      <c r="C12" s="6" t="s">
        <v>112</v>
      </c>
    </row>
    <row r="13" spans="1:3" x14ac:dyDescent="0.3">
      <c r="A13" s="5" t="s">
        <v>6</v>
      </c>
      <c r="B13" s="6" t="s">
        <v>102</v>
      </c>
      <c r="C13" s="6" t="s">
        <v>113</v>
      </c>
    </row>
    <row r="14" spans="1:3" x14ac:dyDescent="0.3">
      <c r="A14" s="5" t="s">
        <v>7</v>
      </c>
      <c r="B14" s="6" t="s">
        <v>103</v>
      </c>
      <c r="C14" s="6" t="s">
        <v>114</v>
      </c>
    </row>
    <row r="15" spans="1:3" x14ac:dyDescent="0.3">
      <c r="A15" s="5" t="s">
        <v>8</v>
      </c>
      <c r="B15" s="6" t="s">
        <v>104</v>
      </c>
      <c r="C15" s="6" t="s">
        <v>104</v>
      </c>
    </row>
    <row r="16" spans="1:3" x14ac:dyDescent="0.3">
      <c r="A16" s="5" t="s">
        <v>10</v>
      </c>
      <c r="B16" s="6" t="s">
        <v>105</v>
      </c>
      <c r="C16" s="6" t="s">
        <v>115</v>
      </c>
    </row>
    <row r="17" spans="1:3" x14ac:dyDescent="0.3">
      <c r="A17" s="5" t="s">
        <v>11</v>
      </c>
      <c r="B17" s="6" t="s">
        <v>106</v>
      </c>
      <c r="C17" s="6" t="s">
        <v>116</v>
      </c>
    </row>
    <row r="18" spans="1:3" ht="27.6" x14ac:dyDescent="0.3">
      <c r="C18" s="24" t="s">
        <v>17</v>
      </c>
    </row>
    <row r="19" spans="1:3" ht="16.8" x14ac:dyDescent="0.3">
      <c r="A19" s="5" t="s">
        <v>18</v>
      </c>
      <c r="C19" s="5" t="s">
        <v>19</v>
      </c>
    </row>
    <row r="20" spans="1:3" ht="16.2" x14ac:dyDescent="0.3">
      <c r="A20" s="5" t="s">
        <v>20</v>
      </c>
      <c r="C20" s="5" t="s">
        <v>45</v>
      </c>
    </row>
    <row r="21" spans="1:3" ht="16.8" thickBot="1" x14ac:dyDescent="0.35">
      <c r="A21" s="5" t="s">
        <v>21</v>
      </c>
      <c r="C21" s="5">
        <v>17</v>
      </c>
    </row>
    <row r="22" spans="1:3" x14ac:dyDescent="0.3">
      <c r="A22" s="7" t="s">
        <v>12</v>
      </c>
      <c r="B22" s="7">
        <v>24336</v>
      </c>
      <c r="C22" s="7">
        <v>24336</v>
      </c>
    </row>
    <row r="23" spans="1:3" ht="28.2" thickBot="1" x14ac:dyDescent="0.35">
      <c r="A23" s="5" t="s">
        <v>13</v>
      </c>
      <c r="B23" s="5" t="s">
        <v>14</v>
      </c>
      <c r="C23" s="5" t="s">
        <v>46</v>
      </c>
    </row>
    <row r="24" spans="1:3" ht="28.2" thickTop="1" x14ac:dyDescent="0.3">
      <c r="A24" s="9" t="s">
        <v>15</v>
      </c>
      <c r="B24" s="9"/>
      <c r="C24" s="9"/>
    </row>
  </sheetData>
  <mergeCells count="2">
    <mergeCell ref="B3:C3"/>
    <mergeCell ref="B4:C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82A6-80F2-4FB7-A06E-4916E20B5ADE}">
  <dimension ref="A1:K23"/>
  <sheetViews>
    <sheetView workbookViewId="0">
      <selection activeCell="K3" sqref="K3:K19"/>
    </sheetView>
  </sheetViews>
  <sheetFormatPr defaultRowHeight="14.4" x14ac:dyDescent="0.3"/>
  <cols>
    <col min="1" max="1" width="17.21875" customWidth="1"/>
    <col min="2" max="2" width="21" customWidth="1"/>
  </cols>
  <sheetData>
    <row r="1" spans="1:11" x14ac:dyDescent="0.3">
      <c r="A1" t="s">
        <v>47</v>
      </c>
      <c r="B1" t="s">
        <v>48</v>
      </c>
      <c r="C1" t="s">
        <v>49</v>
      </c>
      <c r="I1" s="22"/>
      <c r="J1" t="s">
        <v>69</v>
      </c>
      <c r="K1" t="s">
        <v>70</v>
      </c>
    </row>
    <row r="2" spans="1:11" x14ac:dyDescent="0.3">
      <c r="A2">
        <v>1</v>
      </c>
      <c r="B2" t="s">
        <v>50</v>
      </c>
      <c r="C2">
        <v>1540</v>
      </c>
      <c r="I2" s="22"/>
      <c r="J2" t="s">
        <v>71</v>
      </c>
      <c r="K2" t="s">
        <v>72</v>
      </c>
    </row>
    <row r="3" spans="1:11" x14ac:dyDescent="0.3">
      <c r="A3">
        <v>2</v>
      </c>
      <c r="B3" t="s">
        <v>51</v>
      </c>
      <c r="C3">
        <v>1706</v>
      </c>
      <c r="I3" s="22">
        <v>1</v>
      </c>
      <c r="J3" t="s">
        <v>73</v>
      </c>
      <c r="K3" s="23">
        <v>7.29</v>
      </c>
    </row>
    <row r="4" spans="1:11" x14ac:dyDescent="0.3">
      <c r="A4">
        <v>3</v>
      </c>
      <c r="B4" t="s">
        <v>52</v>
      </c>
      <c r="C4">
        <v>1526</v>
      </c>
      <c r="I4" s="22">
        <v>2</v>
      </c>
      <c r="J4" t="s">
        <v>74</v>
      </c>
      <c r="K4" s="23">
        <v>4.25</v>
      </c>
    </row>
    <row r="5" spans="1:11" x14ac:dyDescent="0.3">
      <c r="A5">
        <v>4</v>
      </c>
      <c r="B5" t="s">
        <v>53</v>
      </c>
      <c r="C5">
        <v>1653</v>
      </c>
      <c r="I5" s="22">
        <v>3</v>
      </c>
      <c r="J5" t="s">
        <v>75</v>
      </c>
      <c r="K5" s="23">
        <v>5.77</v>
      </c>
    </row>
    <row r="6" spans="1:11" x14ac:dyDescent="0.3">
      <c r="A6">
        <v>5</v>
      </c>
      <c r="B6" t="s">
        <v>54</v>
      </c>
      <c r="C6">
        <v>1527</v>
      </c>
      <c r="I6" s="22">
        <v>4</v>
      </c>
      <c r="J6" t="s">
        <v>76</v>
      </c>
      <c r="K6" s="23">
        <v>5.49</v>
      </c>
    </row>
    <row r="7" spans="1:11" x14ac:dyDescent="0.3">
      <c r="A7">
        <v>6</v>
      </c>
      <c r="B7" t="s">
        <v>55</v>
      </c>
      <c r="C7">
        <v>1604</v>
      </c>
      <c r="I7" s="22">
        <v>5</v>
      </c>
      <c r="J7" t="s">
        <v>77</v>
      </c>
      <c r="K7" s="23">
        <v>5.09</v>
      </c>
    </row>
    <row r="8" spans="1:11" x14ac:dyDescent="0.3">
      <c r="A8">
        <v>7</v>
      </c>
      <c r="B8" t="s">
        <v>56</v>
      </c>
      <c r="C8">
        <v>1516</v>
      </c>
      <c r="I8" s="22">
        <v>6</v>
      </c>
      <c r="J8" t="s">
        <v>78</v>
      </c>
      <c r="K8" s="23">
        <v>3.51</v>
      </c>
    </row>
    <row r="9" spans="1:11" x14ac:dyDescent="0.3">
      <c r="A9">
        <v>8</v>
      </c>
      <c r="B9" t="s">
        <v>57</v>
      </c>
      <c r="C9">
        <v>1556</v>
      </c>
      <c r="I9" s="22">
        <v>7</v>
      </c>
      <c r="J9" t="s">
        <v>79</v>
      </c>
      <c r="K9" s="23">
        <v>4.32</v>
      </c>
    </row>
    <row r="10" spans="1:11" x14ac:dyDescent="0.3">
      <c r="A10">
        <v>9</v>
      </c>
      <c r="B10" t="s">
        <v>58</v>
      </c>
      <c r="C10">
        <v>2221</v>
      </c>
      <c r="I10" s="22">
        <v>8</v>
      </c>
      <c r="J10" t="s">
        <v>80</v>
      </c>
      <c r="K10" s="23">
        <v>3.53</v>
      </c>
    </row>
    <row r="11" spans="1:11" x14ac:dyDescent="0.3">
      <c r="A11">
        <v>10</v>
      </c>
      <c r="B11" t="s">
        <v>59</v>
      </c>
      <c r="C11">
        <v>1602</v>
      </c>
      <c r="I11" s="22">
        <v>9</v>
      </c>
      <c r="J11" t="s">
        <v>81</v>
      </c>
      <c r="K11" s="23">
        <v>4.1500000000000004</v>
      </c>
    </row>
    <row r="12" spans="1:11" x14ac:dyDescent="0.3">
      <c r="A12">
        <v>11</v>
      </c>
      <c r="B12" t="s">
        <v>60</v>
      </c>
      <c r="C12">
        <v>1622</v>
      </c>
      <c r="I12" s="22">
        <v>10</v>
      </c>
      <c r="J12" t="s">
        <v>82</v>
      </c>
      <c r="K12" s="23">
        <v>5.17</v>
      </c>
    </row>
    <row r="13" spans="1:11" x14ac:dyDescent="0.3">
      <c r="A13">
        <v>13</v>
      </c>
      <c r="B13" t="s">
        <v>62</v>
      </c>
      <c r="C13">
        <v>1532</v>
      </c>
      <c r="I13" s="22">
        <v>11</v>
      </c>
      <c r="J13" t="s">
        <v>83</v>
      </c>
      <c r="K13" s="23">
        <v>4.74</v>
      </c>
    </row>
    <row r="14" spans="1:11" x14ac:dyDescent="0.3">
      <c r="A14">
        <v>14</v>
      </c>
      <c r="B14" t="s">
        <v>63</v>
      </c>
      <c r="C14">
        <v>1524</v>
      </c>
      <c r="I14" s="22">
        <v>12</v>
      </c>
      <c r="J14" t="s">
        <v>84</v>
      </c>
      <c r="K14" s="23">
        <v>3.57</v>
      </c>
    </row>
    <row r="15" spans="1:11" x14ac:dyDescent="0.3">
      <c r="A15">
        <v>15</v>
      </c>
      <c r="B15" t="s">
        <v>64</v>
      </c>
      <c r="C15">
        <v>1535</v>
      </c>
      <c r="I15" s="22">
        <v>13</v>
      </c>
      <c r="J15" t="s">
        <v>85</v>
      </c>
      <c r="K15" s="23">
        <v>4.25</v>
      </c>
    </row>
    <row r="16" spans="1:11" x14ac:dyDescent="0.3">
      <c r="A16">
        <v>16</v>
      </c>
      <c r="B16" t="s">
        <v>65</v>
      </c>
      <c r="C16">
        <v>1596</v>
      </c>
      <c r="I16" s="22">
        <v>14</v>
      </c>
      <c r="J16" t="s">
        <v>86</v>
      </c>
      <c r="K16" s="23">
        <v>3.27</v>
      </c>
    </row>
    <row r="17" spans="1:11" x14ac:dyDescent="0.3">
      <c r="A17">
        <v>17</v>
      </c>
      <c r="B17" t="s">
        <v>66</v>
      </c>
      <c r="C17">
        <v>1517</v>
      </c>
      <c r="I17" s="22">
        <v>15</v>
      </c>
      <c r="J17" t="s">
        <v>87</v>
      </c>
      <c r="K17" s="23">
        <v>6.94</v>
      </c>
    </row>
    <row r="18" spans="1:11" x14ac:dyDescent="0.3">
      <c r="A18">
        <v>18</v>
      </c>
      <c r="B18" t="s">
        <v>67</v>
      </c>
      <c r="C18">
        <v>1558</v>
      </c>
      <c r="I18" s="22">
        <v>16</v>
      </c>
      <c r="J18" t="s">
        <v>88</v>
      </c>
      <c r="K18" s="23">
        <v>4.4400000000000004</v>
      </c>
    </row>
    <row r="19" spans="1:11" x14ac:dyDescent="0.3">
      <c r="A19" t="s">
        <v>68</v>
      </c>
      <c r="C19">
        <f>SUM(C2:C18)</f>
        <v>27335</v>
      </c>
      <c r="I19" s="22">
        <v>17</v>
      </c>
      <c r="J19" t="s">
        <v>89</v>
      </c>
      <c r="K19" s="23">
        <v>2.27</v>
      </c>
    </row>
    <row r="20" spans="1:11" x14ac:dyDescent="0.3">
      <c r="K20">
        <f>AVERAGE(K3:K19)</f>
        <v>4.591176470588235</v>
      </c>
    </row>
    <row r="23" spans="1:11" x14ac:dyDescent="0.3">
      <c r="A23">
        <v>12</v>
      </c>
      <c r="B23" t="s">
        <v>61</v>
      </c>
      <c r="C23">
        <v>1547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tab5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Naiara Alcantara</dc:creator>
  <cp:lastModifiedBy>Naiara Alcantara</cp:lastModifiedBy>
  <dcterms:created xsi:type="dcterms:W3CDTF">2024-04-24T01:26:58Z</dcterms:created>
  <dcterms:modified xsi:type="dcterms:W3CDTF">2024-08-17T20:51:14Z</dcterms:modified>
</cp:coreProperties>
</file>