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oid_Work\redexp\Documents\"/>
    </mc:Choice>
  </mc:AlternateContent>
  <bookViews>
    <workbookView xWindow="0" yWindow="0" windowWidth="25635" windowHeight="8580"/>
  </bookViews>
  <sheets>
    <sheet name="VDOT" sheetId="3" r:id="rId1"/>
    <sheet name="Raw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0" i="3" l="1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" i="3"/>
  <c r="B1" i="3"/>
  <c r="C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3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R5" i="1"/>
  <c r="AS4" i="1"/>
  <c r="AR4" i="1"/>
  <c r="AR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3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N5" i="1"/>
  <c r="AO4" i="1"/>
  <c r="AN4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J5" i="1"/>
  <c r="AK4" i="1"/>
  <c r="AJ4" i="1"/>
  <c r="AJ3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F5" i="1"/>
  <c r="AG4" i="1"/>
  <c r="AF4" i="1"/>
  <c r="AF3" i="1"/>
  <c r="AC5" i="1"/>
  <c r="AC6" i="1"/>
  <c r="AC7" i="1"/>
  <c r="AC8" i="1"/>
  <c r="AC9" i="1"/>
  <c r="AC10" i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4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</calcChain>
</file>

<file path=xl/sharedStrings.xml><?xml version="1.0" encoding="utf-8"?>
<sst xmlns="http://schemas.openxmlformats.org/spreadsheetml/2006/main" count="623" uniqueCount="511">
  <si>
    <t>VD0T</t>
  </si>
  <si>
    <t>1500 м</t>
  </si>
  <si>
    <t>Миля</t>
  </si>
  <si>
    <t>3000 м</t>
  </si>
  <si>
    <t>2 мили</t>
  </si>
  <si>
    <t>5000 м</t>
  </si>
  <si>
    <t>10000 м</t>
  </si>
  <si>
    <t>15000 м</t>
  </si>
  <si>
    <t>Полумарафон</t>
  </si>
  <si>
    <t>Марафон</t>
  </si>
  <si>
    <t>Время показанное на дистанции</t>
  </si>
  <si>
    <t>30</t>
  </si>
  <si>
    <t>2:21:04</t>
  </si>
  <si>
    <t>4:49:17</t>
  </si>
  <si>
    <t>31</t>
  </si>
  <si>
    <t>2:17:21</t>
  </si>
  <si>
    <t>4:41:57</t>
  </si>
  <si>
    <t>32</t>
  </si>
  <si>
    <t>2:13:49</t>
  </si>
  <si>
    <t>4:34:59</t>
  </si>
  <si>
    <t>33</t>
  </si>
  <si>
    <t>2:10:27</t>
  </si>
  <si>
    <t>4:28:22</t>
  </si>
  <si>
    <t>34</t>
  </si>
  <si>
    <t>2:07:16</t>
  </si>
  <si>
    <t>4:22:03</t>
  </si>
  <si>
    <t>35</t>
  </si>
  <si>
    <t>2:04:13</t>
  </si>
  <si>
    <t>4:16:03</t>
  </si>
  <si>
    <t>36</t>
  </si>
  <si>
    <t>2:01:19</t>
  </si>
  <si>
    <t>4:10:19</t>
  </si>
  <si>
    <t>37</t>
  </si>
  <si>
    <t>1:58:34</t>
  </si>
  <si>
    <t>4:04:50</t>
  </si>
  <si>
    <t>38</t>
  </si>
  <si>
    <t>1:55:55</t>
  </si>
  <si>
    <t>3:59:35</t>
  </si>
  <si>
    <t>39</t>
  </si>
  <si>
    <t>1:53:24</t>
  </si>
  <si>
    <t>3:54:34</t>
  </si>
  <si>
    <t>40</t>
  </si>
  <si>
    <t>1:50:59</t>
  </si>
  <si>
    <t>3:49:45</t>
  </si>
  <si>
    <t>41</t>
  </si>
  <si>
    <t>1:48:40</t>
  </si>
  <si>
    <t>3:45:09</t>
  </si>
  <si>
    <t>42</t>
  </si>
  <si>
    <t>1:46:27</t>
  </si>
  <si>
    <t>3:40:43</t>
  </si>
  <si>
    <t>43</t>
  </si>
  <si>
    <t>1:44:20</t>
  </si>
  <si>
    <t>3:36:28</t>
  </si>
  <si>
    <t>44</t>
  </si>
  <si>
    <t>1:42:17</t>
  </si>
  <si>
    <t>3:32:23</t>
  </si>
  <si>
    <t>45</t>
  </si>
  <si>
    <t>1:40:20</t>
  </si>
  <si>
    <t>3:28:26</t>
  </si>
  <si>
    <t>46</t>
  </si>
  <si>
    <t>1:38:27</t>
  </si>
  <si>
    <t>3:24:39</t>
  </si>
  <si>
    <t>47</t>
  </si>
  <si>
    <t>1:36:38</t>
  </si>
  <si>
    <t>3:21:00</t>
  </si>
  <si>
    <t>48</t>
  </si>
  <si>
    <t>1:34:53</t>
  </si>
  <si>
    <t>3:17:29</t>
  </si>
  <si>
    <t>49</t>
  </si>
  <si>
    <t>1:33:12</t>
  </si>
  <si>
    <t>3:14:06</t>
  </si>
  <si>
    <t>50</t>
  </si>
  <si>
    <t>1:31:35</t>
  </si>
  <si>
    <t>3:10:49</t>
  </si>
  <si>
    <t>51</t>
  </si>
  <si>
    <t>1:30:02</t>
  </si>
  <si>
    <t>3:07:39</t>
  </si>
  <si>
    <t>52</t>
  </si>
  <si>
    <t>1:28:31</t>
  </si>
  <si>
    <t>3:04:36</t>
  </si>
  <si>
    <t>53</t>
  </si>
  <si>
    <t>1:27:04</t>
  </si>
  <si>
    <t>3:01:39</t>
  </si>
  <si>
    <t>54</t>
  </si>
  <si>
    <t>1:25:40</t>
  </si>
  <si>
    <t>2:58:47</t>
  </si>
  <si>
    <t>55</t>
  </si>
  <si>
    <t>1:24:18</t>
  </si>
  <si>
    <t>2:56:01</t>
  </si>
  <si>
    <t>56</t>
  </si>
  <si>
    <t>1:23:00</t>
  </si>
  <si>
    <t>2:53:20</t>
  </si>
  <si>
    <t>57</t>
  </si>
  <si>
    <t>1:21:43</t>
  </si>
  <si>
    <t>2:50:45</t>
  </si>
  <si>
    <t>58</t>
  </si>
  <si>
    <t>1:20:30</t>
  </si>
  <si>
    <t>2:48:14</t>
  </si>
  <si>
    <t>59</t>
  </si>
  <si>
    <t>1:19:18</t>
  </si>
  <si>
    <t>2:45:47</t>
  </si>
  <si>
    <t>60</t>
  </si>
  <si>
    <t>1:18:09</t>
  </si>
  <si>
    <t>2:43:25</t>
  </si>
  <si>
    <t>61</t>
  </si>
  <si>
    <t>1:17:02</t>
  </si>
  <si>
    <t>2:41:08</t>
  </si>
  <si>
    <t>62</t>
  </si>
  <si>
    <t>1:15:57</t>
  </si>
  <si>
    <t>2:38:54</t>
  </si>
  <si>
    <t>63</t>
  </si>
  <si>
    <t>1:14:54</t>
  </si>
  <si>
    <t>2:36:44</t>
  </si>
  <si>
    <t>64</t>
  </si>
  <si>
    <t>1:13:53</t>
  </si>
  <si>
    <t>2:34:38</t>
  </si>
  <si>
    <t>65</t>
  </si>
  <si>
    <t>1:12:53</t>
  </si>
  <si>
    <t>2:32:35</t>
  </si>
  <si>
    <t>66</t>
  </si>
  <si>
    <t>1:11:56</t>
  </si>
  <si>
    <t>2:30:36</t>
  </si>
  <si>
    <t>67</t>
  </si>
  <si>
    <t>1:11:00</t>
  </si>
  <si>
    <t>2:28:40</t>
  </si>
  <si>
    <t>68</t>
  </si>
  <si>
    <t>1:10:05</t>
  </si>
  <si>
    <t>2:26:47</t>
  </si>
  <si>
    <t>69</t>
  </si>
  <si>
    <t>1:09:12</t>
  </si>
  <si>
    <t>2:24:57</t>
  </si>
  <si>
    <t>70</t>
  </si>
  <si>
    <t>1:08:21</t>
  </si>
  <si>
    <t>2:23:10</t>
  </si>
  <si>
    <t>71</t>
  </si>
  <si>
    <t>1:07:31</t>
  </si>
  <si>
    <t>2:21:26</t>
  </si>
  <si>
    <t>72</t>
  </si>
  <si>
    <t>1:06:42</t>
  </si>
  <si>
    <t>2:19:44</t>
  </si>
  <si>
    <t>73</t>
  </si>
  <si>
    <t>1:05:54</t>
  </si>
  <si>
    <t>2:18:05</t>
  </si>
  <si>
    <t>74</t>
  </si>
  <si>
    <t>1:05:08</t>
  </si>
  <si>
    <t>2:16:29</t>
  </si>
  <si>
    <t>75</t>
  </si>
  <si>
    <t>1:04:23</t>
  </si>
  <si>
    <t>2:14:55</t>
  </si>
  <si>
    <t>76</t>
  </si>
  <si>
    <t>1:03:39</t>
  </si>
  <si>
    <t>2:13:23</t>
  </si>
  <si>
    <t>77</t>
  </si>
  <si>
    <t>1:02:56</t>
  </si>
  <si>
    <t>2:11:54</t>
  </si>
  <si>
    <t>78</t>
  </si>
  <si>
    <t>1:02:15</t>
  </si>
  <si>
    <t>79</t>
  </si>
  <si>
    <t>1:01:34</t>
  </si>
  <si>
    <t>2:09:02</t>
  </si>
  <si>
    <t>80</t>
  </si>
  <si>
    <t>1:00:54</t>
  </si>
  <si>
    <t>2:07:38</t>
  </si>
  <si>
    <t>81</t>
  </si>
  <si>
    <t>1:00:15</t>
  </si>
  <si>
    <t>2:06:17</t>
  </si>
  <si>
    <t>82</t>
  </si>
  <si>
    <t>0:59:38</t>
  </si>
  <si>
    <t>2:04:57</t>
  </si>
  <si>
    <t>83</t>
  </si>
  <si>
    <t>0:59:01</t>
  </si>
  <si>
    <t>2:03:40</t>
  </si>
  <si>
    <t>84</t>
  </si>
  <si>
    <t>0:58:25</t>
  </si>
  <si>
    <t>2:02:24</t>
  </si>
  <si>
    <t>85</t>
  </si>
  <si>
    <t>0:57:50</t>
  </si>
  <si>
    <t>2:01:10</t>
  </si>
  <si>
    <t>1500</t>
  </si>
  <si>
    <t>Distance (m)</t>
  </si>
  <si>
    <t>Time (ms)</t>
  </si>
  <si>
    <t>0:08:30</t>
  </si>
  <si>
    <t>7:49,0</t>
  </si>
  <si>
    <t>7:37,0</t>
  </si>
  <si>
    <t>7:25,0</t>
  </si>
  <si>
    <t>7:14,0</t>
  </si>
  <si>
    <t>7:04,0</t>
  </si>
  <si>
    <t>6:54,0</t>
  </si>
  <si>
    <t>6:44,0</t>
  </si>
  <si>
    <t>6:35,0</t>
  </si>
  <si>
    <t>6:27,0</t>
  </si>
  <si>
    <t>6:19,0</t>
  </si>
  <si>
    <t>6:11,0</t>
  </si>
  <si>
    <t>6:03,0</t>
  </si>
  <si>
    <t>5:56,0</t>
  </si>
  <si>
    <t>5:49,0</t>
  </si>
  <si>
    <t>5:42,0</t>
  </si>
  <si>
    <t>5:36,0</t>
  </si>
  <si>
    <t>5:30,0</t>
  </si>
  <si>
    <t>5:24,0</t>
  </si>
  <si>
    <t>5:18,0</t>
  </si>
  <si>
    <t>5:13,0</t>
  </si>
  <si>
    <t>5:07,0</t>
  </si>
  <si>
    <t>5:02,0</t>
  </si>
  <si>
    <t>4:57,0</t>
  </si>
  <si>
    <t>4:53,0</t>
  </si>
  <si>
    <t>4:48,0</t>
  </si>
  <si>
    <t>4:44,0</t>
  </si>
  <si>
    <t>4:39,0</t>
  </si>
  <si>
    <t>4:35,0</t>
  </si>
  <si>
    <t>4:31,0</t>
  </si>
  <si>
    <t>4:27,0</t>
  </si>
  <si>
    <t>4:24,0</t>
  </si>
  <si>
    <t>4:20,0</t>
  </si>
  <si>
    <t>4:16,0</t>
  </si>
  <si>
    <t>4:13,0</t>
  </si>
  <si>
    <t>4:10,0</t>
  </si>
  <si>
    <t>4:06,0</t>
  </si>
  <si>
    <t>4:03,0</t>
  </si>
  <si>
    <t>4:00,0</t>
  </si>
  <si>
    <t>3:57,0</t>
  </si>
  <si>
    <t>3:54,0</t>
  </si>
  <si>
    <t>3:52,0</t>
  </si>
  <si>
    <t>3:49,0</t>
  </si>
  <si>
    <t>3:46,0</t>
  </si>
  <si>
    <t>3:44,0</t>
  </si>
  <si>
    <t>9:11,0</t>
  </si>
  <si>
    <t>8:55,0</t>
  </si>
  <si>
    <t>8:41,0</t>
  </si>
  <si>
    <t>8:27,0</t>
  </si>
  <si>
    <t>8:14,0</t>
  </si>
  <si>
    <t>8:01,0</t>
  </si>
  <si>
    <t>7:38,0</t>
  </si>
  <si>
    <t>7:27,0</t>
  </si>
  <si>
    <t>7:17,0</t>
  </si>
  <si>
    <t>7:07,0</t>
  </si>
  <si>
    <t>6:58,0</t>
  </si>
  <si>
    <t>6:49,0</t>
  </si>
  <si>
    <t>6:41,0</t>
  </si>
  <si>
    <t>6:32,0</t>
  </si>
  <si>
    <t>6:25,0</t>
  </si>
  <si>
    <t>6:17,0</t>
  </si>
  <si>
    <t>6:10,0</t>
  </si>
  <si>
    <t>5:50,0</t>
  </si>
  <si>
    <t>5:44,0</t>
  </si>
  <si>
    <t>5:38,0</t>
  </si>
  <si>
    <t>5:32,0</t>
  </si>
  <si>
    <t>5:27,0</t>
  </si>
  <si>
    <t>5:21,0</t>
  </si>
  <si>
    <t>5:16,0</t>
  </si>
  <si>
    <t>5:11,0</t>
  </si>
  <si>
    <t>5:06,0</t>
  </si>
  <si>
    <t>4:49,0</t>
  </si>
  <si>
    <t>4:45,0</t>
  </si>
  <si>
    <t>4:41,0</t>
  </si>
  <si>
    <t>4:37,0</t>
  </si>
  <si>
    <t>4:33,0</t>
  </si>
  <si>
    <t>4:30,0</t>
  </si>
  <si>
    <t>4:26,0</t>
  </si>
  <si>
    <t>4:23,0</t>
  </si>
  <si>
    <t>4:19,0</t>
  </si>
  <si>
    <t>4:07,0</t>
  </si>
  <si>
    <t>4:04,0</t>
  </si>
  <si>
    <t>4:02,0</t>
  </si>
  <si>
    <t>3:58,0</t>
  </si>
  <si>
    <t>17:56,0</t>
  </si>
  <si>
    <t>17:27,0</t>
  </si>
  <si>
    <t>16:59,0</t>
  </si>
  <si>
    <t>16:33,0</t>
  </si>
  <si>
    <t>16:09,0</t>
  </si>
  <si>
    <t>15:45,0</t>
  </si>
  <si>
    <t>15:23,0</t>
  </si>
  <si>
    <t>15:01,0</t>
  </si>
  <si>
    <t>14:41,0</t>
  </si>
  <si>
    <t>14:21,0</t>
  </si>
  <si>
    <t>14:03,0</t>
  </si>
  <si>
    <t>13:45,0</t>
  </si>
  <si>
    <t>13:28,0</t>
  </si>
  <si>
    <t>13:11,0</t>
  </si>
  <si>
    <t>12:55,0</t>
  </si>
  <si>
    <t>12:40,0</t>
  </si>
  <si>
    <t>12:26,0</t>
  </si>
  <si>
    <t>12:12,0</t>
  </si>
  <si>
    <t>11:58,0</t>
  </si>
  <si>
    <t>11:45,0</t>
  </si>
  <si>
    <t>11:33,0</t>
  </si>
  <si>
    <t>11:21,0</t>
  </si>
  <si>
    <t>11:09,0</t>
  </si>
  <si>
    <t>10:58,0</t>
  </si>
  <si>
    <t>10:47,0</t>
  </si>
  <si>
    <t>10:37,0</t>
  </si>
  <si>
    <t>10:27,0</t>
  </si>
  <si>
    <t>10:17,0</t>
  </si>
  <si>
    <t>10:08,0</t>
  </si>
  <si>
    <t>9:58,0</t>
  </si>
  <si>
    <t>9:50,0</t>
  </si>
  <si>
    <t>9:41,0</t>
  </si>
  <si>
    <t>9:33,0</t>
  </si>
  <si>
    <t>9:25,0</t>
  </si>
  <si>
    <t>9:17,0</t>
  </si>
  <si>
    <t>9:09,0</t>
  </si>
  <si>
    <t>9:02,0</t>
  </si>
  <si>
    <t>8:48,0</t>
  </si>
  <si>
    <t>8:34,0</t>
  </si>
  <si>
    <t>8:28,0</t>
  </si>
  <si>
    <t>8:22,0</t>
  </si>
  <si>
    <t>8:16,0</t>
  </si>
  <si>
    <t>8:10,0</t>
  </si>
  <si>
    <t>8:04,0</t>
  </si>
  <si>
    <t>7:58,0</t>
  </si>
  <si>
    <t>7:53,0</t>
  </si>
  <si>
    <t>7:48,0</t>
  </si>
  <si>
    <t>7:43,0</t>
  </si>
  <si>
    <t>19:19,0</t>
  </si>
  <si>
    <t>18:48,0</t>
  </si>
  <si>
    <t>18:18,0</t>
  </si>
  <si>
    <t>17:50,0</t>
  </si>
  <si>
    <t>17:24,0</t>
  </si>
  <si>
    <t>16:58,0</t>
  </si>
  <si>
    <t>16:34,0</t>
  </si>
  <si>
    <t>16:11,0</t>
  </si>
  <si>
    <t>15:49,0</t>
  </si>
  <si>
    <t>15:29,0</t>
  </si>
  <si>
    <t>15:08,0</t>
  </si>
  <si>
    <t>14:49,0</t>
  </si>
  <si>
    <t>14:31,0</t>
  </si>
  <si>
    <t>14:13,0</t>
  </si>
  <si>
    <t>13:56,0</t>
  </si>
  <si>
    <t>13:40,0</t>
  </si>
  <si>
    <t>13:25,0</t>
  </si>
  <si>
    <t>13:10,0</t>
  </si>
  <si>
    <t>12:41,0</t>
  </si>
  <si>
    <t>12:28,0</t>
  </si>
  <si>
    <t>12:15,0</t>
  </si>
  <si>
    <t>12:02,0</t>
  </si>
  <si>
    <t>11:50,0</t>
  </si>
  <si>
    <t>11:39,0</t>
  </si>
  <si>
    <t>11:28,0</t>
  </si>
  <si>
    <t>11:17,0</t>
  </si>
  <si>
    <t>11:06,0</t>
  </si>
  <si>
    <t>10:56,0</t>
  </si>
  <si>
    <t>10:46,0</t>
  </si>
  <si>
    <t>10:18,0</t>
  </si>
  <si>
    <t>10:10,0</t>
  </si>
  <si>
    <t>10:01,0</t>
  </si>
  <si>
    <t>9:53,0</t>
  </si>
  <si>
    <t>9:45,0</t>
  </si>
  <si>
    <t>9:37,0</t>
  </si>
  <si>
    <t>9:30,0</t>
  </si>
  <si>
    <t>9:23,0</t>
  </si>
  <si>
    <t>9:16,0</t>
  </si>
  <si>
    <t>8:49,0</t>
  </si>
  <si>
    <t>8:43,0</t>
  </si>
  <si>
    <t>8:37,0</t>
  </si>
  <si>
    <t>8:31,0</t>
  </si>
  <si>
    <t>8:25,0</t>
  </si>
  <si>
    <t>8:20,0</t>
  </si>
  <si>
    <t>30:40,0</t>
  </si>
  <si>
    <t>29:51,0</t>
  </si>
  <si>
    <t>29:05,0</t>
  </si>
  <si>
    <t>28:21,0</t>
  </si>
  <si>
    <t>27:39,0</t>
  </si>
  <si>
    <t>27:00,0</t>
  </si>
  <si>
    <t>26:22,0</t>
  </si>
  <si>
    <t>25:46,0</t>
  </si>
  <si>
    <t>25:12,0</t>
  </si>
  <si>
    <t>24:39,0</t>
  </si>
  <si>
    <t>24:08,0</t>
  </si>
  <si>
    <t>23:38,0</t>
  </si>
  <si>
    <t>23:09,0</t>
  </si>
  <si>
    <t>22:41,0</t>
  </si>
  <si>
    <t>22:15,0</t>
  </si>
  <si>
    <t>21:50,0</t>
  </si>
  <si>
    <t>21:25,0</t>
  </si>
  <si>
    <t>21:02,0</t>
  </si>
  <si>
    <t>20:39,0</t>
  </si>
  <si>
    <t>20:18,0</t>
  </si>
  <si>
    <t>19:57,0</t>
  </si>
  <si>
    <t>19:36,0</t>
  </si>
  <si>
    <t>19:17,0</t>
  </si>
  <si>
    <t>18:58,0</t>
  </si>
  <si>
    <t>18:40,0</t>
  </si>
  <si>
    <t>18:22,0</t>
  </si>
  <si>
    <t>18:05,0</t>
  </si>
  <si>
    <t>17:49,0</t>
  </si>
  <si>
    <t>17:33,0</t>
  </si>
  <si>
    <t>17:17,0</t>
  </si>
  <si>
    <t>17:03,0</t>
  </si>
  <si>
    <t>16:48,0</t>
  </si>
  <si>
    <t>16:20,0</t>
  </si>
  <si>
    <t>16:07,0</t>
  </si>
  <si>
    <t>15:54,0</t>
  </si>
  <si>
    <t>15:42,0</t>
  </si>
  <si>
    <t>15:18,0</t>
  </si>
  <si>
    <t>15:06,0</t>
  </si>
  <si>
    <t>14:55,0</t>
  </si>
  <si>
    <t>14:44,0</t>
  </si>
  <si>
    <t>14:33,0</t>
  </si>
  <si>
    <t>14:23,0</t>
  </si>
  <si>
    <t>13:54,0</t>
  </si>
  <si>
    <t>13:44,0</t>
  </si>
  <si>
    <t>13:35,0</t>
  </si>
  <si>
    <t>13:26,0</t>
  </si>
  <si>
    <t>58:54,0</t>
  </si>
  <si>
    <t>57:26,0</t>
  </si>
  <si>
    <t>56:03,0</t>
  </si>
  <si>
    <t>54:44,0</t>
  </si>
  <si>
    <t>53:29,0</t>
  </si>
  <si>
    <t>52:17,0</t>
  </si>
  <si>
    <t>51:09,0</t>
  </si>
  <si>
    <t>50:03,0</t>
  </si>
  <si>
    <t>49:01,0</t>
  </si>
  <si>
    <t>48:01,0</t>
  </si>
  <si>
    <t>47:04,0</t>
  </si>
  <si>
    <t>46:09,0</t>
  </si>
  <si>
    <t>45:16,0</t>
  </si>
  <si>
    <t>44:25,0</t>
  </si>
  <si>
    <t>43:36,0</t>
  </si>
  <si>
    <t>42:50,0</t>
  </si>
  <si>
    <t>42:04,0</t>
  </si>
  <si>
    <t>41:21,0</t>
  </si>
  <si>
    <t>40:39,0</t>
  </si>
  <si>
    <t>39:59,0</t>
  </si>
  <si>
    <t>39:20,0</t>
  </si>
  <si>
    <t>38:42,0</t>
  </si>
  <si>
    <t>38:06,0</t>
  </si>
  <si>
    <t>37:31,0</t>
  </si>
  <si>
    <t>36:57,0</t>
  </si>
  <si>
    <t>36:24,0</t>
  </si>
  <si>
    <t>35:52,0</t>
  </si>
  <si>
    <t>35:22,0</t>
  </si>
  <si>
    <t>34:52,0</t>
  </si>
  <si>
    <t>34:23,0</t>
  </si>
  <si>
    <t>33:55,0</t>
  </si>
  <si>
    <t>33:28,0</t>
  </si>
  <si>
    <t>33:01,0</t>
  </si>
  <si>
    <t>32:35,0</t>
  </si>
  <si>
    <t>32:11,0</t>
  </si>
  <si>
    <t>31:46,0</t>
  </si>
  <si>
    <t>31:23,0</t>
  </si>
  <si>
    <t>31:00,0</t>
  </si>
  <si>
    <t>30:38,0</t>
  </si>
  <si>
    <t>30:16,0</t>
  </si>
  <si>
    <t>29:55,0</t>
  </si>
  <si>
    <t>29:34,0</t>
  </si>
  <si>
    <t>29:14,0</t>
  </si>
  <si>
    <t>28:55,0</t>
  </si>
  <si>
    <t>28:36,0</t>
  </si>
  <si>
    <t>28:17,0</t>
  </si>
  <si>
    <t>27:59,0</t>
  </si>
  <si>
    <t>27:24,0</t>
  </si>
  <si>
    <t>27:07,0</t>
  </si>
  <si>
    <t>26:51,0</t>
  </si>
  <si>
    <t>26:34,0</t>
  </si>
  <si>
    <t>26:19,0</t>
  </si>
  <si>
    <t>98:14,0</t>
  </si>
  <si>
    <t>95:36,0</t>
  </si>
  <si>
    <t>93:07,0</t>
  </si>
  <si>
    <t>90:45,0</t>
  </si>
  <si>
    <t>88:30,0</t>
  </si>
  <si>
    <t>86:22,0</t>
  </si>
  <si>
    <t>84:20,0</t>
  </si>
  <si>
    <t>82:24,0</t>
  </si>
  <si>
    <t>80:33,0</t>
  </si>
  <si>
    <t>78:47,0</t>
  </si>
  <si>
    <t>77:06,0</t>
  </si>
  <si>
    <t>75:29,0</t>
  </si>
  <si>
    <t>73:56,0</t>
  </si>
  <si>
    <t>72:27,0</t>
  </si>
  <si>
    <t>71:02,0</t>
  </si>
  <si>
    <t>69:40,0</t>
  </si>
  <si>
    <t>68:22,0</t>
  </si>
  <si>
    <t>67:06,0</t>
  </si>
  <si>
    <t>65:53,0</t>
  </si>
  <si>
    <t>64:44,0</t>
  </si>
  <si>
    <t>63:36,0</t>
  </si>
  <si>
    <t>62:31,0</t>
  </si>
  <si>
    <t>61:29,0</t>
  </si>
  <si>
    <t>60:28,0</t>
  </si>
  <si>
    <t>59:30,0</t>
  </si>
  <si>
    <t>58:33,0</t>
  </si>
  <si>
    <t>57:39,0</t>
  </si>
  <si>
    <t>56:46,0</t>
  </si>
  <si>
    <t>55:55,0</t>
  </si>
  <si>
    <t>55:06,0</t>
  </si>
  <si>
    <t>54:18,0</t>
  </si>
  <si>
    <t>53:32,0</t>
  </si>
  <si>
    <t>52:47,0</t>
  </si>
  <si>
    <t>52:03,0</t>
  </si>
  <si>
    <t>51:21,0</t>
  </si>
  <si>
    <t>50:40,0</t>
  </si>
  <si>
    <t>50:00,0</t>
  </si>
  <si>
    <t>49:22,0</t>
  </si>
  <si>
    <t>38:44,0</t>
  </si>
  <si>
    <t>48:08,0</t>
  </si>
  <si>
    <t>47:32,0</t>
  </si>
  <si>
    <t>46:58,0</t>
  </si>
  <si>
    <t>46:24,0</t>
  </si>
  <si>
    <t>45:51,0</t>
  </si>
  <si>
    <t>45:19,0</t>
  </si>
  <si>
    <t>44:48,0</t>
  </si>
  <si>
    <t>44:18,0</t>
  </si>
  <si>
    <t>43:49,0</t>
  </si>
  <si>
    <t>43:20,0</t>
  </si>
  <si>
    <t>42:52,0</t>
  </si>
  <si>
    <t>42:25,0</t>
  </si>
  <si>
    <t>41:58,0</t>
  </si>
  <si>
    <t>41:32,0</t>
  </si>
  <si>
    <t>41:06,0</t>
  </si>
  <si>
    <t>40:42,0</t>
  </si>
  <si>
    <t>40:17,0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</si>
</sst>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[$-F400]h:mm:ss\ AM/PM"/>
    <numFmt numFmtId="173" formatCode="mm:ss.0;@"/>
    <numFmt numFmtId="176" formatCode="0.00000000"/>
  </numFmts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252525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6" fillId="0" borderId="0" xfId="1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172" fontId="4" fillId="2" borderId="1" xfId="0" applyNumberFormat="1" applyFont="1" applyFill="1" applyBorder="1" applyAlignment="1">
      <alignment horizontal="center" vertical="center"/>
    </xf>
    <xf numFmtId="173" fontId="4" fillId="2" borderId="1" xfId="0" applyNumberFormat="1" applyFont="1" applyFill="1" applyBorder="1" applyAlignment="1">
      <alignment horizontal="center" vertical="center"/>
    </xf>
    <xf numFmtId="173" fontId="2" fillId="2" borderId="1" xfId="0" applyNumberFormat="1" applyFont="1" applyFill="1" applyBorder="1" applyAlignment="1">
      <alignment horizontal="center" vertical="center"/>
    </xf>
    <xf numFmtId="172" fontId="3" fillId="0" borderId="0" xfId="0" applyNumberFormat="1" applyFont="1"/>
    <xf numFmtId="2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tabSelected="1" topLeftCell="A472" workbookViewId="0">
      <selection activeCell="C505" sqref="C505"/>
    </sheetView>
  </sheetViews>
  <sheetFormatPr defaultRowHeight="15" x14ac:dyDescent="0.25"/>
  <sheetData>
    <row r="1" spans="1:3" x14ac:dyDescent="0.25">
      <c r="A1" s="1" t="str">
        <f>'Raw Data'!L2</f>
        <v>VD0T</v>
      </c>
      <c r="B1" s="1" t="str">
        <f>'Raw Data'!M2</f>
        <v>Distance (m)</v>
      </c>
      <c r="C1" s="1" t="str">
        <f>'Raw Data'!N2</f>
        <v>Time (ms)</v>
      </c>
    </row>
    <row r="2" spans="1:3" x14ac:dyDescent="0.25">
      <c r="A2" s="1" t="str">
        <f>'Raw Data'!L3</f>
        <v>30</v>
      </c>
      <c r="B2" s="1" t="str">
        <f>'Raw Data'!M3</f>
        <v>1500</v>
      </c>
      <c r="C2" s="1">
        <f>'Raw Data'!N3</f>
        <v>510000</v>
      </c>
    </row>
    <row r="3" spans="1:3" x14ac:dyDescent="0.25">
      <c r="A3" s="1" t="str">
        <f>'Raw Data'!L4</f>
        <v>31</v>
      </c>
      <c r="B3" s="1" t="str">
        <f>'Raw Data'!M4</f>
        <v>1500</v>
      </c>
      <c r="C3" s="1">
        <f>'Raw Data'!N4</f>
        <v>495000.00000000006</v>
      </c>
    </row>
    <row r="4" spans="1:3" x14ac:dyDescent="0.25">
      <c r="A4" s="1" t="str">
        <f>'Raw Data'!L5</f>
        <v>32</v>
      </c>
      <c r="B4" s="1" t="str">
        <f>'Raw Data'!M5</f>
        <v>1500</v>
      </c>
      <c r="C4" s="1">
        <f>'Raw Data'!N5</f>
        <v>482000</v>
      </c>
    </row>
    <row r="5" spans="1:3" x14ac:dyDescent="0.25">
      <c r="A5" s="1" t="str">
        <f>'Raw Data'!L6</f>
        <v>33</v>
      </c>
      <c r="B5" s="1" t="str">
        <f>'Raw Data'!M6</f>
        <v>1500</v>
      </c>
      <c r="C5" s="1">
        <f>'Raw Data'!N6</f>
        <v>469000</v>
      </c>
    </row>
    <row r="6" spans="1:3" x14ac:dyDescent="0.25">
      <c r="A6" s="1" t="str">
        <f>'Raw Data'!L7</f>
        <v>34</v>
      </c>
      <c r="B6" s="1" t="str">
        <f>'Raw Data'!M7</f>
        <v>1500</v>
      </c>
      <c r="C6" s="1">
        <f>'Raw Data'!N7</f>
        <v>456999.99999999994</v>
      </c>
    </row>
    <row r="7" spans="1:3" x14ac:dyDescent="0.25">
      <c r="A7" s="1" t="str">
        <f>'Raw Data'!L8</f>
        <v>35</v>
      </c>
      <c r="B7" s="1" t="str">
        <f>'Raw Data'!M8</f>
        <v>1500</v>
      </c>
      <c r="C7" s="1">
        <f>'Raw Data'!N8</f>
        <v>445000.00000000006</v>
      </c>
    </row>
    <row r="8" spans="1:3" x14ac:dyDescent="0.25">
      <c r="A8" s="1" t="str">
        <f>'Raw Data'!L9</f>
        <v>36</v>
      </c>
      <c r="B8" s="1" t="str">
        <f>'Raw Data'!M9</f>
        <v>1500</v>
      </c>
      <c r="C8" s="1">
        <f>'Raw Data'!N9</f>
        <v>434000</v>
      </c>
    </row>
    <row r="9" spans="1:3" x14ac:dyDescent="0.25">
      <c r="A9" s="1" t="str">
        <f>'Raw Data'!L10</f>
        <v>37</v>
      </c>
      <c r="B9" s="1" t="str">
        <f>'Raw Data'!M10</f>
        <v>1500</v>
      </c>
      <c r="C9" s="1">
        <f>'Raw Data'!N10</f>
        <v>424000</v>
      </c>
    </row>
    <row r="10" spans="1:3" x14ac:dyDescent="0.25">
      <c r="A10" s="1" t="str">
        <f>'Raw Data'!L11</f>
        <v>38</v>
      </c>
      <c r="B10" s="1" t="str">
        <f>'Raw Data'!M11</f>
        <v>1500</v>
      </c>
      <c r="C10" s="1">
        <f>'Raw Data'!N11</f>
        <v>414000.00000000006</v>
      </c>
    </row>
    <row r="11" spans="1:3" x14ac:dyDescent="0.25">
      <c r="A11" s="1" t="str">
        <f>'Raw Data'!L12</f>
        <v>39</v>
      </c>
      <c r="B11" s="1" t="str">
        <f>'Raw Data'!M12</f>
        <v>1500</v>
      </c>
      <c r="C11" s="1">
        <f>'Raw Data'!N12</f>
        <v>404000</v>
      </c>
    </row>
    <row r="12" spans="1:3" x14ac:dyDescent="0.25">
      <c r="A12" s="1" t="str">
        <f>'Raw Data'!L13</f>
        <v>40</v>
      </c>
      <c r="B12" s="1" t="str">
        <f>'Raw Data'!M13</f>
        <v>1500</v>
      </c>
      <c r="C12" s="1">
        <f>'Raw Data'!N13</f>
        <v>394999.99999999994</v>
      </c>
    </row>
    <row r="13" spans="1:3" x14ac:dyDescent="0.25">
      <c r="A13" s="1" t="str">
        <f>'Raw Data'!L14</f>
        <v>41</v>
      </c>
      <c r="B13" s="1" t="str">
        <f>'Raw Data'!M14</f>
        <v>1500</v>
      </c>
      <c r="C13" s="1">
        <f>'Raw Data'!N14</f>
        <v>387000</v>
      </c>
    </row>
    <row r="14" spans="1:3" x14ac:dyDescent="0.25">
      <c r="A14" s="1" t="str">
        <f>'Raw Data'!L15</f>
        <v>42</v>
      </c>
      <c r="B14" s="1" t="str">
        <f>'Raw Data'!M15</f>
        <v>1500</v>
      </c>
      <c r="C14" s="1">
        <f>'Raw Data'!N15</f>
        <v>379000</v>
      </c>
    </row>
    <row r="15" spans="1:3" x14ac:dyDescent="0.25">
      <c r="A15" s="1" t="str">
        <f>'Raw Data'!L16</f>
        <v>43</v>
      </c>
      <c r="B15" s="1" t="str">
        <f>'Raw Data'!M16</f>
        <v>1500</v>
      </c>
      <c r="C15" s="1">
        <f>'Raw Data'!N16</f>
        <v>370999.99999999994</v>
      </c>
    </row>
    <row r="16" spans="1:3" x14ac:dyDescent="0.25">
      <c r="A16" s="1" t="str">
        <f>'Raw Data'!L17</f>
        <v>44</v>
      </c>
      <c r="B16" s="1" t="str">
        <f>'Raw Data'!M17</f>
        <v>1500</v>
      </c>
      <c r="C16" s="1">
        <f>'Raw Data'!N17</f>
        <v>363000</v>
      </c>
    </row>
    <row r="17" spans="1:3" x14ac:dyDescent="0.25">
      <c r="A17" s="1" t="str">
        <f>'Raw Data'!L18</f>
        <v>45</v>
      </c>
      <c r="B17" s="1" t="str">
        <f>'Raw Data'!M18</f>
        <v>1500</v>
      </c>
      <c r="C17" s="1">
        <f>'Raw Data'!N18</f>
        <v>356000</v>
      </c>
    </row>
    <row r="18" spans="1:3" x14ac:dyDescent="0.25">
      <c r="A18" s="1" t="str">
        <f>'Raw Data'!L19</f>
        <v>46</v>
      </c>
      <c r="B18" s="1" t="str">
        <f>'Raw Data'!M19</f>
        <v>1500</v>
      </c>
      <c r="C18" s="1">
        <f>'Raw Data'!N19</f>
        <v>349000</v>
      </c>
    </row>
    <row r="19" spans="1:3" x14ac:dyDescent="0.25">
      <c r="A19" s="1" t="str">
        <f>'Raw Data'!L20</f>
        <v>47</v>
      </c>
      <c r="B19" s="1" t="str">
        <f>'Raw Data'!M20</f>
        <v>1500</v>
      </c>
      <c r="C19" s="1">
        <f>'Raw Data'!N20</f>
        <v>342000</v>
      </c>
    </row>
    <row r="20" spans="1:3" x14ac:dyDescent="0.25">
      <c r="A20" s="1" t="str">
        <f>'Raw Data'!L21</f>
        <v>48</v>
      </c>
      <c r="B20" s="1" t="str">
        <f>'Raw Data'!M21</f>
        <v>1500</v>
      </c>
      <c r="C20" s="1">
        <f>'Raw Data'!N21</f>
        <v>335999.99999999994</v>
      </c>
    </row>
    <row r="21" spans="1:3" x14ac:dyDescent="0.25">
      <c r="A21" s="1" t="str">
        <f>'Raw Data'!L22</f>
        <v>49</v>
      </c>
      <c r="B21" s="1" t="str">
        <f>'Raw Data'!M22</f>
        <v>1500</v>
      </c>
      <c r="C21" s="1">
        <f>'Raw Data'!N22</f>
        <v>330000</v>
      </c>
    </row>
    <row r="22" spans="1:3" x14ac:dyDescent="0.25">
      <c r="A22" s="1" t="str">
        <f>'Raw Data'!L23</f>
        <v>50</v>
      </c>
      <c r="B22" s="1" t="str">
        <f>'Raw Data'!M23</f>
        <v>1500</v>
      </c>
      <c r="C22" s="1">
        <f>'Raw Data'!N23</f>
        <v>324000</v>
      </c>
    </row>
    <row r="23" spans="1:3" x14ac:dyDescent="0.25">
      <c r="A23" s="1" t="str">
        <f>'Raw Data'!L24</f>
        <v>51</v>
      </c>
      <c r="B23" s="1" t="str">
        <f>'Raw Data'!M24</f>
        <v>1500</v>
      </c>
      <c r="C23" s="1">
        <f>'Raw Data'!N24</f>
        <v>318000</v>
      </c>
    </row>
    <row r="24" spans="1:3" x14ac:dyDescent="0.25">
      <c r="A24" s="1" t="str">
        <f>'Raw Data'!L25</f>
        <v>52</v>
      </c>
      <c r="B24" s="1" t="str">
        <f>'Raw Data'!M25</f>
        <v>1500</v>
      </c>
      <c r="C24" s="1">
        <f>'Raw Data'!N25</f>
        <v>313000</v>
      </c>
    </row>
    <row r="25" spans="1:3" x14ac:dyDescent="0.25">
      <c r="A25" s="1" t="str">
        <f>'Raw Data'!L26</f>
        <v>53</v>
      </c>
      <c r="B25" s="1" t="str">
        <f>'Raw Data'!M26</f>
        <v>1500</v>
      </c>
      <c r="C25" s="1">
        <f>'Raw Data'!N26</f>
        <v>307000</v>
      </c>
    </row>
    <row r="26" spans="1:3" x14ac:dyDescent="0.25">
      <c r="A26" s="1" t="str">
        <f>'Raw Data'!L27</f>
        <v>54</v>
      </c>
      <c r="B26" s="1" t="str">
        <f>'Raw Data'!M27</f>
        <v>1500</v>
      </c>
      <c r="C26" s="1">
        <f>'Raw Data'!N27</f>
        <v>302000</v>
      </c>
    </row>
    <row r="27" spans="1:3" x14ac:dyDescent="0.25">
      <c r="A27" s="1" t="str">
        <f>'Raw Data'!L28</f>
        <v>55</v>
      </c>
      <c r="B27" s="1" t="str">
        <f>'Raw Data'!M28</f>
        <v>1500</v>
      </c>
      <c r="C27" s="1">
        <f>'Raw Data'!N28</f>
        <v>297000</v>
      </c>
    </row>
    <row r="28" spans="1:3" x14ac:dyDescent="0.25">
      <c r="A28" s="1" t="str">
        <f>'Raw Data'!L29</f>
        <v>56</v>
      </c>
      <c r="B28" s="1" t="str">
        <f>'Raw Data'!M29</f>
        <v>1500</v>
      </c>
      <c r="C28" s="1">
        <f>'Raw Data'!N29</f>
        <v>293000</v>
      </c>
    </row>
    <row r="29" spans="1:3" x14ac:dyDescent="0.25">
      <c r="A29" s="1" t="str">
        <f>'Raw Data'!L30</f>
        <v>57</v>
      </c>
      <c r="B29" s="1" t="str">
        <f>'Raw Data'!M30</f>
        <v>1500</v>
      </c>
      <c r="C29" s="1">
        <f>'Raw Data'!N30</f>
        <v>288000</v>
      </c>
    </row>
    <row r="30" spans="1:3" x14ac:dyDescent="0.25">
      <c r="A30" s="1" t="str">
        <f>'Raw Data'!L31</f>
        <v>58</v>
      </c>
      <c r="B30" s="1" t="str">
        <f>'Raw Data'!M31</f>
        <v>1500</v>
      </c>
      <c r="C30" s="1">
        <f>'Raw Data'!N31</f>
        <v>283999.99999999994</v>
      </c>
    </row>
    <row r="31" spans="1:3" x14ac:dyDescent="0.25">
      <c r="A31" s="1" t="str">
        <f>'Raw Data'!L32</f>
        <v>59</v>
      </c>
      <c r="B31" s="1" t="str">
        <f>'Raw Data'!M32</f>
        <v>1500</v>
      </c>
      <c r="C31" s="1">
        <f>'Raw Data'!N32</f>
        <v>279000</v>
      </c>
    </row>
    <row r="32" spans="1:3" x14ac:dyDescent="0.25">
      <c r="A32" s="1" t="str">
        <f>'Raw Data'!L33</f>
        <v>60</v>
      </c>
      <c r="B32" s="1" t="str">
        <f>'Raw Data'!M33</f>
        <v>1500</v>
      </c>
      <c r="C32" s="1">
        <f>'Raw Data'!N33</f>
        <v>275000</v>
      </c>
    </row>
    <row r="33" spans="1:3" x14ac:dyDescent="0.25">
      <c r="A33" s="1" t="str">
        <f>'Raw Data'!L34</f>
        <v>61</v>
      </c>
      <c r="B33" s="1" t="str">
        <f>'Raw Data'!M34</f>
        <v>1500</v>
      </c>
      <c r="C33" s="1">
        <f>'Raw Data'!N34</f>
        <v>271000</v>
      </c>
    </row>
    <row r="34" spans="1:3" x14ac:dyDescent="0.25">
      <c r="A34" s="1" t="str">
        <f>'Raw Data'!L35</f>
        <v>62</v>
      </c>
      <c r="B34" s="1" t="str">
        <f>'Raw Data'!M35</f>
        <v>1500</v>
      </c>
      <c r="C34" s="1">
        <f>'Raw Data'!N35</f>
        <v>267000.00000000006</v>
      </c>
    </row>
    <row r="35" spans="1:3" x14ac:dyDescent="0.25">
      <c r="A35" s="1" t="str">
        <f>'Raw Data'!L36</f>
        <v>63</v>
      </c>
      <c r="B35" s="1" t="str">
        <f>'Raw Data'!M36</f>
        <v>1500</v>
      </c>
      <c r="C35" s="1">
        <f>'Raw Data'!N36</f>
        <v>264000</v>
      </c>
    </row>
    <row r="36" spans="1:3" x14ac:dyDescent="0.25">
      <c r="A36" s="1" t="str">
        <f>'Raw Data'!L37</f>
        <v>64</v>
      </c>
      <c r="B36" s="1" t="str">
        <f>'Raw Data'!M37</f>
        <v>1500</v>
      </c>
      <c r="C36" s="1">
        <f>'Raw Data'!N37</f>
        <v>259999.99999999997</v>
      </c>
    </row>
    <row r="37" spans="1:3" x14ac:dyDescent="0.25">
      <c r="A37" s="1" t="str">
        <f>'Raw Data'!L38</f>
        <v>65</v>
      </c>
      <c r="B37" s="1" t="str">
        <f>'Raw Data'!M38</f>
        <v>1500</v>
      </c>
      <c r="C37" s="1">
        <f>'Raw Data'!N38</f>
        <v>256000</v>
      </c>
    </row>
    <row r="38" spans="1:3" x14ac:dyDescent="0.25">
      <c r="A38" s="1" t="str">
        <f>'Raw Data'!L39</f>
        <v>66</v>
      </c>
      <c r="B38" s="1" t="str">
        <f>'Raw Data'!M39</f>
        <v>1500</v>
      </c>
      <c r="C38" s="1">
        <f>'Raw Data'!N39</f>
        <v>253000.00000000003</v>
      </c>
    </row>
    <row r="39" spans="1:3" x14ac:dyDescent="0.25">
      <c r="A39" s="1" t="str">
        <f>'Raw Data'!L40</f>
        <v>67</v>
      </c>
      <c r="B39" s="1" t="str">
        <f>'Raw Data'!M40</f>
        <v>1500</v>
      </c>
      <c r="C39" s="1">
        <f>'Raw Data'!N40</f>
        <v>250000.00000000003</v>
      </c>
    </row>
    <row r="40" spans="1:3" x14ac:dyDescent="0.25">
      <c r="A40" s="1" t="str">
        <f>'Raw Data'!L41</f>
        <v>68</v>
      </c>
      <c r="B40" s="1" t="str">
        <f>'Raw Data'!M41</f>
        <v>1500</v>
      </c>
      <c r="C40" s="1">
        <f>'Raw Data'!N41</f>
        <v>245999.99999999997</v>
      </c>
    </row>
    <row r="41" spans="1:3" x14ac:dyDescent="0.25">
      <c r="A41" s="1" t="str">
        <f>'Raw Data'!L42</f>
        <v>69</v>
      </c>
      <c r="B41" s="1" t="str">
        <f>'Raw Data'!M42</f>
        <v>1500</v>
      </c>
      <c r="C41" s="1">
        <f>'Raw Data'!N42</f>
        <v>242999.99999999994</v>
      </c>
    </row>
    <row r="42" spans="1:3" x14ac:dyDescent="0.25">
      <c r="A42" s="1" t="str">
        <f>'Raw Data'!L43</f>
        <v>70</v>
      </c>
      <c r="B42" s="1" t="str">
        <f>'Raw Data'!M43</f>
        <v>1500</v>
      </c>
      <c r="C42" s="1">
        <f>'Raw Data'!N43</f>
        <v>240000</v>
      </c>
    </row>
    <row r="43" spans="1:3" x14ac:dyDescent="0.25">
      <c r="A43" s="1" t="str">
        <f>'Raw Data'!L44</f>
        <v>71</v>
      </c>
      <c r="B43" s="1" t="str">
        <f>'Raw Data'!M44</f>
        <v>1500</v>
      </c>
      <c r="C43" s="1">
        <f>'Raw Data'!N44</f>
        <v>237000.00000000003</v>
      </c>
    </row>
    <row r="44" spans="1:3" x14ac:dyDescent="0.25">
      <c r="A44" s="1" t="str">
        <f>'Raw Data'!L45</f>
        <v>72</v>
      </c>
      <c r="B44" s="1" t="str">
        <f>'Raw Data'!M45</f>
        <v>1500</v>
      </c>
      <c r="C44" s="1">
        <f>'Raw Data'!N45</f>
        <v>234000</v>
      </c>
    </row>
    <row r="45" spans="1:3" x14ac:dyDescent="0.25">
      <c r="A45" s="1" t="str">
        <f>'Raw Data'!L46</f>
        <v>73</v>
      </c>
      <c r="B45" s="1" t="str">
        <f>'Raw Data'!M46</f>
        <v>1500</v>
      </c>
      <c r="C45" s="1">
        <f>'Raw Data'!N46</f>
        <v>231999.99999999997</v>
      </c>
    </row>
    <row r="46" spans="1:3" x14ac:dyDescent="0.25">
      <c r="A46" s="1" t="str">
        <f>'Raw Data'!L47</f>
        <v>74</v>
      </c>
      <c r="B46" s="1" t="str">
        <f>'Raw Data'!M47</f>
        <v>1500</v>
      </c>
      <c r="C46" s="1">
        <f>'Raw Data'!N47</f>
        <v>228999.99999999997</v>
      </c>
    </row>
    <row r="47" spans="1:3" x14ac:dyDescent="0.25">
      <c r="A47" s="1" t="str">
        <f>'Raw Data'!L48</f>
        <v>75</v>
      </c>
      <c r="B47" s="1" t="str">
        <f>'Raw Data'!M48</f>
        <v>1500</v>
      </c>
      <c r="C47" s="1">
        <f>'Raw Data'!N48</f>
        <v>226000.00000000003</v>
      </c>
    </row>
    <row r="48" spans="1:3" x14ac:dyDescent="0.25">
      <c r="A48" s="1" t="str">
        <f>'Raw Data'!L49</f>
        <v>76</v>
      </c>
      <c r="B48" s="1" t="str">
        <f>'Raw Data'!M49</f>
        <v>1500</v>
      </c>
      <c r="C48" s="1">
        <f>'Raw Data'!N49</f>
        <v>224000</v>
      </c>
    </row>
    <row r="49" spans="1:3" x14ac:dyDescent="0.25">
      <c r="A49" s="1" t="str">
        <f>'Raw Data'!L50</f>
        <v>77</v>
      </c>
      <c r="B49" s="1" t="str">
        <f>'Raw Data'!M50</f>
        <v>1500</v>
      </c>
      <c r="C49" s="1">
        <f>'Raw Data'!N50</f>
        <v>221000</v>
      </c>
    </row>
    <row r="50" spans="1:3" x14ac:dyDescent="0.25">
      <c r="A50" s="1" t="str">
        <f>'Raw Data'!L51</f>
        <v>78</v>
      </c>
      <c r="B50" s="1" t="str">
        <f>'Raw Data'!M51</f>
        <v>1500</v>
      </c>
      <c r="C50" s="1">
        <f>'Raw Data'!N51</f>
        <v>218800</v>
      </c>
    </row>
    <row r="51" spans="1:3" x14ac:dyDescent="0.25">
      <c r="A51" s="1" t="str">
        <f>'Raw Data'!L52</f>
        <v>79</v>
      </c>
      <c r="B51" s="1" t="str">
        <f>'Raw Data'!M52</f>
        <v>1500</v>
      </c>
      <c r="C51" s="1">
        <f>'Raw Data'!N52</f>
        <v>216499.99999999997</v>
      </c>
    </row>
    <row r="52" spans="1:3" x14ac:dyDescent="0.25">
      <c r="A52" s="1" t="str">
        <f>'Raw Data'!L53</f>
        <v>80</v>
      </c>
      <c r="B52" s="1" t="str">
        <f>'Raw Data'!M53</f>
        <v>1500</v>
      </c>
      <c r="C52" s="1">
        <f>'Raw Data'!N53</f>
        <v>214200.00000000003</v>
      </c>
    </row>
    <row r="53" spans="1:3" x14ac:dyDescent="0.25">
      <c r="A53" s="1" t="str">
        <f>'Raw Data'!L54</f>
        <v>81</v>
      </c>
      <c r="B53" s="1" t="str">
        <f>'Raw Data'!M54</f>
        <v>1500</v>
      </c>
      <c r="C53" s="1">
        <f>'Raw Data'!N54</f>
        <v>211900</v>
      </c>
    </row>
    <row r="54" spans="1:3" x14ac:dyDescent="0.25">
      <c r="A54" s="1" t="str">
        <f>'Raw Data'!L55</f>
        <v>82</v>
      </c>
      <c r="B54" s="1" t="str">
        <f>'Raw Data'!M55</f>
        <v>1500</v>
      </c>
      <c r="C54" s="1">
        <f>'Raw Data'!N55</f>
        <v>209700.00000000003</v>
      </c>
    </row>
    <row r="55" spans="1:3" x14ac:dyDescent="0.25">
      <c r="A55" s="1" t="str">
        <f>'Raw Data'!L56</f>
        <v>83</v>
      </c>
      <c r="B55" s="1" t="str">
        <f>'Raw Data'!M56</f>
        <v>1500</v>
      </c>
      <c r="C55" s="1">
        <f>'Raw Data'!N56</f>
        <v>207599.99999999997</v>
      </c>
    </row>
    <row r="56" spans="1:3" x14ac:dyDescent="0.25">
      <c r="A56" s="1" t="str">
        <f>'Raw Data'!L57</f>
        <v>84</v>
      </c>
      <c r="B56" s="1" t="str">
        <f>'Raw Data'!M57</f>
        <v>1500</v>
      </c>
      <c r="C56" s="1">
        <f>'Raw Data'!N57</f>
        <v>205500</v>
      </c>
    </row>
    <row r="57" spans="1:3" x14ac:dyDescent="0.25">
      <c r="A57" s="1" t="str">
        <f>'Raw Data'!L58</f>
        <v>85</v>
      </c>
      <c r="B57" s="1" t="str">
        <f>'Raw Data'!M58</f>
        <v>1500</v>
      </c>
      <c r="C57" s="1">
        <f>'Raw Data'!N58</f>
        <v>203500</v>
      </c>
    </row>
    <row r="58" spans="1:3" x14ac:dyDescent="0.25">
      <c r="A58" s="27" t="str">
        <f>'Raw Data'!P3</f>
        <v>30</v>
      </c>
      <c r="B58" s="27">
        <f>'Raw Data'!Q3</f>
        <v>1609</v>
      </c>
      <c r="C58" s="27">
        <f>'Raw Data'!R3</f>
        <v>551000</v>
      </c>
    </row>
    <row r="59" spans="1:3" x14ac:dyDescent="0.25">
      <c r="A59" s="27" t="str">
        <f>'Raw Data'!P4</f>
        <v>31</v>
      </c>
      <c r="B59" s="27">
        <f>'Raw Data'!Q4</f>
        <v>1609</v>
      </c>
      <c r="C59" s="27">
        <f>'Raw Data'!R4</f>
        <v>535000</v>
      </c>
    </row>
    <row r="60" spans="1:3" x14ac:dyDescent="0.25">
      <c r="A60" s="27" t="str">
        <f>'Raw Data'!P5</f>
        <v>32</v>
      </c>
      <c r="B60" s="27">
        <f>'Raw Data'!Q5</f>
        <v>1609</v>
      </c>
      <c r="C60" s="27">
        <f>'Raw Data'!R5</f>
        <v>521000.00000000006</v>
      </c>
    </row>
    <row r="61" spans="1:3" x14ac:dyDescent="0.25">
      <c r="A61" s="27" t="str">
        <f>'Raw Data'!P6</f>
        <v>33</v>
      </c>
      <c r="B61" s="27">
        <f>'Raw Data'!Q6</f>
        <v>1609</v>
      </c>
      <c r="C61" s="27">
        <f>'Raw Data'!R6</f>
        <v>506999.99999999988</v>
      </c>
    </row>
    <row r="62" spans="1:3" x14ac:dyDescent="0.25">
      <c r="A62" s="27" t="str">
        <f>'Raw Data'!P7</f>
        <v>34</v>
      </c>
      <c r="B62" s="27">
        <f>'Raw Data'!Q7</f>
        <v>1609</v>
      </c>
      <c r="C62" s="27">
        <f>'Raw Data'!R7</f>
        <v>494000</v>
      </c>
    </row>
    <row r="63" spans="1:3" x14ac:dyDescent="0.25">
      <c r="A63" s="27" t="str">
        <f>'Raw Data'!P8</f>
        <v>35</v>
      </c>
      <c r="B63" s="27">
        <f>'Raw Data'!Q8</f>
        <v>1609</v>
      </c>
      <c r="C63" s="27">
        <f>'Raw Data'!R8</f>
        <v>481000.00000000006</v>
      </c>
    </row>
    <row r="64" spans="1:3" x14ac:dyDescent="0.25">
      <c r="A64" s="27" t="str">
        <f>'Raw Data'!P9</f>
        <v>36</v>
      </c>
      <c r="B64" s="27">
        <f>'Raw Data'!Q9</f>
        <v>1609</v>
      </c>
      <c r="C64" s="27">
        <f>'Raw Data'!R9</f>
        <v>469000</v>
      </c>
    </row>
    <row r="65" spans="1:3" x14ac:dyDescent="0.25">
      <c r="A65" s="27" t="str">
        <f>'Raw Data'!P10</f>
        <v>37</v>
      </c>
      <c r="B65" s="27">
        <f>'Raw Data'!Q10</f>
        <v>1609</v>
      </c>
      <c r="C65" s="27">
        <f>'Raw Data'!R10</f>
        <v>457999.99999999994</v>
      </c>
    </row>
    <row r="66" spans="1:3" x14ac:dyDescent="0.25">
      <c r="A66" s="27" t="str">
        <f>'Raw Data'!P11</f>
        <v>38</v>
      </c>
      <c r="B66" s="27">
        <f>'Raw Data'!Q11</f>
        <v>1609</v>
      </c>
      <c r="C66" s="27">
        <f>'Raw Data'!R11</f>
        <v>447000.00000000006</v>
      </c>
    </row>
    <row r="67" spans="1:3" x14ac:dyDescent="0.25">
      <c r="A67" s="27" t="str">
        <f>'Raw Data'!P12</f>
        <v>39</v>
      </c>
      <c r="B67" s="27">
        <f>'Raw Data'!Q12</f>
        <v>1609</v>
      </c>
      <c r="C67" s="27">
        <f>'Raw Data'!R12</f>
        <v>437000</v>
      </c>
    </row>
    <row r="68" spans="1:3" x14ac:dyDescent="0.25">
      <c r="A68" s="27" t="str">
        <f>'Raw Data'!P13</f>
        <v>40</v>
      </c>
      <c r="B68" s="27">
        <f>'Raw Data'!Q13</f>
        <v>1609</v>
      </c>
      <c r="C68" s="27">
        <f>'Raw Data'!R13</f>
        <v>426999.99999999994</v>
      </c>
    </row>
    <row r="69" spans="1:3" x14ac:dyDescent="0.25">
      <c r="A69" s="27" t="str">
        <f>'Raw Data'!P14</f>
        <v>41</v>
      </c>
      <c r="B69" s="27">
        <f>'Raw Data'!Q14</f>
        <v>1609</v>
      </c>
      <c r="C69" s="27">
        <f>'Raw Data'!R14</f>
        <v>418000</v>
      </c>
    </row>
    <row r="70" spans="1:3" x14ac:dyDescent="0.25">
      <c r="A70" s="27" t="str">
        <f>'Raw Data'!P15</f>
        <v>42</v>
      </c>
      <c r="B70" s="27">
        <f>'Raw Data'!Q15</f>
        <v>1609</v>
      </c>
      <c r="C70" s="27">
        <f>'Raw Data'!R15</f>
        <v>408999.99999999994</v>
      </c>
    </row>
    <row r="71" spans="1:3" x14ac:dyDescent="0.25">
      <c r="A71" s="27" t="str">
        <f>'Raw Data'!P16</f>
        <v>43</v>
      </c>
      <c r="B71" s="27">
        <f>'Raw Data'!Q16</f>
        <v>1609</v>
      </c>
      <c r="C71" s="27">
        <f>'Raw Data'!R16</f>
        <v>401000</v>
      </c>
    </row>
    <row r="72" spans="1:3" x14ac:dyDescent="0.25">
      <c r="A72" s="27" t="str">
        <f>'Raw Data'!P17</f>
        <v>44</v>
      </c>
      <c r="B72" s="27">
        <f>'Raw Data'!Q17</f>
        <v>1609</v>
      </c>
      <c r="C72" s="27">
        <f>'Raw Data'!R17</f>
        <v>391999.99999999994</v>
      </c>
    </row>
    <row r="73" spans="1:3" x14ac:dyDescent="0.25">
      <c r="A73" s="27" t="str">
        <f>'Raw Data'!P18</f>
        <v>45</v>
      </c>
      <c r="B73" s="27">
        <f>'Raw Data'!Q18</f>
        <v>1609</v>
      </c>
      <c r="C73" s="27">
        <f>'Raw Data'!R18</f>
        <v>385000.00000000006</v>
      </c>
    </row>
    <row r="74" spans="1:3" x14ac:dyDescent="0.25">
      <c r="A74" s="27" t="str">
        <f>'Raw Data'!P19</f>
        <v>46</v>
      </c>
      <c r="B74" s="27">
        <f>'Raw Data'!Q19</f>
        <v>1609</v>
      </c>
      <c r="C74" s="27">
        <f>'Raw Data'!R19</f>
        <v>377000</v>
      </c>
    </row>
    <row r="75" spans="1:3" x14ac:dyDescent="0.25">
      <c r="A75" s="27" t="str">
        <f>'Raw Data'!P20</f>
        <v>47</v>
      </c>
      <c r="B75" s="27">
        <f>'Raw Data'!Q20</f>
        <v>1609</v>
      </c>
      <c r="C75" s="27">
        <f>'Raw Data'!R20</f>
        <v>370000</v>
      </c>
    </row>
    <row r="76" spans="1:3" x14ac:dyDescent="0.25">
      <c r="A76" s="27" t="str">
        <f>'Raw Data'!P21</f>
        <v>48</v>
      </c>
      <c r="B76" s="27">
        <f>'Raw Data'!Q21</f>
        <v>1609</v>
      </c>
      <c r="C76" s="27">
        <f>'Raw Data'!R21</f>
        <v>363000</v>
      </c>
    </row>
    <row r="77" spans="1:3" x14ac:dyDescent="0.25">
      <c r="A77" s="27" t="str">
        <f>'Raw Data'!P22</f>
        <v>49</v>
      </c>
      <c r="B77" s="27">
        <f>'Raw Data'!Q22</f>
        <v>1609</v>
      </c>
      <c r="C77" s="27">
        <f>'Raw Data'!R22</f>
        <v>356000</v>
      </c>
    </row>
    <row r="78" spans="1:3" x14ac:dyDescent="0.25">
      <c r="A78" s="27" t="str">
        <f>'Raw Data'!P23</f>
        <v>50</v>
      </c>
      <c r="B78" s="27">
        <f>'Raw Data'!Q23</f>
        <v>1609</v>
      </c>
      <c r="C78" s="27">
        <f>'Raw Data'!R23</f>
        <v>350000</v>
      </c>
    </row>
    <row r="79" spans="1:3" x14ac:dyDescent="0.25">
      <c r="A79" s="27" t="str">
        <f>'Raw Data'!P24</f>
        <v>51</v>
      </c>
      <c r="B79" s="27">
        <f>'Raw Data'!Q24</f>
        <v>1609</v>
      </c>
      <c r="C79" s="27">
        <f>'Raw Data'!R24</f>
        <v>344000</v>
      </c>
    </row>
    <row r="80" spans="1:3" x14ac:dyDescent="0.25">
      <c r="A80" s="27" t="str">
        <f>'Raw Data'!P25</f>
        <v>52</v>
      </c>
      <c r="B80" s="27">
        <f>'Raw Data'!Q25</f>
        <v>1609</v>
      </c>
      <c r="C80" s="27">
        <f>'Raw Data'!R25</f>
        <v>338000</v>
      </c>
    </row>
    <row r="81" spans="1:3" x14ac:dyDescent="0.25">
      <c r="A81" s="27" t="str">
        <f>'Raw Data'!P26</f>
        <v>53</v>
      </c>
      <c r="B81" s="27">
        <f>'Raw Data'!Q26</f>
        <v>1609</v>
      </c>
      <c r="C81" s="27">
        <f>'Raw Data'!R26</f>
        <v>332000</v>
      </c>
    </row>
    <row r="82" spans="1:3" x14ac:dyDescent="0.25">
      <c r="A82" s="27" t="str">
        <f>'Raw Data'!P27</f>
        <v>54</v>
      </c>
      <c r="B82" s="27">
        <f>'Raw Data'!Q27</f>
        <v>1609</v>
      </c>
      <c r="C82" s="27">
        <f>'Raw Data'!R27</f>
        <v>327000</v>
      </c>
    </row>
    <row r="83" spans="1:3" x14ac:dyDescent="0.25">
      <c r="A83" s="27" t="str">
        <f>'Raw Data'!P28</f>
        <v>55</v>
      </c>
      <c r="B83" s="27">
        <f>'Raw Data'!Q28</f>
        <v>1609</v>
      </c>
      <c r="C83" s="27">
        <f>'Raw Data'!R28</f>
        <v>320999.99999999994</v>
      </c>
    </row>
    <row r="84" spans="1:3" x14ac:dyDescent="0.25">
      <c r="A84" s="27" t="str">
        <f>'Raw Data'!P29</f>
        <v>56</v>
      </c>
      <c r="B84" s="27">
        <f>'Raw Data'!Q29</f>
        <v>1609</v>
      </c>
      <c r="C84" s="27">
        <f>'Raw Data'!R29</f>
        <v>316000</v>
      </c>
    </row>
    <row r="85" spans="1:3" x14ac:dyDescent="0.25">
      <c r="A85" s="27" t="str">
        <f>'Raw Data'!P30</f>
        <v>57</v>
      </c>
      <c r="B85" s="27">
        <f>'Raw Data'!Q30</f>
        <v>1609</v>
      </c>
      <c r="C85" s="27">
        <f>'Raw Data'!R30</f>
        <v>311000</v>
      </c>
    </row>
    <row r="86" spans="1:3" x14ac:dyDescent="0.25">
      <c r="A86" s="27" t="str">
        <f>'Raw Data'!P31</f>
        <v>58</v>
      </c>
      <c r="B86" s="27">
        <f>'Raw Data'!Q31</f>
        <v>1609</v>
      </c>
      <c r="C86" s="27">
        <f>'Raw Data'!R31</f>
        <v>306000</v>
      </c>
    </row>
    <row r="87" spans="1:3" x14ac:dyDescent="0.25">
      <c r="A87" s="27" t="str">
        <f>'Raw Data'!P32</f>
        <v>59</v>
      </c>
      <c r="B87" s="27">
        <f>'Raw Data'!Q32</f>
        <v>1609</v>
      </c>
      <c r="C87" s="27">
        <f>'Raw Data'!R32</f>
        <v>302000</v>
      </c>
    </row>
    <row r="88" spans="1:3" x14ac:dyDescent="0.25">
      <c r="A88" s="27" t="str">
        <f>'Raw Data'!P33</f>
        <v>60</v>
      </c>
      <c r="B88" s="27">
        <f>'Raw Data'!Q33</f>
        <v>1609</v>
      </c>
      <c r="C88" s="27">
        <f>'Raw Data'!R33</f>
        <v>297000</v>
      </c>
    </row>
    <row r="89" spans="1:3" x14ac:dyDescent="0.25">
      <c r="A89" s="27" t="str">
        <f>'Raw Data'!P34</f>
        <v>61</v>
      </c>
      <c r="B89" s="27">
        <f>'Raw Data'!Q34</f>
        <v>1609</v>
      </c>
      <c r="C89" s="27">
        <f>'Raw Data'!R34</f>
        <v>293000</v>
      </c>
    </row>
    <row r="90" spans="1:3" x14ac:dyDescent="0.25">
      <c r="A90" s="27" t="str">
        <f>'Raw Data'!P35</f>
        <v>62</v>
      </c>
      <c r="B90" s="27">
        <f>'Raw Data'!Q35</f>
        <v>1609</v>
      </c>
      <c r="C90" s="27">
        <f>'Raw Data'!R35</f>
        <v>289000</v>
      </c>
    </row>
    <row r="91" spans="1:3" x14ac:dyDescent="0.25">
      <c r="A91" s="27" t="str">
        <f>'Raw Data'!P36</f>
        <v>63</v>
      </c>
      <c r="B91" s="27">
        <f>'Raw Data'!Q36</f>
        <v>1609</v>
      </c>
      <c r="C91" s="27">
        <f>'Raw Data'!R36</f>
        <v>285000</v>
      </c>
    </row>
    <row r="92" spans="1:3" x14ac:dyDescent="0.25">
      <c r="A92" s="27" t="str">
        <f>'Raw Data'!P37</f>
        <v>64</v>
      </c>
      <c r="B92" s="27">
        <f>'Raw Data'!Q37</f>
        <v>1609</v>
      </c>
      <c r="C92" s="27">
        <f>'Raw Data'!R37</f>
        <v>281000</v>
      </c>
    </row>
    <row r="93" spans="1:3" x14ac:dyDescent="0.25">
      <c r="A93" s="27" t="str">
        <f>'Raw Data'!P38</f>
        <v>65</v>
      </c>
      <c r="B93" s="27">
        <f>'Raw Data'!Q38</f>
        <v>1609</v>
      </c>
      <c r="C93" s="27">
        <f>'Raw Data'!R38</f>
        <v>277000.00000000006</v>
      </c>
    </row>
    <row r="94" spans="1:3" x14ac:dyDescent="0.25">
      <c r="A94" s="27" t="str">
        <f>'Raw Data'!P39</f>
        <v>66</v>
      </c>
      <c r="B94" s="27">
        <f>'Raw Data'!Q39</f>
        <v>1609</v>
      </c>
      <c r="C94" s="27">
        <f>'Raw Data'!R39</f>
        <v>273000</v>
      </c>
    </row>
    <row r="95" spans="1:3" x14ac:dyDescent="0.25">
      <c r="A95" s="27" t="str">
        <f>'Raw Data'!P40</f>
        <v>67</v>
      </c>
      <c r="B95" s="27">
        <f>'Raw Data'!Q40</f>
        <v>1609</v>
      </c>
      <c r="C95" s="27">
        <f>'Raw Data'!R40</f>
        <v>270000</v>
      </c>
    </row>
    <row r="96" spans="1:3" x14ac:dyDescent="0.25">
      <c r="A96" s="27" t="str">
        <f>'Raw Data'!P41</f>
        <v>68</v>
      </c>
      <c r="B96" s="27">
        <f>'Raw Data'!Q41</f>
        <v>1609</v>
      </c>
      <c r="C96" s="27">
        <f>'Raw Data'!R41</f>
        <v>266000</v>
      </c>
    </row>
    <row r="97" spans="1:3" x14ac:dyDescent="0.25">
      <c r="A97" s="27" t="str">
        <f>'Raw Data'!P42</f>
        <v>69</v>
      </c>
      <c r="B97" s="27">
        <f>'Raw Data'!Q42</f>
        <v>1609</v>
      </c>
      <c r="C97" s="27">
        <f>'Raw Data'!R42</f>
        <v>263000.00000000006</v>
      </c>
    </row>
    <row r="98" spans="1:3" x14ac:dyDescent="0.25">
      <c r="A98" s="27" t="str">
        <f>'Raw Data'!P43</f>
        <v>70</v>
      </c>
      <c r="B98" s="27">
        <f>'Raw Data'!Q43</f>
        <v>1609</v>
      </c>
      <c r="C98" s="27">
        <f>'Raw Data'!R43</f>
        <v>258999.99999999997</v>
      </c>
    </row>
    <row r="99" spans="1:3" x14ac:dyDescent="0.25">
      <c r="A99" s="27" t="str">
        <f>'Raw Data'!P44</f>
        <v>71</v>
      </c>
      <c r="B99" s="27">
        <f>'Raw Data'!Q44</f>
        <v>1609</v>
      </c>
      <c r="C99" s="27">
        <f>'Raw Data'!R44</f>
        <v>256000</v>
      </c>
    </row>
    <row r="100" spans="1:3" x14ac:dyDescent="0.25">
      <c r="A100" s="27" t="str">
        <f>'Raw Data'!P45</f>
        <v>72</v>
      </c>
      <c r="B100" s="27">
        <f>'Raw Data'!Q45</f>
        <v>1609</v>
      </c>
      <c r="C100" s="27">
        <f>'Raw Data'!R45</f>
        <v>253000.00000000003</v>
      </c>
    </row>
    <row r="101" spans="1:3" x14ac:dyDescent="0.25">
      <c r="A101" s="27" t="str">
        <f>'Raw Data'!P46</f>
        <v>73</v>
      </c>
      <c r="B101" s="27">
        <f>'Raw Data'!Q46</f>
        <v>1609</v>
      </c>
      <c r="C101" s="27">
        <f>'Raw Data'!R46</f>
        <v>250000.00000000003</v>
      </c>
    </row>
    <row r="102" spans="1:3" x14ac:dyDescent="0.25">
      <c r="A102" s="27" t="str">
        <f>'Raw Data'!P47</f>
        <v>74</v>
      </c>
      <c r="B102" s="27">
        <f>'Raw Data'!Q47</f>
        <v>1609</v>
      </c>
      <c r="C102" s="27">
        <f>'Raw Data'!R47</f>
        <v>247000</v>
      </c>
    </row>
    <row r="103" spans="1:3" x14ac:dyDescent="0.25">
      <c r="A103" s="27" t="str">
        <f>'Raw Data'!P48</f>
        <v>75</v>
      </c>
      <c r="B103" s="27">
        <f>'Raw Data'!Q48</f>
        <v>1609</v>
      </c>
      <c r="C103" s="27">
        <f>'Raw Data'!R48</f>
        <v>243999.99999999997</v>
      </c>
    </row>
    <row r="104" spans="1:3" x14ac:dyDescent="0.25">
      <c r="A104" s="27" t="str">
        <f>'Raw Data'!P49</f>
        <v>76</v>
      </c>
      <c r="B104" s="27">
        <f>'Raw Data'!Q49</f>
        <v>1609</v>
      </c>
      <c r="C104" s="27">
        <f>'Raw Data'!R49</f>
        <v>242000</v>
      </c>
    </row>
    <row r="105" spans="1:3" x14ac:dyDescent="0.25">
      <c r="A105" s="27" t="str">
        <f>'Raw Data'!P50</f>
        <v>77</v>
      </c>
      <c r="B105" s="27">
        <f>'Raw Data'!Q50</f>
        <v>1609</v>
      </c>
      <c r="C105" s="27">
        <f>'Raw Data'!R50</f>
        <v>237999.99999999997</v>
      </c>
    </row>
    <row r="106" spans="1:3" x14ac:dyDescent="0.25">
      <c r="A106" s="27" t="str">
        <f>'Raw Data'!P51</f>
        <v>78</v>
      </c>
      <c r="B106" s="27">
        <f>'Raw Data'!Q51</f>
        <v>1609</v>
      </c>
      <c r="C106" s="27">
        <f>'Raw Data'!R51</f>
        <v>236200</v>
      </c>
    </row>
    <row r="107" spans="1:3" x14ac:dyDescent="0.25">
      <c r="A107" s="27" t="str">
        <f>'Raw Data'!P52</f>
        <v>79</v>
      </c>
      <c r="B107" s="27">
        <f>'Raw Data'!Q52</f>
        <v>1609</v>
      </c>
      <c r="C107" s="27">
        <f>'Raw Data'!R52</f>
        <v>233700</v>
      </c>
    </row>
    <row r="108" spans="1:3" x14ac:dyDescent="0.25">
      <c r="A108" s="27" t="str">
        <f>'Raw Data'!P53</f>
        <v>80</v>
      </c>
      <c r="B108" s="27">
        <f>'Raw Data'!Q53</f>
        <v>1609</v>
      </c>
      <c r="C108" s="27">
        <f>'Raw Data'!R53</f>
        <v>231200</v>
      </c>
    </row>
    <row r="109" spans="1:3" x14ac:dyDescent="0.25">
      <c r="A109" s="27" t="str">
        <f>'Raw Data'!P54</f>
        <v>81</v>
      </c>
      <c r="B109" s="27">
        <f>'Raw Data'!Q54</f>
        <v>1609</v>
      </c>
      <c r="C109" s="27">
        <f>'Raw Data'!R54</f>
        <v>228700.00000000003</v>
      </c>
    </row>
    <row r="110" spans="1:3" x14ac:dyDescent="0.25">
      <c r="A110" s="27" t="str">
        <f>'Raw Data'!P55</f>
        <v>82</v>
      </c>
      <c r="B110" s="27">
        <f>'Raw Data'!Q55</f>
        <v>1609</v>
      </c>
      <c r="C110" s="27">
        <f>'Raw Data'!R55</f>
        <v>226400.00000000003</v>
      </c>
    </row>
    <row r="111" spans="1:3" x14ac:dyDescent="0.25">
      <c r="A111" s="27" t="str">
        <f>'Raw Data'!P56</f>
        <v>83</v>
      </c>
      <c r="B111" s="27">
        <f>'Raw Data'!Q56</f>
        <v>1609</v>
      </c>
      <c r="C111" s="27">
        <f>'Raw Data'!R56</f>
        <v>224000</v>
      </c>
    </row>
    <row r="112" spans="1:3" x14ac:dyDescent="0.25">
      <c r="A112" s="27" t="str">
        <f>'Raw Data'!P57</f>
        <v>84</v>
      </c>
      <c r="B112" s="27">
        <f>'Raw Data'!Q57</f>
        <v>1609</v>
      </c>
      <c r="C112" s="27">
        <f>'Raw Data'!R57</f>
        <v>221800</v>
      </c>
    </row>
    <row r="113" spans="1:3" x14ac:dyDescent="0.25">
      <c r="A113" s="27" t="str">
        <f>'Raw Data'!P58</f>
        <v>85</v>
      </c>
      <c r="B113" s="27">
        <f>'Raw Data'!Q58</f>
        <v>1609</v>
      </c>
      <c r="C113" s="27">
        <f>'Raw Data'!R58</f>
        <v>219600.00000000003</v>
      </c>
    </row>
    <row r="114" spans="1:3" x14ac:dyDescent="0.25">
      <c r="A114" s="27" t="str">
        <f>'Raw Data'!T3</f>
        <v>30</v>
      </c>
      <c r="B114" s="27">
        <f>'Raw Data'!U3</f>
        <v>3000</v>
      </c>
      <c r="C114" s="27">
        <f>'Raw Data'!V3</f>
        <v>1076000</v>
      </c>
    </row>
    <row r="115" spans="1:3" x14ac:dyDescent="0.25">
      <c r="A115" s="27" t="str">
        <f>'Raw Data'!T4</f>
        <v>31</v>
      </c>
      <c r="B115" s="27">
        <f>'Raw Data'!U4</f>
        <v>3000</v>
      </c>
      <c r="C115" s="27">
        <f>'Raw Data'!V4</f>
        <v>1047000</v>
      </c>
    </row>
    <row r="116" spans="1:3" x14ac:dyDescent="0.25">
      <c r="A116" s="27" t="str">
        <f>'Raw Data'!T5</f>
        <v>32</v>
      </c>
      <c r="B116" s="27">
        <f>'Raw Data'!U5</f>
        <v>3000</v>
      </c>
      <c r="C116" s="27">
        <f>'Raw Data'!V5</f>
        <v>1019000</v>
      </c>
    </row>
    <row r="117" spans="1:3" x14ac:dyDescent="0.25">
      <c r="A117" s="27" t="str">
        <f>'Raw Data'!T6</f>
        <v>33</v>
      </c>
      <c r="B117" s="27">
        <f>'Raw Data'!U6</f>
        <v>3000</v>
      </c>
      <c r="C117" s="27">
        <f>'Raw Data'!V6</f>
        <v>993000</v>
      </c>
    </row>
    <row r="118" spans="1:3" x14ac:dyDescent="0.25">
      <c r="A118" s="27" t="str">
        <f>'Raw Data'!T7</f>
        <v>34</v>
      </c>
      <c r="B118" s="27">
        <f>'Raw Data'!U7</f>
        <v>3000</v>
      </c>
      <c r="C118" s="27">
        <f>'Raw Data'!V7</f>
        <v>969000</v>
      </c>
    </row>
    <row r="119" spans="1:3" x14ac:dyDescent="0.25">
      <c r="A119" s="27" t="str">
        <f>'Raw Data'!T8</f>
        <v>35</v>
      </c>
      <c r="B119" s="27">
        <f>'Raw Data'!U8</f>
        <v>3000</v>
      </c>
      <c r="C119" s="27">
        <f>'Raw Data'!V8</f>
        <v>945000.00000000012</v>
      </c>
    </row>
    <row r="120" spans="1:3" x14ac:dyDescent="0.25">
      <c r="A120" s="27" t="str">
        <f>'Raw Data'!T9</f>
        <v>36</v>
      </c>
      <c r="B120" s="27">
        <f>'Raw Data'!U9</f>
        <v>3000</v>
      </c>
      <c r="C120" s="27">
        <f>'Raw Data'!V9</f>
        <v>923000</v>
      </c>
    </row>
    <row r="121" spans="1:3" x14ac:dyDescent="0.25">
      <c r="A121" s="27" t="str">
        <f>'Raw Data'!T10</f>
        <v>37</v>
      </c>
      <c r="B121" s="27">
        <f>'Raw Data'!U10</f>
        <v>3000</v>
      </c>
      <c r="C121" s="27">
        <f>'Raw Data'!V10</f>
        <v>900999.99999999988</v>
      </c>
    </row>
    <row r="122" spans="1:3" x14ac:dyDescent="0.25">
      <c r="A122" s="27" t="str">
        <f>'Raw Data'!T11</f>
        <v>38</v>
      </c>
      <c r="B122" s="27">
        <f>'Raw Data'!U11</f>
        <v>3000</v>
      </c>
      <c r="C122" s="27">
        <f>'Raw Data'!V11</f>
        <v>881000</v>
      </c>
    </row>
    <row r="123" spans="1:3" x14ac:dyDescent="0.25">
      <c r="A123" s="27" t="str">
        <f>'Raw Data'!T12</f>
        <v>39</v>
      </c>
      <c r="B123" s="27">
        <f>'Raw Data'!U12</f>
        <v>3000</v>
      </c>
      <c r="C123" s="27">
        <f>'Raw Data'!V12</f>
        <v>861000</v>
      </c>
    </row>
    <row r="124" spans="1:3" x14ac:dyDescent="0.25">
      <c r="A124" s="27" t="str">
        <f>'Raw Data'!T13</f>
        <v>40</v>
      </c>
      <c r="B124" s="27">
        <f>'Raw Data'!U13</f>
        <v>3000</v>
      </c>
      <c r="C124" s="27">
        <f>'Raw Data'!V13</f>
        <v>843000</v>
      </c>
    </row>
    <row r="125" spans="1:3" x14ac:dyDescent="0.25">
      <c r="A125" s="27" t="str">
        <f>'Raw Data'!T14</f>
        <v>41</v>
      </c>
      <c r="B125" s="27">
        <f>'Raw Data'!U14</f>
        <v>3000</v>
      </c>
      <c r="C125" s="27">
        <f>'Raw Data'!V14</f>
        <v>824999.99999999988</v>
      </c>
    </row>
    <row r="126" spans="1:3" x14ac:dyDescent="0.25">
      <c r="A126" s="27" t="str">
        <f>'Raw Data'!T15</f>
        <v>42</v>
      </c>
      <c r="B126" s="27">
        <f>'Raw Data'!U15</f>
        <v>3000</v>
      </c>
      <c r="C126" s="27">
        <f>'Raw Data'!V15</f>
        <v>808000</v>
      </c>
    </row>
    <row r="127" spans="1:3" x14ac:dyDescent="0.25">
      <c r="A127" s="27" t="str">
        <f>'Raw Data'!T16</f>
        <v>43</v>
      </c>
      <c r="B127" s="27">
        <f>'Raw Data'!U16</f>
        <v>3000</v>
      </c>
      <c r="C127" s="27">
        <f>'Raw Data'!V16</f>
        <v>791000</v>
      </c>
    </row>
    <row r="128" spans="1:3" x14ac:dyDescent="0.25">
      <c r="A128" s="27" t="str">
        <f>'Raw Data'!T17</f>
        <v>44</v>
      </c>
      <c r="B128" s="27">
        <f>'Raw Data'!U17</f>
        <v>3000</v>
      </c>
      <c r="C128" s="27">
        <f>'Raw Data'!V17</f>
        <v>775000</v>
      </c>
    </row>
    <row r="129" spans="1:3" x14ac:dyDescent="0.25">
      <c r="A129" s="27" t="str">
        <f>'Raw Data'!T18</f>
        <v>45</v>
      </c>
      <c r="B129" s="27">
        <f>'Raw Data'!U18</f>
        <v>3000</v>
      </c>
      <c r="C129" s="27">
        <f>'Raw Data'!V18</f>
        <v>760000</v>
      </c>
    </row>
    <row r="130" spans="1:3" x14ac:dyDescent="0.25">
      <c r="A130" s="27" t="str">
        <f>'Raw Data'!T19</f>
        <v>46</v>
      </c>
      <c r="B130" s="27">
        <f>'Raw Data'!U19</f>
        <v>3000</v>
      </c>
      <c r="C130" s="27">
        <f>'Raw Data'!V19</f>
        <v>746000</v>
      </c>
    </row>
    <row r="131" spans="1:3" x14ac:dyDescent="0.25">
      <c r="A131" s="27" t="str">
        <f>'Raw Data'!T20</f>
        <v>47</v>
      </c>
      <c r="B131" s="27">
        <f>'Raw Data'!U20</f>
        <v>3000</v>
      </c>
      <c r="C131" s="27">
        <f>'Raw Data'!V20</f>
        <v>731999.99999999988</v>
      </c>
    </row>
    <row r="132" spans="1:3" x14ac:dyDescent="0.25">
      <c r="A132" s="27" t="str">
        <f>'Raw Data'!T21</f>
        <v>48</v>
      </c>
      <c r="B132" s="27">
        <f>'Raw Data'!U21</f>
        <v>3000</v>
      </c>
      <c r="C132" s="27">
        <f>'Raw Data'!V21</f>
        <v>718000.00000000012</v>
      </c>
    </row>
    <row r="133" spans="1:3" x14ac:dyDescent="0.25">
      <c r="A133" s="27" t="str">
        <f>'Raw Data'!T22</f>
        <v>49</v>
      </c>
      <c r="B133" s="27">
        <f>'Raw Data'!U22</f>
        <v>3000</v>
      </c>
      <c r="C133" s="27">
        <f>'Raw Data'!V22</f>
        <v>705000</v>
      </c>
    </row>
    <row r="134" spans="1:3" x14ac:dyDescent="0.25">
      <c r="A134" s="27" t="str">
        <f>'Raw Data'!T23</f>
        <v>50</v>
      </c>
      <c r="B134" s="27">
        <f>'Raw Data'!U23</f>
        <v>3000</v>
      </c>
      <c r="C134" s="27">
        <f>'Raw Data'!V23</f>
        <v>693000</v>
      </c>
    </row>
    <row r="135" spans="1:3" x14ac:dyDescent="0.25">
      <c r="A135" s="27" t="str">
        <f>'Raw Data'!T24</f>
        <v>51</v>
      </c>
      <c r="B135" s="27">
        <f>'Raw Data'!U24</f>
        <v>3000</v>
      </c>
      <c r="C135" s="27">
        <f>'Raw Data'!V24</f>
        <v>680999.99999999988</v>
      </c>
    </row>
    <row r="136" spans="1:3" x14ac:dyDescent="0.25">
      <c r="A136" s="27" t="str">
        <f>'Raw Data'!T25</f>
        <v>52</v>
      </c>
      <c r="B136" s="27">
        <f>'Raw Data'!U25</f>
        <v>3000</v>
      </c>
      <c r="C136" s="27">
        <f>'Raw Data'!V25</f>
        <v>669000</v>
      </c>
    </row>
    <row r="137" spans="1:3" x14ac:dyDescent="0.25">
      <c r="A137" s="27" t="str">
        <f>'Raw Data'!T26</f>
        <v>53</v>
      </c>
      <c r="B137" s="27">
        <f>'Raw Data'!U26</f>
        <v>3000</v>
      </c>
      <c r="C137" s="27">
        <f>'Raw Data'!V26</f>
        <v>658000.00000000012</v>
      </c>
    </row>
    <row r="138" spans="1:3" x14ac:dyDescent="0.25">
      <c r="A138" s="27" t="str">
        <f>'Raw Data'!T27</f>
        <v>54</v>
      </c>
      <c r="B138" s="27">
        <f>'Raw Data'!U27</f>
        <v>3000</v>
      </c>
      <c r="C138" s="27">
        <f>'Raw Data'!V27</f>
        <v>647000</v>
      </c>
    </row>
    <row r="139" spans="1:3" x14ac:dyDescent="0.25">
      <c r="A139" s="27" t="str">
        <f>'Raw Data'!T28</f>
        <v>55</v>
      </c>
      <c r="B139" s="27">
        <f>'Raw Data'!U28</f>
        <v>3000</v>
      </c>
      <c r="C139" s="27">
        <f>'Raw Data'!V28</f>
        <v>637000.00000000012</v>
      </c>
    </row>
    <row r="140" spans="1:3" x14ac:dyDescent="0.25">
      <c r="A140" s="27" t="str">
        <f>'Raw Data'!T29</f>
        <v>56</v>
      </c>
      <c r="B140" s="27">
        <f>'Raw Data'!U29</f>
        <v>3000</v>
      </c>
      <c r="C140" s="27">
        <f>'Raw Data'!V29</f>
        <v>627000</v>
      </c>
    </row>
    <row r="141" spans="1:3" x14ac:dyDescent="0.25">
      <c r="A141" s="27" t="str">
        <f>'Raw Data'!T30</f>
        <v>57</v>
      </c>
      <c r="B141" s="27">
        <f>'Raw Data'!U30</f>
        <v>3000</v>
      </c>
      <c r="C141" s="27">
        <f>'Raw Data'!V30</f>
        <v>617000</v>
      </c>
    </row>
    <row r="142" spans="1:3" x14ac:dyDescent="0.25">
      <c r="A142" s="27" t="str">
        <f>'Raw Data'!T31</f>
        <v>58</v>
      </c>
      <c r="B142" s="27">
        <f>'Raw Data'!U31</f>
        <v>3000</v>
      </c>
      <c r="C142" s="27">
        <f>'Raw Data'!V31</f>
        <v>608000</v>
      </c>
    </row>
    <row r="143" spans="1:3" x14ac:dyDescent="0.25">
      <c r="A143" s="27" t="str">
        <f>'Raw Data'!T32</f>
        <v>59</v>
      </c>
      <c r="B143" s="27">
        <f>'Raw Data'!U32</f>
        <v>3000</v>
      </c>
      <c r="C143" s="27">
        <f>'Raw Data'!V32</f>
        <v>598000</v>
      </c>
    </row>
    <row r="144" spans="1:3" x14ac:dyDescent="0.25">
      <c r="A144" s="27" t="str">
        <f>'Raw Data'!T33</f>
        <v>60</v>
      </c>
      <c r="B144" s="27">
        <f>'Raw Data'!U33</f>
        <v>3000</v>
      </c>
      <c r="C144" s="27">
        <f>'Raw Data'!V33</f>
        <v>590000</v>
      </c>
    </row>
    <row r="145" spans="1:3" x14ac:dyDescent="0.25">
      <c r="A145" s="27" t="str">
        <f>'Raw Data'!T34</f>
        <v>61</v>
      </c>
      <c r="B145" s="27">
        <f>'Raw Data'!U34</f>
        <v>3000</v>
      </c>
      <c r="C145" s="27">
        <f>'Raw Data'!V34</f>
        <v>581000</v>
      </c>
    </row>
    <row r="146" spans="1:3" x14ac:dyDescent="0.25">
      <c r="A146" s="27" t="str">
        <f>'Raw Data'!T35</f>
        <v>62</v>
      </c>
      <c r="B146" s="27">
        <f>'Raw Data'!U35</f>
        <v>3000</v>
      </c>
      <c r="C146" s="27">
        <f>'Raw Data'!V35</f>
        <v>573000</v>
      </c>
    </row>
    <row r="147" spans="1:3" x14ac:dyDescent="0.25">
      <c r="A147" s="27" t="str">
        <f>'Raw Data'!T36</f>
        <v>63</v>
      </c>
      <c r="B147" s="27">
        <f>'Raw Data'!U36</f>
        <v>3000</v>
      </c>
      <c r="C147" s="27">
        <f>'Raw Data'!V36</f>
        <v>565000</v>
      </c>
    </row>
    <row r="148" spans="1:3" x14ac:dyDescent="0.25">
      <c r="A148" s="27" t="str">
        <f>'Raw Data'!T37</f>
        <v>64</v>
      </c>
      <c r="B148" s="27">
        <f>'Raw Data'!U37</f>
        <v>3000</v>
      </c>
      <c r="C148" s="27">
        <f>'Raw Data'!V37</f>
        <v>557000</v>
      </c>
    </row>
    <row r="149" spans="1:3" x14ac:dyDescent="0.25">
      <c r="A149" s="27" t="str">
        <f>'Raw Data'!T38</f>
        <v>65</v>
      </c>
      <c r="B149" s="27">
        <f>'Raw Data'!U38</f>
        <v>3000</v>
      </c>
      <c r="C149" s="27">
        <f>'Raw Data'!V38</f>
        <v>549000</v>
      </c>
    </row>
    <row r="150" spans="1:3" x14ac:dyDescent="0.25">
      <c r="A150" s="27" t="str">
        <f>'Raw Data'!T39</f>
        <v>66</v>
      </c>
      <c r="B150" s="27">
        <f>'Raw Data'!U39</f>
        <v>3000</v>
      </c>
      <c r="C150" s="27">
        <f>'Raw Data'!V39</f>
        <v>542000</v>
      </c>
    </row>
    <row r="151" spans="1:3" x14ac:dyDescent="0.25">
      <c r="A151" s="27" t="str">
        <f>'Raw Data'!T40</f>
        <v>67</v>
      </c>
      <c r="B151" s="27">
        <f>'Raw Data'!U40</f>
        <v>3000</v>
      </c>
      <c r="C151" s="27">
        <f>'Raw Data'!V40</f>
        <v>535000</v>
      </c>
    </row>
    <row r="152" spans="1:3" x14ac:dyDescent="0.25">
      <c r="A152" s="27" t="str">
        <f>'Raw Data'!T41</f>
        <v>68</v>
      </c>
      <c r="B152" s="27">
        <f>'Raw Data'!U41</f>
        <v>3000</v>
      </c>
      <c r="C152" s="27">
        <f>'Raw Data'!V41</f>
        <v>528000</v>
      </c>
    </row>
    <row r="153" spans="1:3" x14ac:dyDescent="0.25">
      <c r="A153" s="27" t="str">
        <f>'Raw Data'!T42</f>
        <v>69</v>
      </c>
      <c r="B153" s="27">
        <f>'Raw Data'!U42</f>
        <v>3000</v>
      </c>
      <c r="C153" s="27">
        <f>'Raw Data'!V42</f>
        <v>521000.00000000006</v>
      </c>
    </row>
    <row r="154" spans="1:3" x14ac:dyDescent="0.25">
      <c r="A154" s="27" t="str">
        <f>'Raw Data'!T43</f>
        <v>70</v>
      </c>
      <c r="B154" s="27">
        <f>'Raw Data'!U43</f>
        <v>3000</v>
      </c>
      <c r="C154" s="27">
        <f>'Raw Data'!V43</f>
        <v>514000.00000000006</v>
      </c>
    </row>
    <row r="155" spans="1:3" x14ac:dyDescent="0.25">
      <c r="A155" s="27" t="str">
        <f>'Raw Data'!T44</f>
        <v>71</v>
      </c>
      <c r="B155" s="27">
        <f>'Raw Data'!U44</f>
        <v>3000</v>
      </c>
      <c r="C155" s="27">
        <f>'Raw Data'!V44</f>
        <v>508000</v>
      </c>
    </row>
    <row r="156" spans="1:3" x14ac:dyDescent="0.25">
      <c r="A156" s="27" t="str">
        <f>'Raw Data'!T45</f>
        <v>72</v>
      </c>
      <c r="B156" s="27">
        <f>'Raw Data'!U45</f>
        <v>3000</v>
      </c>
      <c r="C156" s="27">
        <f>'Raw Data'!V45</f>
        <v>502000.00000000006</v>
      </c>
    </row>
    <row r="157" spans="1:3" x14ac:dyDescent="0.25">
      <c r="A157" s="27" t="str">
        <f>'Raw Data'!T46</f>
        <v>73</v>
      </c>
      <c r="B157" s="27">
        <f>'Raw Data'!U46</f>
        <v>3000</v>
      </c>
      <c r="C157" s="27">
        <f>'Raw Data'!V46</f>
        <v>496000.00000000006</v>
      </c>
    </row>
    <row r="158" spans="1:3" x14ac:dyDescent="0.25">
      <c r="A158" s="27" t="str">
        <f>'Raw Data'!T47</f>
        <v>74</v>
      </c>
      <c r="B158" s="27">
        <f>'Raw Data'!U47</f>
        <v>3000</v>
      </c>
      <c r="C158" s="27">
        <f>'Raw Data'!V47</f>
        <v>489999.99999999994</v>
      </c>
    </row>
    <row r="159" spans="1:3" x14ac:dyDescent="0.25">
      <c r="A159" s="27" t="str">
        <f>'Raw Data'!T48</f>
        <v>75</v>
      </c>
      <c r="B159" s="27">
        <f>'Raw Data'!U48</f>
        <v>3000</v>
      </c>
      <c r="C159" s="27">
        <f>'Raw Data'!V48</f>
        <v>484000</v>
      </c>
    </row>
    <row r="160" spans="1:3" x14ac:dyDescent="0.25">
      <c r="A160" s="27" t="str">
        <f>'Raw Data'!T49</f>
        <v>76</v>
      </c>
      <c r="B160" s="27">
        <f>'Raw Data'!U49</f>
        <v>3000</v>
      </c>
      <c r="C160" s="27">
        <f>'Raw Data'!V49</f>
        <v>477999.99999999994</v>
      </c>
    </row>
    <row r="161" spans="1:3" x14ac:dyDescent="0.25">
      <c r="A161" s="27" t="str">
        <f>'Raw Data'!T50</f>
        <v>77</v>
      </c>
      <c r="B161" s="27">
        <f>'Raw Data'!U50</f>
        <v>3000</v>
      </c>
      <c r="C161" s="27">
        <f>'Raw Data'!V50</f>
        <v>473000</v>
      </c>
    </row>
    <row r="162" spans="1:3" x14ac:dyDescent="0.25">
      <c r="A162" s="27" t="str">
        <f>'Raw Data'!T51</f>
        <v>78</v>
      </c>
      <c r="B162" s="27">
        <f>'Raw Data'!U51</f>
        <v>3000</v>
      </c>
      <c r="C162" s="27">
        <f>'Raw Data'!V51</f>
        <v>468000</v>
      </c>
    </row>
    <row r="163" spans="1:3" x14ac:dyDescent="0.25">
      <c r="A163" s="27" t="str">
        <f>'Raw Data'!T52</f>
        <v>79</v>
      </c>
      <c r="B163" s="27">
        <f>'Raw Data'!U52</f>
        <v>3000</v>
      </c>
      <c r="C163" s="27">
        <f>'Raw Data'!V52</f>
        <v>463000</v>
      </c>
    </row>
    <row r="164" spans="1:3" x14ac:dyDescent="0.25">
      <c r="A164" s="27" t="str">
        <f>'Raw Data'!T53</f>
        <v>80</v>
      </c>
      <c r="B164" s="27">
        <f>'Raw Data'!U53</f>
        <v>3000</v>
      </c>
      <c r="C164" s="27">
        <f>'Raw Data'!V53</f>
        <v>457499.99999999994</v>
      </c>
    </row>
    <row r="165" spans="1:3" x14ac:dyDescent="0.25">
      <c r="A165" s="27" t="str">
        <f>'Raw Data'!T54</f>
        <v>81</v>
      </c>
      <c r="B165" s="27">
        <f>'Raw Data'!U54</f>
        <v>3000</v>
      </c>
      <c r="C165" s="27">
        <f>'Raw Data'!V54</f>
        <v>452500</v>
      </c>
    </row>
    <row r="166" spans="1:3" x14ac:dyDescent="0.25">
      <c r="A166" s="27" t="str">
        <f>'Raw Data'!T55</f>
        <v>82</v>
      </c>
      <c r="B166" s="27">
        <f>'Raw Data'!U55</f>
        <v>3000</v>
      </c>
      <c r="C166" s="27">
        <f>'Raw Data'!V55</f>
        <v>447700.00000000006</v>
      </c>
    </row>
    <row r="167" spans="1:3" x14ac:dyDescent="0.25">
      <c r="A167" s="27" t="str">
        <f>'Raw Data'!T56</f>
        <v>83</v>
      </c>
      <c r="B167" s="27">
        <f>'Raw Data'!U56</f>
        <v>3000</v>
      </c>
      <c r="C167" s="27">
        <f>'Raw Data'!V56</f>
        <v>443000</v>
      </c>
    </row>
    <row r="168" spans="1:3" x14ac:dyDescent="0.25">
      <c r="A168" s="27" t="str">
        <f>'Raw Data'!T57</f>
        <v>84</v>
      </c>
      <c r="B168" s="27">
        <f>'Raw Data'!U57</f>
        <v>3000</v>
      </c>
      <c r="C168" s="27">
        <f>'Raw Data'!V57</f>
        <v>438500</v>
      </c>
    </row>
    <row r="169" spans="1:3" x14ac:dyDescent="0.25">
      <c r="A169" s="27" t="str">
        <f>'Raw Data'!T58</f>
        <v>85</v>
      </c>
      <c r="B169" s="27">
        <f>'Raw Data'!U58</f>
        <v>3000</v>
      </c>
      <c r="C169" s="27">
        <f>'Raw Data'!V58</f>
        <v>434000</v>
      </c>
    </row>
    <row r="170" spans="1:3" x14ac:dyDescent="0.25">
      <c r="A170" s="27" t="str">
        <f>'Raw Data'!X3</f>
        <v>30</v>
      </c>
      <c r="B170" s="27">
        <f>'Raw Data'!Y3</f>
        <v>3218</v>
      </c>
      <c r="C170" s="27">
        <f>'Raw Data'!Z3</f>
        <v>1159000</v>
      </c>
    </row>
    <row r="171" spans="1:3" x14ac:dyDescent="0.25">
      <c r="A171" s="27" t="str">
        <f>'Raw Data'!X4</f>
        <v>31</v>
      </c>
      <c r="B171" s="27">
        <f>'Raw Data'!Y4</f>
        <v>3218</v>
      </c>
      <c r="C171" s="27">
        <f>'Raw Data'!Z4</f>
        <v>1128000</v>
      </c>
    </row>
    <row r="172" spans="1:3" x14ac:dyDescent="0.25">
      <c r="A172" s="27" t="str">
        <f>'Raw Data'!X5</f>
        <v>32</v>
      </c>
      <c r="B172" s="27">
        <f>'Raw Data'!Y5</f>
        <v>3218</v>
      </c>
      <c r="C172" s="27">
        <f>'Raw Data'!Z5</f>
        <v>1098000</v>
      </c>
    </row>
    <row r="173" spans="1:3" x14ac:dyDescent="0.25">
      <c r="A173" s="27" t="str">
        <f>'Raw Data'!X6</f>
        <v>33</v>
      </c>
      <c r="B173" s="27">
        <f>'Raw Data'!Y6</f>
        <v>3218</v>
      </c>
      <c r="C173" s="27">
        <f>'Raw Data'!Z6</f>
        <v>1070000</v>
      </c>
    </row>
    <row r="174" spans="1:3" x14ac:dyDescent="0.25">
      <c r="A174" s="27" t="str">
        <f>'Raw Data'!X7</f>
        <v>34</v>
      </c>
      <c r="B174" s="27">
        <f>'Raw Data'!Y7</f>
        <v>3218</v>
      </c>
      <c r="C174" s="27">
        <f>'Raw Data'!Z7</f>
        <v>1044000</v>
      </c>
    </row>
    <row r="175" spans="1:3" x14ac:dyDescent="0.25">
      <c r="A175" s="27" t="str">
        <f>'Raw Data'!X8</f>
        <v>35</v>
      </c>
      <c r="B175" s="27">
        <f>'Raw Data'!Y8</f>
        <v>3218</v>
      </c>
      <c r="C175" s="27">
        <f>'Raw Data'!Z8</f>
        <v>1017999.9999999999</v>
      </c>
    </row>
    <row r="176" spans="1:3" x14ac:dyDescent="0.25">
      <c r="A176" s="27" t="str">
        <f>'Raw Data'!X9</f>
        <v>36</v>
      </c>
      <c r="B176" s="27">
        <f>'Raw Data'!Y9</f>
        <v>3218</v>
      </c>
      <c r="C176" s="27">
        <f>'Raw Data'!Z9</f>
        <v>993999.99999999988</v>
      </c>
    </row>
    <row r="177" spans="1:3" x14ac:dyDescent="0.25">
      <c r="A177" s="27" t="str">
        <f>'Raw Data'!X10</f>
        <v>37</v>
      </c>
      <c r="B177" s="27">
        <f>'Raw Data'!Y10</f>
        <v>3218</v>
      </c>
      <c r="C177" s="27">
        <f>'Raw Data'!Z10</f>
        <v>971000.00000000012</v>
      </c>
    </row>
    <row r="178" spans="1:3" x14ac:dyDescent="0.25">
      <c r="A178" s="27" t="str">
        <f>'Raw Data'!X11</f>
        <v>38</v>
      </c>
      <c r="B178" s="27">
        <f>'Raw Data'!Y11</f>
        <v>3218</v>
      </c>
      <c r="C178" s="27">
        <f>'Raw Data'!Z11</f>
        <v>949000.00000000012</v>
      </c>
    </row>
    <row r="179" spans="1:3" x14ac:dyDescent="0.25">
      <c r="A179" s="27" t="str">
        <f>'Raw Data'!X12</f>
        <v>39</v>
      </c>
      <c r="B179" s="27">
        <f>'Raw Data'!Y12</f>
        <v>3218</v>
      </c>
      <c r="C179" s="27">
        <f>'Raw Data'!Z12</f>
        <v>928999.99999999988</v>
      </c>
    </row>
    <row r="180" spans="1:3" x14ac:dyDescent="0.25">
      <c r="A180" s="27" t="str">
        <f>'Raw Data'!X13</f>
        <v>40</v>
      </c>
      <c r="B180" s="27">
        <f>'Raw Data'!Y13</f>
        <v>3218</v>
      </c>
      <c r="C180" s="27">
        <f>'Raw Data'!Z13</f>
        <v>908000</v>
      </c>
    </row>
    <row r="181" spans="1:3" x14ac:dyDescent="0.25">
      <c r="A181" s="27" t="str">
        <f>'Raw Data'!X14</f>
        <v>41</v>
      </c>
      <c r="B181" s="27">
        <f>'Raw Data'!Y14</f>
        <v>3218</v>
      </c>
      <c r="C181" s="27">
        <f>'Raw Data'!Z14</f>
        <v>889000</v>
      </c>
    </row>
    <row r="182" spans="1:3" x14ac:dyDescent="0.25">
      <c r="A182" s="27" t="str">
        <f>'Raw Data'!X15</f>
        <v>42</v>
      </c>
      <c r="B182" s="27">
        <f>'Raw Data'!Y15</f>
        <v>3218</v>
      </c>
      <c r="C182" s="27">
        <f>'Raw Data'!Z15</f>
        <v>871000</v>
      </c>
    </row>
    <row r="183" spans="1:3" x14ac:dyDescent="0.25">
      <c r="A183" s="27" t="str">
        <f>'Raw Data'!X16</f>
        <v>43</v>
      </c>
      <c r="B183" s="27">
        <f>'Raw Data'!Y16</f>
        <v>3218</v>
      </c>
      <c r="C183" s="27">
        <f>'Raw Data'!Z16</f>
        <v>853000</v>
      </c>
    </row>
    <row r="184" spans="1:3" x14ac:dyDescent="0.25">
      <c r="A184" s="27" t="str">
        <f>'Raw Data'!X17</f>
        <v>44</v>
      </c>
      <c r="B184" s="27">
        <f>'Raw Data'!Y17</f>
        <v>3218</v>
      </c>
      <c r="C184" s="27">
        <f>'Raw Data'!Z17</f>
        <v>836000</v>
      </c>
    </row>
    <row r="185" spans="1:3" x14ac:dyDescent="0.25">
      <c r="A185" s="27" t="str">
        <f>'Raw Data'!X18</f>
        <v>45</v>
      </c>
      <c r="B185" s="27">
        <f>'Raw Data'!Y18</f>
        <v>3218</v>
      </c>
      <c r="C185" s="27">
        <f>'Raw Data'!Z18</f>
        <v>820000</v>
      </c>
    </row>
    <row r="186" spans="1:3" x14ac:dyDescent="0.25">
      <c r="A186" s="27" t="str">
        <f>'Raw Data'!X19</f>
        <v>46</v>
      </c>
      <c r="B186" s="27">
        <f>'Raw Data'!Y19</f>
        <v>3218</v>
      </c>
      <c r="C186" s="27">
        <f>'Raw Data'!Z19</f>
        <v>804999.99999999988</v>
      </c>
    </row>
    <row r="187" spans="1:3" x14ac:dyDescent="0.25">
      <c r="A187" s="27" t="str">
        <f>'Raw Data'!X20</f>
        <v>47</v>
      </c>
      <c r="B187" s="27">
        <f>'Raw Data'!Y20</f>
        <v>3218</v>
      </c>
      <c r="C187" s="27">
        <f>'Raw Data'!Z20</f>
        <v>789999.99999999988</v>
      </c>
    </row>
    <row r="188" spans="1:3" x14ac:dyDescent="0.25">
      <c r="A188" s="27" t="str">
        <f>'Raw Data'!X21</f>
        <v>48</v>
      </c>
      <c r="B188" s="27">
        <f>'Raw Data'!Y21</f>
        <v>3218</v>
      </c>
      <c r="C188" s="27">
        <f>'Raw Data'!Z21</f>
        <v>775000</v>
      </c>
    </row>
    <row r="189" spans="1:3" x14ac:dyDescent="0.25">
      <c r="A189" s="27" t="str">
        <f>'Raw Data'!X22</f>
        <v>49</v>
      </c>
      <c r="B189" s="27">
        <f>'Raw Data'!Y22</f>
        <v>3218</v>
      </c>
      <c r="C189" s="27">
        <f>'Raw Data'!Z22</f>
        <v>761000</v>
      </c>
    </row>
    <row r="190" spans="1:3" x14ac:dyDescent="0.25">
      <c r="A190" s="27" t="str">
        <f>'Raw Data'!X23</f>
        <v>50</v>
      </c>
      <c r="B190" s="27">
        <f>'Raw Data'!Y23</f>
        <v>3218</v>
      </c>
      <c r="C190" s="27">
        <f>'Raw Data'!Z23</f>
        <v>748000</v>
      </c>
    </row>
    <row r="191" spans="1:3" x14ac:dyDescent="0.25">
      <c r="A191" s="27" t="str">
        <f>'Raw Data'!X24</f>
        <v>51</v>
      </c>
      <c r="B191" s="27">
        <f>'Raw Data'!Y24</f>
        <v>3218</v>
      </c>
      <c r="C191" s="27">
        <f>'Raw Data'!Z24</f>
        <v>734999.99999999988</v>
      </c>
    </row>
    <row r="192" spans="1:3" x14ac:dyDescent="0.25">
      <c r="A192" s="27" t="str">
        <f>'Raw Data'!X25</f>
        <v>52</v>
      </c>
      <c r="B192" s="27">
        <f>'Raw Data'!Y25</f>
        <v>3218</v>
      </c>
      <c r="C192" s="27">
        <f>'Raw Data'!Z25</f>
        <v>721999.99999999988</v>
      </c>
    </row>
    <row r="193" spans="1:3" x14ac:dyDescent="0.25">
      <c r="A193" s="27" t="str">
        <f>'Raw Data'!X26</f>
        <v>53</v>
      </c>
      <c r="B193" s="27">
        <f>'Raw Data'!Y26</f>
        <v>3218</v>
      </c>
      <c r="C193" s="27">
        <f>'Raw Data'!Z26</f>
        <v>710000.00000000012</v>
      </c>
    </row>
    <row r="194" spans="1:3" x14ac:dyDescent="0.25">
      <c r="A194" s="27" t="str">
        <f>'Raw Data'!X27</f>
        <v>54</v>
      </c>
      <c r="B194" s="27">
        <f>'Raw Data'!Y27</f>
        <v>3218</v>
      </c>
      <c r="C194" s="27">
        <f>'Raw Data'!Z27</f>
        <v>699000</v>
      </c>
    </row>
    <row r="195" spans="1:3" x14ac:dyDescent="0.25">
      <c r="A195" s="27" t="str">
        <f>'Raw Data'!X28</f>
        <v>55</v>
      </c>
      <c r="B195" s="27">
        <f>'Raw Data'!Y28</f>
        <v>3218</v>
      </c>
      <c r="C195" s="27">
        <f>'Raw Data'!Z28</f>
        <v>688000</v>
      </c>
    </row>
    <row r="196" spans="1:3" x14ac:dyDescent="0.25">
      <c r="A196" s="27" t="str">
        <f>'Raw Data'!X29</f>
        <v>56</v>
      </c>
      <c r="B196" s="27">
        <f>'Raw Data'!Y29</f>
        <v>3218</v>
      </c>
      <c r="C196" s="27">
        <f>'Raw Data'!Z29</f>
        <v>677000.00000000012</v>
      </c>
    </row>
    <row r="197" spans="1:3" x14ac:dyDescent="0.25">
      <c r="A197" s="27" t="str">
        <f>'Raw Data'!X30</f>
        <v>57</v>
      </c>
      <c r="B197" s="27">
        <f>'Raw Data'!Y30</f>
        <v>3218</v>
      </c>
      <c r="C197" s="27">
        <f>'Raw Data'!Z30</f>
        <v>666000</v>
      </c>
    </row>
    <row r="198" spans="1:3" x14ac:dyDescent="0.25">
      <c r="A198" s="27" t="str">
        <f>'Raw Data'!X31</f>
        <v>58</v>
      </c>
      <c r="B198" s="27">
        <f>'Raw Data'!Y31</f>
        <v>3218</v>
      </c>
      <c r="C198" s="27">
        <f>'Raw Data'!Z31</f>
        <v>656000</v>
      </c>
    </row>
    <row r="199" spans="1:3" x14ac:dyDescent="0.25">
      <c r="A199" s="27" t="str">
        <f>'Raw Data'!X32</f>
        <v>59</v>
      </c>
      <c r="B199" s="27">
        <f>'Raw Data'!Y32</f>
        <v>3218</v>
      </c>
      <c r="C199" s="27">
        <f>'Raw Data'!Z32</f>
        <v>646000.00000000012</v>
      </c>
    </row>
    <row r="200" spans="1:3" x14ac:dyDescent="0.25">
      <c r="A200" s="27" t="str">
        <f>'Raw Data'!X33</f>
        <v>60</v>
      </c>
      <c r="B200" s="27">
        <f>'Raw Data'!Y33</f>
        <v>3218</v>
      </c>
      <c r="C200" s="27">
        <f>'Raw Data'!Z33</f>
        <v>637000.00000000012</v>
      </c>
    </row>
    <row r="201" spans="1:3" x14ac:dyDescent="0.25">
      <c r="A201" s="27" t="str">
        <f>'Raw Data'!X34</f>
        <v>61</v>
      </c>
      <c r="B201" s="27">
        <f>'Raw Data'!Y34</f>
        <v>3218</v>
      </c>
      <c r="C201" s="27">
        <f>'Raw Data'!Z34</f>
        <v>627000</v>
      </c>
    </row>
    <row r="202" spans="1:3" x14ac:dyDescent="0.25">
      <c r="A202" s="27" t="str">
        <f>'Raw Data'!X35</f>
        <v>62</v>
      </c>
      <c r="B202" s="27">
        <f>'Raw Data'!Y35</f>
        <v>3218</v>
      </c>
      <c r="C202" s="27">
        <f>'Raw Data'!Z35</f>
        <v>618000.00000000012</v>
      </c>
    </row>
    <row r="203" spans="1:3" x14ac:dyDescent="0.25">
      <c r="A203" s="27" t="str">
        <f>'Raw Data'!X36</f>
        <v>63</v>
      </c>
      <c r="B203" s="27">
        <f>'Raw Data'!Y36</f>
        <v>3218</v>
      </c>
      <c r="C203" s="27">
        <f>'Raw Data'!Z36</f>
        <v>609999.99999999988</v>
      </c>
    </row>
    <row r="204" spans="1:3" x14ac:dyDescent="0.25">
      <c r="A204" s="27" t="str">
        <f>'Raw Data'!X37</f>
        <v>64</v>
      </c>
      <c r="B204" s="27">
        <f>'Raw Data'!Y37</f>
        <v>3218</v>
      </c>
      <c r="C204" s="27">
        <f>'Raw Data'!Z37</f>
        <v>601000</v>
      </c>
    </row>
    <row r="205" spans="1:3" x14ac:dyDescent="0.25">
      <c r="A205" s="27" t="str">
        <f>'Raw Data'!X38</f>
        <v>65</v>
      </c>
      <c r="B205" s="27">
        <f>'Raw Data'!Y38</f>
        <v>3218</v>
      </c>
      <c r="C205" s="27">
        <f>'Raw Data'!Z38</f>
        <v>593000</v>
      </c>
    </row>
    <row r="206" spans="1:3" x14ac:dyDescent="0.25">
      <c r="A206" s="27" t="str">
        <f>'Raw Data'!X39</f>
        <v>66</v>
      </c>
      <c r="B206" s="27">
        <f>'Raw Data'!Y39</f>
        <v>3218</v>
      </c>
      <c r="C206" s="27">
        <f>'Raw Data'!Z39</f>
        <v>585000</v>
      </c>
    </row>
    <row r="207" spans="1:3" x14ac:dyDescent="0.25">
      <c r="A207" s="27" t="str">
        <f>'Raw Data'!X40</f>
        <v>67</v>
      </c>
      <c r="B207" s="27">
        <f>'Raw Data'!Y40</f>
        <v>3218</v>
      </c>
      <c r="C207" s="27">
        <f>'Raw Data'!Z40</f>
        <v>577000.00000000012</v>
      </c>
    </row>
    <row r="208" spans="1:3" x14ac:dyDescent="0.25">
      <c r="A208" s="27" t="str">
        <f>'Raw Data'!X41</f>
        <v>68</v>
      </c>
      <c r="B208" s="27">
        <f>'Raw Data'!Y41</f>
        <v>3218</v>
      </c>
      <c r="C208" s="27">
        <f>'Raw Data'!Z41</f>
        <v>570000</v>
      </c>
    </row>
    <row r="209" spans="1:3" x14ac:dyDescent="0.25">
      <c r="A209" s="27" t="str">
        <f>'Raw Data'!X42</f>
        <v>69</v>
      </c>
      <c r="B209" s="27">
        <f>'Raw Data'!Y42</f>
        <v>3218</v>
      </c>
      <c r="C209" s="27">
        <f>'Raw Data'!Z42</f>
        <v>563000</v>
      </c>
    </row>
    <row r="210" spans="1:3" x14ac:dyDescent="0.25">
      <c r="A210" s="27" t="str">
        <f>'Raw Data'!X43</f>
        <v>70</v>
      </c>
      <c r="B210" s="27">
        <f>'Raw Data'!Y43</f>
        <v>3218</v>
      </c>
      <c r="C210" s="27">
        <f>'Raw Data'!Z43</f>
        <v>556000.00000000012</v>
      </c>
    </row>
    <row r="211" spans="1:3" x14ac:dyDescent="0.25">
      <c r="A211" s="27" t="str">
        <f>'Raw Data'!X44</f>
        <v>71</v>
      </c>
      <c r="B211" s="27">
        <f>'Raw Data'!Y44</f>
        <v>3218</v>
      </c>
      <c r="C211" s="27">
        <f>'Raw Data'!Z44</f>
        <v>549000</v>
      </c>
    </row>
    <row r="212" spans="1:3" x14ac:dyDescent="0.25">
      <c r="A212" s="27" t="str">
        <f>'Raw Data'!X45</f>
        <v>72</v>
      </c>
      <c r="B212" s="27">
        <f>'Raw Data'!Y45</f>
        <v>3218</v>
      </c>
      <c r="C212" s="27">
        <f>'Raw Data'!Z45</f>
        <v>542000</v>
      </c>
    </row>
    <row r="213" spans="1:3" x14ac:dyDescent="0.25">
      <c r="A213" s="27" t="str">
        <f>'Raw Data'!X46</f>
        <v>73</v>
      </c>
      <c r="B213" s="27">
        <f>'Raw Data'!Y46</f>
        <v>3218</v>
      </c>
      <c r="C213" s="27">
        <f>'Raw Data'!Z46</f>
        <v>535000</v>
      </c>
    </row>
    <row r="214" spans="1:3" x14ac:dyDescent="0.25">
      <c r="A214" s="27" t="str">
        <f>'Raw Data'!X47</f>
        <v>74</v>
      </c>
      <c r="B214" s="27">
        <f>'Raw Data'!Y47</f>
        <v>3218</v>
      </c>
      <c r="C214" s="27">
        <f>'Raw Data'!Z47</f>
        <v>529000</v>
      </c>
    </row>
    <row r="215" spans="1:3" x14ac:dyDescent="0.25">
      <c r="A215" s="27" t="str">
        <f>'Raw Data'!X48</f>
        <v>75</v>
      </c>
      <c r="B215" s="27">
        <f>'Raw Data'!Y48</f>
        <v>3218</v>
      </c>
      <c r="C215" s="27">
        <f>'Raw Data'!Z48</f>
        <v>523000</v>
      </c>
    </row>
    <row r="216" spans="1:3" x14ac:dyDescent="0.25">
      <c r="A216" s="27" t="str">
        <f>'Raw Data'!X49</f>
        <v>76</v>
      </c>
      <c r="B216" s="27">
        <f>'Raw Data'!Y49</f>
        <v>3218</v>
      </c>
      <c r="C216" s="27">
        <f>'Raw Data'!Z49</f>
        <v>517000</v>
      </c>
    </row>
    <row r="217" spans="1:3" x14ac:dyDescent="0.25">
      <c r="A217" s="27" t="str">
        <f>'Raw Data'!X50</f>
        <v>77</v>
      </c>
      <c r="B217" s="27">
        <f>'Raw Data'!Y50</f>
        <v>3218</v>
      </c>
      <c r="C217" s="27">
        <f>'Raw Data'!Z50</f>
        <v>511000</v>
      </c>
    </row>
    <row r="218" spans="1:3" x14ac:dyDescent="0.25">
      <c r="A218" s="27" t="str">
        <f>'Raw Data'!X51</f>
        <v>78</v>
      </c>
      <c r="B218" s="27">
        <f>'Raw Data'!Y51</f>
        <v>3218</v>
      </c>
      <c r="C218" s="27">
        <f>'Raw Data'!Z51</f>
        <v>505000</v>
      </c>
    </row>
    <row r="219" spans="1:3" x14ac:dyDescent="0.25">
      <c r="A219" s="27" t="str">
        <f>'Raw Data'!X52</f>
        <v>79</v>
      </c>
      <c r="B219" s="27">
        <f>'Raw Data'!Y52</f>
        <v>3218</v>
      </c>
      <c r="C219" s="27">
        <f>'Raw Data'!Z52</f>
        <v>500000.00000000006</v>
      </c>
    </row>
    <row r="220" spans="1:3" x14ac:dyDescent="0.25">
      <c r="A220" s="27" t="str">
        <f>'Raw Data'!X53</f>
        <v>80</v>
      </c>
      <c r="B220" s="27">
        <f>'Raw Data'!Y53</f>
        <v>3218</v>
      </c>
      <c r="C220" s="27">
        <f>'Raw Data'!Z53</f>
        <v>494199.99999999994</v>
      </c>
    </row>
    <row r="221" spans="1:3" x14ac:dyDescent="0.25">
      <c r="A221" s="27" t="str">
        <f>'Raw Data'!X54</f>
        <v>81</v>
      </c>
      <c r="B221" s="27">
        <f>'Raw Data'!Y54</f>
        <v>3218</v>
      </c>
      <c r="C221" s="27">
        <f>'Raw Data'!Z54</f>
        <v>488900</v>
      </c>
    </row>
    <row r="222" spans="1:3" x14ac:dyDescent="0.25">
      <c r="A222" s="27" t="str">
        <f>'Raw Data'!X55</f>
        <v>82</v>
      </c>
      <c r="B222" s="27">
        <f>'Raw Data'!Y55</f>
        <v>3218</v>
      </c>
      <c r="C222" s="27">
        <f>'Raw Data'!Z55</f>
        <v>483700.00000000006</v>
      </c>
    </row>
    <row r="223" spans="1:3" x14ac:dyDescent="0.25">
      <c r="A223" s="27" t="str">
        <f>'Raw Data'!X56</f>
        <v>83</v>
      </c>
      <c r="B223" s="27">
        <f>'Raw Data'!Y56</f>
        <v>3218</v>
      </c>
      <c r="C223" s="27">
        <f>'Raw Data'!Z56</f>
        <v>478600</v>
      </c>
    </row>
    <row r="224" spans="1:3" x14ac:dyDescent="0.25">
      <c r="A224" s="27" t="str">
        <f>'Raw Data'!X57</f>
        <v>84</v>
      </c>
      <c r="B224" s="27">
        <f>'Raw Data'!Y57</f>
        <v>3218</v>
      </c>
      <c r="C224" s="27">
        <f>'Raw Data'!Z57</f>
        <v>473600.00000000006</v>
      </c>
    </row>
    <row r="225" spans="1:3" x14ac:dyDescent="0.25">
      <c r="A225" s="27" t="str">
        <f>'Raw Data'!X58</f>
        <v>85</v>
      </c>
      <c r="B225" s="27">
        <f>'Raw Data'!Y58</f>
        <v>3218</v>
      </c>
      <c r="C225" s="27">
        <f>'Raw Data'!Z58</f>
        <v>468799.99999999994</v>
      </c>
    </row>
    <row r="226" spans="1:3" x14ac:dyDescent="0.25">
      <c r="A226" s="27" t="str">
        <f>'Raw Data'!AB3</f>
        <v>30</v>
      </c>
      <c r="B226" s="27">
        <f>'Raw Data'!AC3</f>
        <v>5000</v>
      </c>
      <c r="C226" s="27">
        <f>'Raw Data'!AD3</f>
        <v>1840000.0000000002</v>
      </c>
    </row>
    <row r="227" spans="1:3" x14ac:dyDescent="0.25">
      <c r="A227" s="27" t="str">
        <f>'Raw Data'!AB4</f>
        <v>31</v>
      </c>
      <c r="B227" s="27">
        <f>'Raw Data'!AC4</f>
        <v>5000</v>
      </c>
      <c r="C227" s="27">
        <f>'Raw Data'!AD4</f>
        <v>1791000</v>
      </c>
    </row>
    <row r="228" spans="1:3" x14ac:dyDescent="0.25">
      <c r="A228" s="27" t="str">
        <f>'Raw Data'!AB5</f>
        <v>32</v>
      </c>
      <c r="B228" s="27">
        <f>'Raw Data'!AC5</f>
        <v>5000</v>
      </c>
      <c r="C228" s="27">
        <f>'Raw Data'!AD5</f>
        <v>1745000</v>
      </c>
    </row>
    <row r="229" spans="1:3" x14ac:dyDescent="0.25">
      <c r="A229" s="27" t="str">
        <f>'Raw Data'!AB6</f>
        <v>33</v>
      </c>
      <c r="B229" s="27">
        <f>'Raw Data'!AC6</f>
        <v>5000</v>
      </c>
      <c r="C229" s="27">
        <f>'Raw Data'!AD6</f>
        <v>1701000</v>
      </c>
    </row>
    <row r="230" spans="1:3" x14ac:dyDescent="0.25">
      <c r="A230" s="27" t="str">
        <f>'Raw Data'!AB7</f>
        <v>34</v>
      </c>
      <c r="B230" s="27">
        <f>'Raw Data'!AC7</f>
        <v>5000</v>
      </c>
      <c r="C230" s="27">
        <f>'Raw Data'!AD7</f>
        <v>1659000</v>
      </c>
    </row>
    <row r="231" spans="1:3" x14ac:dyDescent="0.25">
      <c r="A231" s="27" t="str">
        <f>'Raw Data'!AB8</f>
        <v>35</v>
      </c>
      <c r="B231" s="27">
        <f>'Raw Data'!AC8</f>
        <v>5000</v>
      </c>
      <c r="C231" s="27">
        <f>'Raw Data'!AD8</f>
        <v>1620000</v>
      </c>
    </row>
    <row r="232" spans="1:3" x14ac:dyDescent="0.25">
      <c r="A232" s="27" t="str">
        <f>'Raw Data'!AB9</f>
        <v>36</v>
      </c>
      <c r="B232" s="27">
        <f>'Raw Data'!AC9</f>
        <v>5000</v>
      </c>
      <c r="C232" s="27">
        <f>'Raw Data'!AD9</f>
        <v>1582000</v>
      </c>
    </row>
    <row r="233" spans="1:3" x14ac:dyDescent="0.25">
      <c r="A233" s="27" t="str">
        <f>'Raw Data'!AB10</f>
        <v>37</v>
      </c>
      <c r="B233" s="27">
        <f>'Raw Data'!AC10</f>
        <v>5000</v>
      </c>
      <c r="C233" s="27">
        <f>'Raw Data'!AD10</f>
        <v>1545999.9999999998</v>
      </c>
    </row>
    <row r="234" spans="1:3" x14ac:dyDescent="0.25">
      <c r="A234" s="27" t="str">
        <f>'Raw Data'!AB11</f>
        <v>38</v>
      </c>
      <c r="B234" s="27">
        <f>'Raw Data'!AC11</f>
        <v>5000</v>
      </c>
      <c r="C234" s="27">
        <f>'Raw Data'!AD11</f>
        <v>1511999.9999999998</v>
      </c>
    </row>
    <row r="235" spans="1:3" x14ac:dyDescent="0.25">
      <c r="A235" s="27" t="str">
        <f>'Raw Data'!AB12</f>
        <v>39</v>
      </c>
      <c r="B235" s="27">
        <f>'Raw Data'!AC12</f>
        <v>5000</v>
      </c>
      <c r="C235" s="27">
        <f>'Raw Data'!AD12</f>
        <v>1479000</v>
      </c>
    </row>
    <row r="236" spans="1:3" x14ac:dyDescent="0.25">
      <c r="A236" s="27" t="str">
        <f>'Raw Data'!AB13</f>
        <v>40</v>
      </c>
      <c r="B236" s="27">
        <f>'Raw Data'!AC13</f>
        <v>5000</v>
      </c>
      <c r="C236" s="27">
        <f>'Raw Data'!AD13</f>
        <v>1448000</v>
      </c>
    </row>
    <row r="237" spans="1:3" x14ac:dyDescent="0.25">
      <c r="A237" s="27" t="str">
        <f>'Raw Data'!AB14</f>
        <v>41</v>
      </c>
      <c r="B237" s="27">
        <f>'Raw Data'!AC14</f>
        <v>5000</v>
      </c>
      <c r="C237" s="27">
        <f>'Raw Data'!AD14</f>
        <v>1418000</v>
      </c>
    </row>
    <row r="238" spans="1:3" x14ac:dyDescent="0.25">
      <c r="A238" s="27" t="str">
        <f>'Raw Data'!AB15</f>
        <v>42</v>
      </c>
      <c r="B238" s="27">
        <f>'Raw Data'!AC15</f>
        <v>5000</v>
      </c>
      <c r="C238" s="27">
        <f>'Raw Data'!AD15</f>
        <v>1388999.9999999998</v>
      </c>
    </row>
    <row r="239" spans="1:3" x14ac:dyDescent="0.25">
      <c r="A239" s="27" t="str">
        <f>'Raw Data'!AB16</f>
        <v>43</v>
      </c>
      <c r="B239" s="27">
        <f>'Raw Data'!AC16</f>
        <v>5000</v>
      </c>
      <c r="C239" s="27">
        <f>'Raw Data'!AD16</f>
        <v>1360999.9999999998</v>
      </c>
    </row>
    <row r="240" spans="1:3" x14ac:dyDescent="0.25">
      <c r="A240" s="27" t="str">
        <f>'Raw Data'!AB17</f>
        <v>44</v>
      </c>
      <c r="B240" s="27">
        <f>'Raw Data'!AC17</f>
        <v>5000</v>
      </c>
      <c r="C240" s="27">
        <f>'Raw Data'!AD17</f>
        <v>1335000</v>
      </c>
    </row>
    <row r="241" spans="1:3" x14ac:dyDescent="0.25">
      <c r="A241" s="27" t="str">
        <f>'Raw Data'!AB18</f>
        <v>45</v>
      </c>
      <c r="B241" s="27">
        <f>'Raw Data'!AC18</f>
        <v>5000</v>
      </c>
      <c r="C241" s="27">
        <f>'Raw Data'!AD18</f>
        <v>1310000</v>
      </c>
    </row>
    <row r="242" spans="1:3" x14ac:dyDescent="0.25">
      <c r="A242" s="27" t="str">
        <f>'Raw Data'!AB19</f>
        <v>46</v>
      </c>
      <c r="B242" s="27">
        <f>'Raw Data'!AC19</f>
        <v>5000</v>
      </c>
      <c r="C242" s="27">
        <f>'Raw Data'!AD19</f>
        <v>1285000</v>
      </c>
    </row>
    <row r="243" spans="1:3" x14ac:dyDescent="0.25">
      <c r="A243" s="27" t="str">
        <f>'Raw Data'!AB20</f>
        <v>47</v>
      </c>
      <c r="B243" s="27">
        <f>'Raw Data'!AC20</f>
        <v>5000</v>
      </c>
      <c r="C243" s="27">
        <f>'Raw Data'!AD20</f>
        <v>1262000</v>
      </c>
    </row>
    <row r="244" spans="1:3" x14ac:dyDescent="0.25">
      <c r="A244" s="27" t="str">
        <f>'Raw Data'!AB21</f>
        <v>48</v>
      </c>
      <c r="B244" s="27">
        <f>'Raw Data'!AC21</f>
        <v>5000</v>
      </c>
      <c r="C244" s="27">
        <f>'Raw Data'!AD21</f>
        <v>1239000</v>
      </c>
    </row>
    <row r="245" spans="1:3" x14ac:dyDescent="0.25">
      <c r="A245" s="27" t="str">
        <f>'Raw Data'!AB22</f>
        <v>49</v>
      </c>
      <c r="B245" s="27">
        <f>'Raw Data'!AC22</f>
        <v>5000</v>
      </c>
      <c r="C245" s="27">
        <f>'Raw Data'!AD22</f>
        <v>1218000</v>
      </c>
    </row>
    <row r="246" spans="1:3" x14ac:dyDescent="0.25">
      <c r="A246" s="27" t="str">
        <f>'Raw Data'!AB23</f>
        <v>50</v>
      </c>
      <c r="B246" s="27">
        <f>'Raw Data'!AC23</f>
        <v>5000</v>
      </c>
      <c r="C246" s="27">
        <f>'Raw Data'!AD23</f>
        <v>1197000</v>
      </c>
    </row>
    <row r="247" spans="1:3" x14ac:dyDescent="0.25">
      <c r="A247" s="27" t="str">
        <f>'Raw Data'!AB24</f>
        <v>51</v>
      </c>
      <c r="B247" s="27">
        <f>'Raw Data'!AC24</f>
        <v>5000</v>
      </c>
      <c r="C247" s="27">
        <f>'Raw Data'!AD24</f>
        <v>1176000.0000000002</v>
      </c>
    </row>
    <row r="248" spans="1:3" x14ac:dyDescent="0.25">
      <c r="A248" s="27" t="str">
        <f>'Raw Data'!AB25</f>
        <v>52</v>
      </c>
      <c r="B248" s="27">
        <f>'Raw Data'!AC25</f>
        <v>5000</v>
      </c>
      <c r="C248" s="27">
        <f>'Raw Data'!AD25</f>
        <v>1157000</v>
      </c>
    </row>
    <row r="249" spans="1:3" x14ac:dyDescent="0.25">
      <c r="A249" s="27" t="str">
        <f>'Raw Data'!AB26</f>
        <v>53</v>
      </c>
      <c r="B249" s="27">
        <f>'Raw Data'!AC26</f>
        <v>5000</v>
      </c>
      <c r="C249" s="27">
        <f>'Raw Data'!AD26</f>
        <v>1137999.9999999998</v>
      </c>
    </row>
    <row r="250" spans="1:3" x14ac:dyDescent="0.25">
      <c r="A250" s="27" t="str">
        <f>'Raw Data'!AB27</f>
        <v>54</v>
      </c>
      <c r="B250" s="27">
        <f>'Raw Data'!AC27</f>
        <v>5000</v>
      </c>
      <c r="C250" s="27">
        <f>'Raw Data'!AD27</f>
        <v>1120000</v>
      </c>
    </row>
    <row r="251" spans="1:3" x14ac:dyDescent="0.25">
      <c r="A251" s="27" t="str">
        <f>'Raw Data'!AB28</f>
        <v>55</v>
      </c>
      <c r="B251" s="27">
        <f>'Raw Data'!AC28</f>
        <v>5000</v>
      </c>
      <c r="C251" s="27">
        <f>'Raw Data'!AD28</f>
        <v>1102000</v>
      </c>
    </row>
    <row r="252" spans="1:3" x14ac:dyDescent="0.25">
      <c r="A252" s="27" t="str">
        <f>'Raw Data'!AB29</f>
        <v>56</v>
      </c>
      <c r="B252" s="27">
        <f>'Raw Data'!AC29</f>
        <v>5000</v>
      </c>
      <c r="C252" s="27">
        <f>'Raw Data'!AD29</f>
        <v>1085000</v>
      </c>
    </row>
    <row r="253" spans="1:3" x14ac:dyDescent="0.25">
      <c r="A253" s="27" t="str">
        <f>'Raw Data'!AB30</f>
        <v>57</v>
      </c>
      <c r="B253" s="27">
        <f>'Raw Data'!AC30</f>
        <v>5000</v>
      </c>
      <c r="C253" s="27">
        <f>'Raw Data'!AD30</f>
        <v>1069000</v>
      </c>
    </row>
    <row r="254" spans="1:3" x14ac:dyDescent="0.25">
      <c r="A254" s="27" t="str">
        <f>'Raw Data'!AB31</f>
        <v>58</v>
      </c>
      <c r="B254" s="27">
        <f>'Raw Data'!AC31</f>
        <v>5000</v>
      </c>
      <c r="C254" s="27">
        <f>'Raw Data'!AD31</f>
        <v>1053000.0000000002</v>
      </c>
    </row>
    <row r="255" spans="1:3" x14ac:dyDescent="0.25">
      <c r="A255" s="27" t="str">
        <f>'Raw Data'!AB32</f>
        <v>59</v>
      </c>
      <c r="B255" s="27">
        <f>'Raw Data'!AC32</f>
        <v>5000</v>
      </c>
      <c r="C255" s="27">
        <f>'Raw Data'!AD32</f>
        <v>1037000</v>
      </c>
    </row>
    <row r="256" spans="1:3" x14ac:dyDescent="0.25">
      <c r="A256" s="27" t="str">
        <f>'Raw Data'!AB33</f>
        <v>60</v>
      </c>
      <c r="B256" s="27">
        <f>'Raw Data'!AC33</f>
        <v>5000</v>
      </c>
      <c r="C256" s="27">
        <f>'Raw Data'!AD33</f>
        <v>1023000</v>
      </c>
    </row>
    <row r="257" spans="1:3" x14ac:dyDescent="0.25">
      <c r="A257" s="27" t="str">
        <f>'Raw Data'!AB34</f>
        <v>61</v>
      </c>
      <c r="B257" s="27">
        <f>'Raw Data'!AC34</f>
        <v>5000</v>
      </c>
      <c r="C257" s="27">
        <f>'Raw Data'!AD34</f>
        <v>1008000</v>
      </c>
    </row>
    <row r="258" spans="1:3" x14ac:dyDescent="0.25">
      <c r="A258" s="27" t="str">
        <f>'Raw Data'!AB35</f>
        <v>62</v>
      </c>
      <c r="B258" s="27">
        <f>'Raw Data'!AC35</f>
        <v>5000</v>
      </c>
      <c r="C258" s="27">
        <f>'Raw Data'!AD35</f>
        <v>993999.99999999988</v>
      </c>
    </row>
    <row r="259" spans="1:3" x14ac:dyDescent="0.25">
      <c r="A259" s="27" t="str">
        <f>'Raw Data'!AB36</f>
        <v>63</v>
      </c>
      <c r="B259" s="27">
        <f>'Raw Data'!AC36</f>
        <v>5000</v>
      </c>
      <c r="C259" s="27">
        <f>'Raw Data'!AD36</f>
        <v>979999.99999999988</v>
      </c>
    </row>
    <row r="260" spans="1:3" x14ac:dyDescent="0.25">
      <c r="A260" s="27" t="str">
        <f>'Raw Data'!AB37</f>
        <v>64</v>
      </c>
      <c r="B260" s="27">
        <f>'Raw Data'!AC37</f>
        <v>5000</v>
      </c>
      <c r="C260" s="27">
        <f>'Raw Data'!AD37</f>
        <v>967000</v>
      </c>
    </row>
    <row r="261" spans="1:3" x14ac:dyDescent="0.25">
      <c r="A261" s="27" t="str">
        <f>'Raw Data'!AB38</f>
        <v>65</v>
      </c>
      <c r="B261" s="27">
        <f>'Raw Data'!AC38</f>
        <v>5000</v>
      </c>
      <c r="C261" s="27">
        <f>'Raw Data'!AD38</f>
        <v>954000</v>
      </c>
    </row>
    <row r="262" spans="1:3" x14ac:dyDescent="0.25">
      <c r="A262" s="27" t="str">
        <f>'Raw Data'!AB39</f>
        <v>66</v>
      </c>
      <c r="B262" s="27">
        <f>'Raw Data'!AC39</f>
        <v>5000</v>
      </c>
      <c r="C262" s="27">
        <f>'Raw Data'!AD39</f>
        <v>941999.99999999988</v>
      </c>
    </row>
    <row r="263" spans="1:3" x14ac:dyDescent="0.25">
      <c r="A263" s="27" t="str">
        <f>'Raw Data'!AB40</f>
        <v>67</v>
      </c>
      <c r="B263" s="27">
        <f>'Raw Data'!AC40</f>
        <v>5000</v>
      </c>
      <c r="C263" s="27">
        <f>'Raw Data'!AD40</f>
        <v>928999.99999999988</v>
      </c>
    </row>
    <row r="264" spans="1:3" x14ac:dyDescent="0.25">
      <c r="A264" s="27" t="str">
        <f>'Raw Data'!AB41</f>
        <v>68</v>
      </c>
      <c r="B264" s="27">
        <f>'Raw Data'!AC41</f>
        <v>5000</v>
      </c>
      <c r="C264" s="27">
        <f>'Raw Data'!AD41</f>
        <v>918000.00000000012</v>
      </c>
    </row>
    <row r="265" spans="1:3" x14ac:dyDescent="0.25">
      <c r="A265" s="27" t="str">
        <f>'Raw Data'!AB42</f>
        <v>69</v>
      </c>
      <c r="B265" s="27">
        <f>'Raw Data'!AC42</f>
        <v>5000</v>
      </c>
      <c r="C265" s="27">
        <f>'Raw Data'!AD42</f>
        <v>906000</v>
      </c>
    </row>
    <row r="266" spans="1:3" x14ac:dyDescent="0.25">
      <c r="A266" s="27" t="str">
        <f>'Raw Data'!AB43</f>
        <v>70</v>
      </c>
      <c r="B266" s="27">
        <f>'Raw Data'!AC43</f>
        <v>5000</v>
      </c>
      <c r="C266" s="27">
        <f>'Raw Data'!AD43</f>
        <v>894999.99999999988</v>
      </c>
    </row>
    <row r="267" spans="1:3" x14ac:dyDescent="0.25">
      <c r="A267" s="27" t="str">
        <f>'Raw Data'!AB44</f>
        <v>71</v>
      </c>
      <c r="B267" s="27">
        <f>'Raw Data'!AC44</f>
        <v>5000</v>
      </c>
      <c r="C267" s="27">
        <f>'Raw Data'!AD44</f>
        <v>884000</v>
      </c>
    </row>
    <row r="268" spans="1:3" x14ac:dyDescent="0.25">
      <c r="A268" s="27" t="str">
        <f>'Raw Data'!AB45</f>
        <v>72</v>
      </c>
      <c r="B268" s="27">
        <f>'Raw Data'!AC45</f>
        <v>5000</v>
      </c>
      <c r="C268" s="27">
        <f>'Raw Data'!AD45</f>
        <v>873000.00000000012</v>
      </c>
    </row>
    <row r="269" spans="1:3" x14ac:dyDescent="0.25">
      <c r="A269" s="27" t="str">
        <f>'Raw Data'!AB46</f>
        <v>73</v>
      </c>
      <c r="B269" s="27">
        <f>'Raw Data'!AC46</f>
        <v>5000</v>
      </c>
      <c r="C269" s="27">
        <f>'Raw Data'!AD46</f>
        <v>863000.00000000012</v>
      </c>
    </row>
    <row r="270" spans="1:3" x14ac:dyDescent="0.25">
      <c r="A270" s="27" t="str">
        <f>'Raw Data'!AB47</f>
        <v>74</v>
      </c>
      <c r="B270" s="27">
        <f>'Raw Data'!AC47</f>
        <v>5000</v>
      </c>
      <c r="C270" s="27">
        <f>'Raw Data'!AD47</f>
        <v>853000</v>
      </c>
    </row>
    <row r="271" spans="1:3" x14ac:dyDescent="0.25">
      <c r="A271" s="27" t="str">
        <f>'Raw Data'!AB48</f>
        <v>75</v>
      </c>
      <c r="B271" s="27">
        <f>'Raw Data'!AC48</f>
        <v>5000</v>
      </c>
      <c r="C271" s="27">
        <f>'Raw Data'!AD48</f>
        <v>843000</v>
      </c>
    </row>
    <row r="272" spans="1:3" x14ac:dyDescent="0.25">
      <c r="A272" s="27" t="str">
        <f>'Raw Data'!AB49</f>
        <v>76</v>
      </c>
      <c r="B272" s="27">
        <f>'Raw Data'!AC49</f>
        <v>5000</v>
      </c>
      <c r="C272" s="27">
        <f>'Raw Data'!AD49</f>
        <v>834000</v>
      </c>
    </row>
    <row r="273" spans="1:3" x14ac:dyDescent="0.25">
      <c r="A273" s="27" t="str">
        <f>'Raw Data'!AB50</f>
        <v>77</v>
      </c>
      <c r="B273" s="27">
        <f>'Raw Data'!AC50</f>
        <v>5000</v>
      </c>
      <c r="C273" s="27">
        <f>'Raw Data'!AD50</f>
        <v>824000</v>
      </c>
    </row>
    <row r="274" spans="1:3" x14ac:dyDescent="0.25">
      <c r="A274" s="27" t="str">
        <f>'Raw Data'!AB51</f>
        <v>78</v>
      </c>
      <c r="B274" s="27">
        <f>'Raw Data'!AC51</f>
        <v>5000</v>
      </c>
      <c r="C274" s="27">
        <f>'Raw Data'!AD51</f>
        <v>815000</v>
      </c>
    </row>
    <row r="275" spans="1:3" x14ac:dyDescent="0.25">
      <c r="A275" s="27" t="str">
        <f>'Raw Data'!AB52</f>
        <v>79</v>
      </c>
      <c r="B275" s="27">
        <f>'Raw Data'!AC52</f>
        <v>5000</v>
      </c>
      <c r="C275" s="27">
        <f>'Raw Data'!AD52</f>
        <v>806000</v>
      </c>
    </row>
    <row r="276" spans="1:3" x14ac:dyDescent="0.25">
      <c r="A276" s="27" t="str">
        <f>'Raw Data'!AB53</f>
        <v>80</v>
      </c>
      <c r="B276" s="27">
        <f>'Raw Data'!AC53</f>
        <v>5000</v>
      </c>
      <c r="C276" s="27">
        <f>'Raw Data'!AD53</f>
        <v>797800.00000000012</v>
      </c>
    </row>
    <row r="277" spans="1:3" x14ac:dyDescent="0.25">
      <c r="A277" s="27" t="str">
        <f>'Raw Data'!AB54</f>
        <v>81</v>
      </c>
      <c r="B277" s="27">
        <f>'Raw Data'!AC54</f>
        <v>5000</v>
      </c>
      <c r="C277" s="27">
        <f>'Raw Data'!AD54</f>
        <v>789300</v>
      </c>
    </row>
    <row r="278" spans="1:3" x14ac:dyDescent="0.25">
      <c r="A278" s="27" t="str">
        <f>'Raw Data'!AB55</f>
        <v>82</v>
      </c>
      <c r="B278" s="27">
        <f>'Raw Data'!AC55</f>
        <v>5000</v>
      </c>
      <c r="C278" s="27">
        <f>'Raw Data'!AD55</f>
        <v>781099.99999999988</v>
      </c>
    </row>
    <row r="279" spans="1:3" x14ac:dyDescent="0.25">
      <c r="A279" s="27" t="str">
        <f>'Raw Data'!AB56</f>
        <v>83</v>
      </c>
      <c r="B279" s="27">
        <f>'Raw Data'!AC56</f>
        <v>5000</v>
      </c>
      <c r="C279" s="27">
        <f>'Raw Data'!AD56</f>
        <v>772999.99999999988</v>
      </c>
    </row>
    <row r="280" spans="1:3" x14ac:dyDescent="0.25">
      <c r="A280" s="27" t="str">
        <f>'Raw Data'!AB57</f>
        <v>84</v>
      </c>
      <c r="B280" s="27">
        <f>'Raw Data'!AC57</f>
        <v>5000</v>
      </c>
      <c r="C280" s="27">
        <f>'Raw Data'!AD57</f>
        <v>765199.99999999988</v>
      </c>
    </row>
    <row r="281" spans="1:3" x14ac:dyDescent="0.25">
      <c r="A281" s="27" t="str">
        <f>'Raw Data'!AB58</f>
        <v>85</v>
      </c>
      <c r="B281" s="27">
        <f>'Raw Data'!AC58</f>
        <v>5000</v>
      </c>
      <c r="C281" s="27">
        <f>'Raw Data'!AD58</f>
        <v>757400</v>
      </c>
    </row>
    <row r="282" spans="1:3" x14ac:dyDescent="0.25">
      <c r="A282" s="27" t="str">
        <f>'Raw Data'!AF3</f>
        <v>30</v>
      </c>
      <c r="B282" s="27">
        <f>'Raw Data'!AG3</f>
        <v>10000</v>
      </c>
      <c r="C282" s="27">
        <f>'Raw Data'!AH3</f>
        <v>3826000</v>
      </c>
    </row>
    <row r="283" spans="1:3" x14ac:dyDescent="0.25">
      <c r="A283" s="27" t="str">
        <f>'Raw Data'!AF4</f>
        <v>31</v>
      </c>
      <c r="B283" s="27">
        <f>'Raw Data'!AG4</f>
        <v>10000</v>
      </c>
      <c r="C283" s="27">
        <f>'Raw Data'!AH4</f>
        <v>3723000</v>
      </c>
    </row>
    <row r="284" spans="1:3" x14ac:dyDescent="0.25">
      <c r="A284" s="27" t="str">
        <f>'Raw Data'!AF5</f>
        <v>32</v>
      </c>
      <c r="B284" s="27">
        <f>'Raw Data'!AG5</f>
        <v>10000</v>
      </c>
      <c r="C284" s="27">
        <f>'Raw Data'!AH5</f>
        <v>3626000</v>
      </c>
    </row>
    <row r="285" spans="1:3" x14ac:dyDescent="0.25">
      <c r="A285" s="27" t="str">
        <f>'Raw Data'!AF6</f>
        <v>33</v>
      </c>
      <c r="B285" s="27">
        <f>'Raw Data'!AG6</f>
        <v>10000</v>
      </c>
      <c r="C285" s="27">
        <f>'Raw Data'!AH6</f>
        <v>3534000.0000000005</v>
      </c>
    </row>
    <row r="286" spans="1:3" x14ac:dyDescent="0.25">
      <c r="A286" s="27" t="str">
        <f>'Raw Data'!AF7</f>
        <v>34</v>
      </c>
      <c r="B286" s="27">
        <f>'Raw Data'!AG7</f>
        <v>10000</v>
      </c>
      <c r="C286" s="27">
        <f>'Raw Data'!AH7</f>
        <v>3446000</v>
      </c>
    </row>
    <row r="287" spans="1:3" x14ac:dyDescent="0.25">
      <c r="A287" s="27" t="str">
        <f>'Raw Data'!AF8</f>
        <v>35</v>
      </c>
      <c r="B287" s="27">
        <f>'Raw Data'!AG8</f>
        <v>10000</v>
      </c>
      <c r="C287" s="27">
        <f>'Raw Data'!AH8</f>
        <v>3363000</v>
      </c>
    </row>
    <row r="288" spans="1:3" x14ac:dyDescent="0.25">
      <c r="A288" s="27" t="str">
        <f>'Raw Data'!AF9</f>
        <v>36</v>
      </c>
      <c r="B288" s="27">
        <f>'Raw Data'!AG9</f>
        <v>10000</v>
      </c>
      <c r="C288" s="27">
        <f>'Raw Data'!AH9</f>
        <v>3284000.0000000005</v>
      </c>
    </row>
    <row r="289" spans="1:3" x14ac:dyDescent="0.25">
      <c r="A289" s="27" t="str">
        <f>'Raw Data'!AF10</f>
        <v>37</v>
      </c>
      <c r="B289" s="27">
        <f>'Raw Data'!AG10</f>
        <v>10000</v>
      </c>
      <c r="C289" s="27">
        <f>'Raw Data'!AH10</f>
        <v>3209000</v>
      </c>
    </row>
    <row r="290" spans="1:3" x14ac:dyDescent="0.25">
      <c r="A290" s="27" t="str">
        <f>'Raw Data'!AF11</f>
        <v>38</v>
      </c>
      <c r="B290" s="27">
        <f>'Raw Data'!AG11</f>
        <v>10000</v>
      </c>
      <c r="C290" s="27">
        <f>'Raw Data'!AH11</f>
        <v>3137000</v>
      </c>
    </row>
    <row r="291" spans="1:3" x14ac:dyDescent="0.25">
      <c r="A291" s="27" t="str">
        <f>'Raw Data'!AF12</f>
        <v>39</v>
      </c>
      <c r="B291" s="27">
        <f>'Raw Data'!AG12</f>
        <v>10000</v>
      </c>
      <c r="C291" s="27">
        <f>'Raw Data'!AH12</f>
        <v>3068999.9999999995</v>
      </c>
    </row>
    <row r="292" spans="1:3" x14ac:dyDescent="0.25">
      <c r="A292" s="27" t="str">
        <f>'Raw Data'!AF13</f>
        <v>40</v>
      </c>
      <c r="B292" s="27">
        <f>'Raw Data'!AG13</f>
        <v>10000</v>
      </c>
      <c r="C292" s="27">
        <f>'Raw Data'!AH13</f>
        <v>3003000</v>
      </c>
    </row>
    <row r="293" spans="1:3" x14ac:dyDescent="0.25">
      <c r="A293" s="27" t="str">
        <f>'Raw Data'!AF14</f>
        <v>41</v>
      </c>
      <c r="B293" s="27">
        <f>'Raw Data'!AG14</f>
        <v>10000</v>
      </c>
      <c r="C293" s="27">
        <f>'Raw Data'!AH14</f>
        <v>2941000.0000000005</v>
      </c>
    </row>
    <row r="294" spans="1:3" x14ac:dyDescent="0.25">
      <c r="A294" s="27" t="str">
        <f>'Raw Data'!AF15</f>
        <v>42</v>
      </c>
      <c r="B294" s="27">
        <f>'Raw Data'!AG15</f>
        <v>10000</v>
      </c>
      <c r="C294" s="27">
        <f>'Raw Data'!AH15</f>
        <v>2881000</v>
      </c>
    </row>
    <row r="295" spans="1:3" x14ac:dyDescent="0.25">
      <c r="A295" s="27" t="str">
        <f>'Raw Data'!AF16</f>
        <v>43</v>
      </c>
      <c r="B295" s="27">
        <f>'Raw Data'!AG16</f>
        <v>10000</v>
      </c>
      <c r="C295" s="27">
        <f>'Raw Data'!AH16</f>
        <v>2824000</v>
      </c>
    </row>
    <row r="296" spans="1:3" x14ac:dyDescent="0.25">
      <c r="A296" s="27" t="str">
        <f>'Raw Data'!AF17</f>
        <v>44</v>
      </c>
      <c r="B296" s="27">
        <f>'Raw Data'!AG17</f>
        <v>10000</v>
      </c>
      <c r="C296" s="27">
        <f>'Raw Data'!AH17</f>
        <v>2769000</v>
      </c>
    </row>
    <row r="297" spans="1:3" x14ac:dyDescent="0.25">
      <c r="A297" s="27" t="str">
        <f>'Raw Data'!AF18</f>
        <v>45</v>
      </c>
      <c r="B297" s="27">
        <f>'Raw Data'!AG18</f>
        <v>10000</v>
      </c>
      <c r="C297" s="27">
        <f>'Raw Data'!AH18</f>
        <v>2716000</v>
      </c>
    </row>
    <row r="298" spans="1:3" x14ac:dyDescent="0.25">
      <c r="A298" s="27" t="str">
        <f>'Raw Data'!AF19</f>
        <v>46</v>
      </c>
      <c r="B298" s="27">
        <f>'Raw Data'!AG19</f>
        <v>10000</v>
      </c>
      <c r="C298" s="27">
        <f>'Raw Data'!AH19</f>
        <v>2664999.9999999995</v>
      </c>
    </row>
    <row r="299" spans="1:3" x14ac:dyDescent="0.25">
      <c r="A299" s="27" t="str">
        <f>'Raw Data'!AF20</f>
        <v>47</v>
      </c>
      <c r="B299" s="27">
        <f>'Raw Data'!AG20</f>
        <v>10000</v>
      </c>
      <c r="C299" s="27">
        <f>'Raw Data'!AH20</f>
        <v>2616000</v>
      </c>
    </row>
    <row r="300" spans="1:3" x14ac:dyDescent="0.25">
      <c r="A300" s="27" t="str">
        <f>'Raw Data'!AF21</f>
        <v>48</v>
      </c>
      <c r="B300" s="27">
        <f>'Raw Data'!AG21</f>
        <v>10000</v>
      </c>
      <c r="C300" s="27">
        <f>'Raw Data'!AH21</f>
        <v>2570000</v>
      </c>
    </row>
    <row r="301" spans="1:3" x14ac:dyDescent="0.25">
      <c r="A301" s="27" t="str">
        <f>'Raw Data'!AF22</f>
        <v>49</v>
      </c>
      <c r="B301" s="27">
        <f>'Raw Data'!AG22</f>
        <v>10000</v>
      </c>
      <c r="C301" s="27">
        <f>'Raw Data'!AH22</f>
        <v>2524000</v>
      </c>
    </row>
    <row r="302" spans="1:3" x14ac:dyDescent="0.25">
      <c r="A302" s="27" t="str">
        <f>'Raw Data'!AF23</f>
        <v>50</v>
      </c>
      <c r="B302" s="27">
        <f>'Raw Data'!AG23</f>
        <v>10000</v>
      </c>
      <c r="C302" s="27">
        <f>'Raw Data'!AH23</f>
        <v>2481000.0000000005</v>
      </c>
    </row>
    <row r="303" spans="1:3" x14ac:dyDescent="0.25">
      <c r="A303" s="27" t="str">
        <f>'Raw Data'!AF24</f>
        <v>51</v>
      </c>
      <c r="B303" s="27">
        <f>'Raw Data'!AG24</f>
        <v>10000</v>
      </c>
      <c r="C303" s="27">
        <f>'Raw Data'!AH24</f>
        <v>2439000</v>
      </c>
    </row>
    <row r="304" spans="1:3" x14ac:dyDescent="0.25">
      <c r="A304" s="27" t="str">
        <f>'Raw Data'!AF25</f>
        <v>52</v>
      </c>
      <c r="B304" s="27">
        <f>'Raw Data'!AG25</f>
        <v>10000</v>
      </c>
      <c r="C304" s="27">
        <f>'Raw Data'!AH25</f>
        <v>2399000</v>
      </c>
    </row>
    <row r="305" spans="1:3" x14ac:dyDescent="0.25">
      <c r="A305" s="27" t="str">
        <f>'Raw Data'!AF26</f>
        <v>53</v>
      </c>
      <c r="B305" s="27">
        <f>'Raw Data'!AG26</f>
        <v>10000</v>
      </c>
      <c r="C305" s="27">
        <f>'Raw Data'!AH26</f>
        <v>2360000</v>
      </c>
    </row>
    <row r="306" spans="1:3" x14ac:dyDescent="0.25">
      <c r="A306" s="27" t="str">
        <f>'Raw Data'!AF27</f>
        <v>54</v>
      </c>
      <c r="B306" s="27">
        <f>'Raw Data'!AG27</f>
        <v>10000</v>
      </c>
      <c r="C306" s="27">
        <f>'Raw Data'!AH27</f>
        <v>2322000</v>
      </c>
    </row>
    <row r="307" spans="1:3" x14ac:dyDescent="0.25">
      <c r="A307" s="27" t="str">
        <f>'Raw Data'!AF28</f>
        <v>55</v>
      </c>
      <c r="B307" s="27">
        <f>'Raw Data'!AG28</f>
        <v>10000</v>
      </c>
      <c r="C307" s="27">
        <f>'Raw Data'!AH28</f>
        <v>2286000</v>
      </c>
    </row>
    <row r="308" spans="1:3" x14ac:dyDescent="0.25">
      <c r="A308" s="27" t="str">
        <f>'Raw Data'!AF29</f>
        <v>56</v>
      </c>
      <c r="B308" s="27">
        <f>'Raw Data'!AG29</f>
        <v>10000</v>
      </c>
      <c r="C308" s="27">
        <f>'Raw Data'!AH29</f>
        <v>2250999.9999999995</v>
      </c>
    </row>
    <row r="309" spans="1:3" x14ac:dyDescent="0.25">
      <c r="A309" s="27" t="str">
        <f>'Raw Data'!AF30</f>
        <v>57</v>
      </c>
      <c r="B309" s="27">
        <f>'Raw Data'!AG30</f>
        <v>10000</v>
      </c>
      <c r="C309" s="27">
        <f>'Raw Data'!AH30</f>
        <v>2217000</v>
      </c>
    </row>
    <row r="310" spans="1:3" x14ac:dyDescent="0.25">
      <c r="A310" s="27" t="str">
        <f>'Raw Data'!AF31</f>
        <v>58</v>
      </c>
      <c r="B310" s="27">
        <f>'Raw Data'!AG31</f>
        <v>10000</v>
      </c>
      <c r="C310" s="27">
        <f>'Raw Data'!AH31</f>
        <v>2184000</v>
      </c>
    </row>
    <row r="311" spans="1:3" x14ac:dyDescent="0.25">
      <c r="A311" s="27" t="str">
        <f>'Raw Data'!AF32</f>
        <v>59</v>
      </c>
      <c r="B311" s="27">
        <f>'Raw Data'!AG32</f>
        <v>10000</v>
      </c>
      <c r="C311" s="27">
        <f>'Raw Data'!AH32</f>
        <v>2152000</v>
      </c>
    </row>
    <row r="312" spans="1:3" x14ac:dyDescent="0.25">
      <c r="A312" s="27" t="str">
        <f>'Raw Data'!AF33</f>
        <v>60</v>
      </c>
      <c r="B312" s="27">
        <f>'Raw Data'!AG33</f>
        <v>10000</v>
      </c>
      <c r="C312" s="27">
        <f>'Raw Data'!AH33</f>
        <v>2122000</v>
      </c>
    </row>
    <row r="313" spans="1:3" x14ac:dyDescent="0.25">
      <c r="A313" s="27" t="str">
        <f>'Raw Data'!AF34</f>
        <v>61</v>
      </c>
      <c r="B313" s="27">
        <f>'Raw Data'!AG34</f>
        <v>10000</v>
      </c>
      <c r="C313" s="27">
        <f>'Raw Data'!AH34</f>
        <v>2092000</v>
      </c>
    </row>
    <row r="314" spans="1:3" x14ac:dyDescent="0.25">
      <c r="A314" s="27" t="str">
        <f>'Raw Data'!AF35</f>
        <v>62</v>
      </c>
      <c r="B314" s="27">
        <f>'Raw Data'!AG35</f>
        <v>10000</v>
      </c>
      <c r="C314" s="27">
        <f>'Raw Data'!AH35</f>
        <v>2062999.9999999998</v>
      </c>
    </row>
    <row r="315" spans="1:3" x14ac:dyDescent="0.25">
      <c r="A315" s="27" t="str">
        <f>'Raw Data'!AF36</f>
        <v>63</v>
      </c>
      <c r="B315" s="27">
        <f>'Raw Data'!AG36</f>
        <v>10000</v>
      </c>
      <c r="C315" s="27">
        <f>'Raw Data'!AH36</f>
        <v>2034999.9999999998</v>
      </c>
    </row>
    <row r="316" spans="1:3" x14ac:dyDescent="0.25">
      <c r="A316" s="27" t="str">
        <f>'Raw Data'!AF37</f>
        <v>64</v>
      </c>
      <c r="B316" s="27">
        <f>'Raw Data'!AG37</f>
        <v>10000</v>
      </c>
      <c r="C316" s="27">
        <f>'Raw Data'!AH37</f>
        <v>2008000.0000000002</v>
      </c>
    </row>
    <row r="317" spans="1:3" x14ac:dyDescent="0.25">
      <c r="A317" s="27" t="str">
        <f>'Raw Data'!AF38</f>
        <v>65</v>
      </c>
      <c r="B317" s="27">
        <f>'Raw Data'!AG38</f>
        <v>10000</v>
      </c>
      <c r="C317" s="27">
        <f>'Raw Data'!AH38</f>
        <v>1980999.9999999998</v>
      </c>
    </row>
    <row r="318" spans="1:3" x14ac:dyDescent="0.25">
      <c r="A318" s="27" t="str">
        <f>'Raw Data'!AF39</f>
        <v>66</v>
      </c>
      <c r="B318" s="27">
        <f>'Raw Data'!AG39</f>
        <v>10000</v>
      </c>
      <c r="C318" s="27">
        <f>'Raw Data'!AH39</f>
        <v>1955000.0000000002</v>
      </c>
    </row>
    <row r="319" spans="1:3" x14ac:dyDescent="0.25">
      <c r="A319" s="27" t="str">
        <f>'Raw Data'!AF40</f>
        <v>67</v>
      </c>
      <c r="B319" s="27">
        <f>'Raw Data'!AG40</f>
        <v>10000</v>
      </c>
      <c r="C319" s="27">
        <f>'Raw Data'!AH40</f>
        <v>1930999.9999999995</v>
      </c>
    </row>
    <row r="320" spans="1:3" x14ac:dyDescent="0.25">
      <c r="A320" s="27" t="str">
        <f>'Raw Data'!AF41</f>
        <v>68</v>
      </c>
      <c r="B320" s="27">
        <f>'Raw Data'!AG41</f>
        <v>10000</v>
      </c>
      <c r="C320" s="27">
        <f>'Raw Data'!AH41</f>
        <v>1905999.9999999998</v>
      </c>
    </row>
    <row r="321" spans="1:3" x14ac:dyDescent="0.25">
      <c r="A321" s="27" t="str">
        <f>'Raw Data'!AF42</f>
        <v>69</v>
      </c>
      <c r="B321" s="27">
        <f>'Raw Data'!AG42</f>
        <v>10000</v>
      </c>
      <c r="C321" s="27">
        <f>'Raw Data'!AH42</f>
        <v>1883000</v>
      </c>
    </row>
    <row r="322" spans="1:3" x14ac:dyDescent="0.25">
      <c r="A322" s="27" t="str">
        <f>'Raw Data'!AF43</f>
        <v>70</v>
      </c>
      <c r="B322" s="27">
        <f>'Raw Data'!AG43</f>
        <v>10000</v>
      </c>
      <c r="C322" s="27">
        <f>'Raw Data'!AH43</f>
        <v>1860000.0000000002</v>
      </c>
    </row>
    <row r="323" spans="1:3" x14ac:dyDescent="0.25">
      <c r="A323" s="27" t="str">
        <f>'Raw Data'!AF44</f>
        <v>71</v>
      </c>
      <c r="B323" s="27">
        <f>'Raw Data'!AG44</f>
        <v>10000</v>
      </c>
      <c r="C323" s="27">
        <f>'Raw Data'!AH44</f>
        <v>1838000</v>
      </c>
    </row>
    <row r="324" spans="1:3" x14ac:dyDescent="0.25">
      <c r="A324" s="27" t="str">
        <f>'Raw Data'!AF45</f>
        <v>72</v>
      </c>
      <c r="B324" s="27">
        <f>'Raw Data'!AG45</f>
        <v>10000</v>
      </c>
      <c r="C324" s="27">
        <f>'Raw Data'!AH45</f>
        <v>1816000</v>
      </c>
    </row>
    <row r="325" spans="1:3" x14ac:dyDescent="0.25">
      <c r="A325" s="27" t="str">
        <f>'Raw Data'!AF46</f>
        <v>73</v>
      </c>
      <c r="B325" s="27">
        <f>'Raw Data'!AG46</f>
        <v>10000</v>
      </c>
      <c r="C325" s="27">
        <f>'Raw Data'!AH46</f>
        <v>1795000.0000000002</v>
      </c>
    </row>
    <row r="326" spans="1:3" x14ac:dyDescent="0.25">
      <c r="A326" s="27" t="str">
        <f>'Raw Data'!AF47</f>
        <v>74</v>
      </c>
      <c r="B326" s="27">
        <f>'Raw Data'!AG47</f>
        <v>10000</v>
      </c>
      <c r="C326" s="27">
        <f>'Raw Data'!AH47</f>
        <v>1773999.9999999998</v>
      </c>
    </row>
    <row r="327" spans="1:3" x14ac:dyDescent="0.25">
      <c r="A327" s="27" t="str">
        <f>'Raw Data'!AF48</f>
        <v>75</v>
      </c>
      <c r="B327" s="27">
        <f>'Raw Data'!AG48</f>
        <v>10000</v>
      </c>
      <c r="C327" s="27">
        <f>'Raw Data'!AH48</f>
        <v>1754000</v>
      </c>
    </row>
    <row r="328" spans="1:3" x14ac:dyDescent="0.25">
      <c r="A328" s="27" t="str">
        <f>'Raw Data'!AF49</f>
        <v>76</v>
      </c>
      <c r="B328" s="27">
        <f>'Raw Data'!AG49</f>
        <v>10000</v>
      </c>
      <c r="C328" s="27">
        <f>'Raw Data'!AH49</f>
        <v>1735000</v>
      </c>
    </row>
    <row r="329" spans="1:3" x14ac:dyDescent="0.25">
      <c r="A329" s="27" t="str">
        <f>'Raw Data'!AF50</f>
        <v>77</v>
      </c>
      <c r="B329" s="27">
        <f>'Raw Data'!AG50</f>
        <v>10000</v>
      </c>
      <c r="C329" s="27">
        <f>'Raw Data'!AH50</f>
        <v>1716000</v>
      </c>
    </row>
    <row r="330" spans="1:3" x14ac:dyDescent="0.25">
      <c r="A330" s="27" t="str">
        <f>'Raw Data'!AF51</f>
        <v>78</v>
      </c>
      <c r="B330" s="27">
        <f>'Raw Data'!AG51</f>
        <v>10000</v>
      </c>
      <c r="C330" s="27">
        <f>'Raw Data'!AH51</f>
        <v>1697000.0000000002</v>
      </c>
    </row>
    <row r="331" spans="1:3" x14ac:dyDescent="0.25">
      <c r="A331" s="27" t="str">
        <f>'Raw Data'!AF52</f>
        <v>79</v>
      </c>
      <c r="B331" s="27">
        <f>'Raw Data'!AG52</f>
        <v>10000</v>
      </c>
      <c r="C331" s="27">
        <f>'Raw Data'!AH52</f>
        <v>1679000</v>
      </c>
    </row>
    <row r="332" spans="1:3" x14ac:dyDescent="0.25">
      <c r="A332" s="27" t="str">
        <f>'Raw Data'!AF53</f>
        <v>80</v>
      </c>
      <c r="B332" s="27">
        <f>'Raw Data'!AG53</f>
        <v>10000</v>
      </c>
      <c r="C332" s="27">
        <f>'Raw Data'!AH53</f>
        <v>1661200</v>
      </c>
    </row>
    <row r="333" spans="1:3" x14ac:dyDescent="0.25">
      <c r="A333" s="27" t="str">
        <f>'Raw Data'!AF54</f>
        <v>81</v>
      </c>
      <c r="B333" s="27">
        <f>'Raw Data'!AG54</f>
        <v>10000</v>
      </c>
      <c r="C333" s="27">
        <f>'Raw Data'!AH54</f>
        <v>1644000</v>
      </c>
    </row>
    <row r="334" spans="1:3" x14ac:dyDescent="0.25">
      <c r="A334" s="27" t="str">
        <f>'Raw Data'!AF55</f>
        <v>82</v>
      </c>
      <c r="B334" s="27">
        <f>'Raw Data'!AG55</f>
        <v>10000</v>
      </c>
      <c r="C334" s="27">
        <f>'Raw Data'!AH55</f>
        <v>1627000</v>
      </c>
    </row>
    <row r="335" spans="1:3" x14ac:dyDescent="0.25">
      <c r="A335" s="27" t="str">
        <f>'Raw Data'!AF56</f>
        <v>83</v>
      </c>
      <c r="B335" s="27">
        <f>'Raw Data'!AG56</f>
        <v>10000</v>
      </c>
      <c r="C335" s="27">
        <f>'Raw Data'!AH56</f>
        <v>1611000</v>
      </c>
    </row>
    <row r="336" spans="1:3" x14ac:dyDescent="0.25">
      <c r="A336" s="27" t="str">
        <f>'Raw Data'!AF57</f>
        <v>84</v>
      </c>
      <c r="B336" s="27">
        <f>'Raw Data'!AG57</f>
        <v>10000</v>
      </c>
      <c r="C336" s="27">
        <f>'Raw Data'!AH57</f>
        <v>1593999.9999999998</v>
      </c>
    </row>
    <row r="337" spans="1:3" x14ac:dyDescent="0.25">
      <c r="A337" s="27" t="str">
        <f>'Raw Data'!AF58</f>
        <v>85</v>
      </c>
      <c r="B337" s="27">
        <f>'Raw Data'!AG58</f>
        <v>10000</v>
      </c>
      <c r="C337" s="27">
        <f>'Raw Data'!AH58</f>
        <v>1579000</v>
      </c>
    </row>
    <row r="338" spans="1:3" x14ac:dyDescent="0.25">
      <c r="A338" s="27" t="str">
        <f>'Raw Data'!AJ3</f>
        <v>30</v>
      </c>
      <c r="B338" s="27">
        <f>'Raw Data'!AK3</f>
        <v>15000</v>
      </c>
      <c r="C338" s="27">
        <f>'Raw Data'!AL3</f>
        <v>5894000</v>
      </c>
    </row>
    <row r="339" spans="1:3" x14ac:dyDescent="0.25">
      <c r="A339" s="27" t="str">
        <f>'Raw Data'!AJ4</f>
        <v>31</v>
      </c>
      <c r="B339" s="27">
        <f>'Raw Data'!AK4</f>
        <v>15000</v>
      </c>
      <c r="C339" s="27">
        <f>'Raw Data'!AL4</f>
        <v>5736000</v>
      </c>
    </row>
    <row r="340" spans="1:3" x14ac:dyDescent="0.25">
      <c r="A340" s="27" t="str">
        <f>'Raw Data'!AJ5</f>
        <v>32</v>
      </c>
      <c r="B340" s="27">
        <f>'Raw Data'!AK5</f>
        <v>15000</v>
      </c>
      <c r="C340" s="27">
        <f>'Raw Data'!AL5</f>
        <v>5587000</v>
      </c>
    </row>
    <row r="341" spans="1:3" x14ac:dyDescent="0.25">
      <c r="A341" s="27" t="str">
        <f>'Raw Data'!AJ6</f>
        <v>33</v>
      </c>
      <c r="B341" s="27">
        <f>'Raw Data'!AK6</f>
        <v>15000</v>
      </c>
      <c r="C341" s="27">
        <f>'Raw Data'!AL6</f>
        <v>5445000</v>
      </c>
    </row>
    <row r="342" spans="1:3" x14ac:dyDescent="0.25">
      <c r="A342" s="27" t="str">
        <f>'Raw Data'!AJ7</f>
        <v>34</v>
      </c>
      <c r="B342" s="27">
        <f>'Raw Data'!AK7</f>
        <v>15000</v>
      </c>
      <c r="C342" s="27">
        <f>'Raw Data'!AL7</f>
        <v>5310000</v>
      </c>
    </row>
    <row r="343" spans="1:3" x14ac:dyDescent="0.25">
      <c r="A343" s="27" t="str">
        <f>'Raw Data'!AJ8</f>
        <v>35</v>
      </c>
      <c r="B343" s="27">
        <f>'Raw Data'!AK8</f>
        <v>15000</v>
      </c>
      <c r="C343" s="27">
        <f>'Raw Data'!AL8</f>
        <v>5181999.9999999991</v>
      </c>
    </row>
    <row r="344" spans="1:3" x14ac:dyDescent="0.25">
      <c r="A344" s="27" t="str">
        <f>'Raw Data'!AJ9</f>
        <v>36</v>
      </c>
      <c r="B344" s="27">
        <f>'Raw Data'!AK9</f>
        <v>15000</v>
      </c>
      <c r="C344" s="27">
        <f>'Raw Data'!AL9</f>
        <v>5060000</v>
      </c>
    </row>
    <row r="345" spans="1:3" x14ac:dyDescent="0.25">
      <c r="A345" s="27" t="str">
        <f>'Raw Data'!AJ10</f>
        <v>37</v>
      </c>
      <c r="B345" s="27">
        <f>'Raw Data'!AK10</f>
        <v>15000</v>
      </c>
      <c r="C345" s="27">
        <f>'Raw Data'!AL10</f>
        <v>4944000.0000000009</v>
      </c>
    </row>
    <row r="346" spans="1:3" x14ac:dyDescent="0.25">
      <c r="A346" s="27" t="str">
        <f>'Raw Data'!AJ11</f>
        <v>38</v>
      </c>
      <c r="B346" s="27">
        <f>'Raw Data'!AK11</f>
        <v>15000</v>
      </c>
      <c r="C346" s="27">
        <f>'Raw Data'!AL11</f>
        <v>4833000</v>
      </c>
    </row>
    <row r="347" spans="1:3" x14ac:dyDescent="0.25">
      <c r="A347" s="27" t="str">
        <f>'Raw Data'!AJ12</f>
        <v>39</v>
      </c>
      <c r="B347" s="27">
        <f>'Raw Data'!AK12</f>
        <v>15000</v>
      </c>
      <c r="C347" s="27">
        <f>'Raw Data'!AL12</f>
        <v>4726999.9999999991</v>
      </c>
    </row>
    <row r="348" spans="1:3" x14ac:dyDescent="0.25">
      <c r="A348" s="27" t="str">
        <f>'Raw Data'!AJ13</f>
        <v>40</v>
      </c>
      <c r="B348" s="27">
        <f>'Raw Data'!AK13</f>
        <v>15000</v>
      </c>
      <c r="C348" s="27">
        <f>'Raw Data'!AL13</f>
        <v>4625999.9999999991</v>
      </c>
    </row>
    <row r="349" spans="1:3" x14ac:dyDescent="0.25">
      <c r="A349" s="27" t="str">
        <f>'Raw Data'!AJ14</f>
        <v>41</v>
      </c>
      <c r="B349" s="27">
        <f>'Raw Data'!AK14</f>
        <v>15000</v>
      </c>
      <c r="C349" s="27">
        <f>'Raw Data'!AL14</f>
        <v>4529000</v>
      </c>
    </row>
    <row r="350" spans="1:3" x14ac:dyDescent="0.25">
      <c r="A350" s="27" t="str">
        <f>'Raw Data'!AJ15</f>
        <v>42</v>
      </c>
      <c r="B350" s="27">
        <f>'Raw Data'!AK15</f>
        <v>15000</v>
      </c>
      <c r="C350" s="27">
        <f>'Raw Data'!AL15</f>
        <v>4436000.0000000009</v>
      </c>
    </row>
    <row r="351" spans="1:3" x14ac:dyDescent="0.25">
      <c r="A351" s="27" t="str">
        <f>'Raw Data'!AJ16</f>
        <v>43</v>
      </c>
      <c r="B351" s="27">
        <f>'Raw Data'!AK16</f>
        <v>15000</v>
      </c>
      <c r="C351" s="27">
        <f>'Raw Data'!AL16</f>
        <v>4347000</v>
      </c>
    </row>
    <row r="352" spans="1:3" x14ac:dyDescent="0.25">
      <c r="A352" s="27" t="str">
        <f>'Raw Data'!AJ17</f>
        <v>44</v>
      </c>
      <c r="B352" s="27">
        <f>'Raw Data'!AK17</f>
        <v>15000</v>
      </c>
      <c r="C352" s="27">
        <f>'Raw Data'!AL17</f>
        <v>4262000</v>
      </c>
    </row>
    <row r="353" spans="1:3" x14ac:dyDescent="0.25">
      <c r="A353" s="27" t="str">
        <f>'Raw Data'!AJ18</f>
        <v>45</v>
      </c>
      <c r="B353" s="27">
        <f>'Raw Data'!AK18</f>
        <v>15000</v>
      </c>
      <c r="C353" s="27">
        <f>'Raw Data'!AL18</f>
        <v>4180000.0000000005</v>
      </c>
    </row>
    <row r="354" spans="1:3" x14ac:dyDescent="0.25">
      <c r="A354" s="27" t="str">
        <f>'Raw Data'!AJ19</f>
        <v>46</v>
      </c>
      <c r="B354" s="27">
        <f>'Raw Data'!AK19</f>
        <v>15000</v>
      </c>
      <c r="C354" s="27">
        <f>'Raw Data'!AL19</f>
        <v>4101999.9999999995</v>
      </c>
    </row>
    <row r="355" spans="1:3" x14ac:dyDescent="0.25">
      <c r="A355" s="27" t="str">
        <f>'Raw Data'!AJ20</f>
        <v>47</v>
      </c>
      <c r="B355" s="27">
        <f>'Raw Data'!AK20</f>
        <v>15000</v>
      </c>
      <c r="C355" s="27">
        <f>'Raw Data'!AL20</f>
        <v>4025999.9999999991</v>
      </c>
    </row>
    <row r="356" spans="1:3" x14ac:dyDescent="0.25">
      <c r="A356" s="27" t="str">
        <f>'Raw Data'!AJ21</f>
        <v>48</v>
      </c>
      <c r="B356" s="27">
        <f>'Raw Data'!AK21</f>
        <v>15000</v>
      </c>
      <c r="C356" s="27">
        <f>'Raw Data'!AL21</f>
        <v>3953000</v>
      </c>
    </row>
    <row r="357" spans="1:3" x14ac:dyDescent="0.25">
      <c r="A357" s="27" t="str">
        <f>'Raw Data'!AJ22</f>
        <v>49</v>
      </c>
      <c r="B357" s="27">
        <f>'Raw Data'!AK22</f>
        <v>15000</v>
      </c>
      <c r="C357" s="27">
        <f>'Raw Data'!AL22</f>
        <v>3884000.0000000005</v>
      </c>
    </row>
    <row r="358" spans="1:3" x14ac:dyDescent="0.25">
      <c r="A358" s="27" t="str">
        <f>'Raw Data'!AJ23</f>
        <v>50</v>
      </c>
      <c r="B358" s="27">
        <f>'Raw Data'!AK23</f>
        <v>15000</v>
      </c>
      <c r="C358" s="27">
        <f>'Raw Data'!AL23</f>
        <v>3816000</v>
      </c>
    </row>
    <row r="359" spans="1:3" x14ac:dyDescent="0.25">
      <c r="A359" s="27" t="str">
        <f>'Raw Data'!AJ24</f>
        <v>51</v>
      </c>
      <c r="B359" s="27">
        <f>'Raw Data'!AK24</f>
        <v>15000</v>
      </c>
      <c r="C359" s="27">
        <f>'Raw Data'!AL24</f>
        <v>3751000</v>
      </c>
    </row>
    <row r="360" spans="1:3" x14ac:dyDescent="0.25">
      <c r="A360" s="27" t="str">
        <f>'Raw Data'!AJ25</f>
        <v>52</v>
      </c>
      <c r="B360" s="27">
        <f>'Raw Data'!AK25</f>
        <v>15000</v>
      </c>
      <c r="C360" s="27">
        <f>'Raw Data'!AL25</f>
        <v>3689000</v>
      </c>
    </row>
    <row r="361" spans="1:3" x14ac:dyDescent="0.25">
      <c r="A361" s="27" t="str">
        <f>'Raw Data'!AJ26</f>
        <v>53</v>
      </c>
      <c r="B361" s="27">
        <f>'Raw Data'!AK26</f>
        <v>15000</v>
      </c>
      <c r="C361" s="27">
        <f>'Raw Data'!AL26</f>
        <v>3628000.0000000005</v>
      </c>
    </row>
    <row r="362" spans="1:3" x14ac:dyDescent="0.25">
      <c r="A362" s="27" t="str">
        <f>'Raw Data'!AJ27</f>
        <v>54</v>
      </c>
      <c r="B362" s="27">
        <f>'Raw Data'!AK27</f>
        <v>15000</v>
      </c>
      <c r="C362" s="27">
        <f>'Raw Data'!AL27</f>
        <v>3570000</v>
      </c>
    </row>
    <row r="363" spans="1:3" x14ac:dyDescent="0.25">
      <c r="A363" s="27" t="str">
        <f>'Raw Data'!AJ28</f>
        <v>55</v>
      </c>
      <c r="B363" s="27">
        <f>'Raw Data'!AK28</f>
        <v>15000</v>
      </c>
      <c r="C363" s="27">
        <f>'Raw Data'!AL28</f>
        <v>3513000</v>
      </c>
    </row>
    <row r="364" spans="1:3" x14ac:dyDescent="0.25">
      <c r="A364" s="27" t="str">
        <f>'Raw Data'!AJ29</f>
        <v>56</v>
      </c>
      <c r="B364" s="27">
        <f>'Raw Data'!AK29</f>
        <v>15000</v>
      </c>
      <c r="C364" s="27">
        <f>'Raw Data'!AL29</f>
        <v>3459000</v>
      </c>
    </row>
    <row r="365" spans="1:3" x14ac:dyDescent="0.25">
      <c r="A365" s="27" t="str">
        <f>'Raw Data'!AJ30</f>
        <v>57</v>
      </c>
      <c r="B365" s="27">
        <f>'Raw Data'!AK30</f>
        <v>15000</v>
      </c>
      <c r="C365" s="27">
        <f>'Raw Data'!AL30</f>
        <v>3406000</v>
      </c>
    </row>
    <row r="366" spans="1:3" x14ac:dyDescent="0.25">
      <c r="A366" s="27" t="str">
        <f>'Raw Data'!AJ31</f>
        <v>58</v>
      </c>
      <c r="B366" s="27">
        <f>'Raw Data'!AK31</f>
        <v>15000</v>
      </c>
      <c r="C366" s="27">
        <f>'Raw Data'!AL31</f>
        <v>3354999.9999999995</v>
      </c>
    </row>
    <row r="367" spans="1:3" x14ac:dyDescent="0.25">
      <c r="A367" s="27" t="str">
        <f>'Raw Data'!AJ32</f>
        <v>59</v>
      </c>
      <c r="B367" s="27">
        <f>'Raw Data'!AK32</f>
        <v>15000</v>
      </c>
      <c r="C367" s="27">
        <f>'Raw Data'!AL32</f>
        <v>3306000</v>
      </c>
    </row>
    <row r="368" spans="1:3" x14ac:dyDescent="0.25">
      <c r="A368" s="27" t="str">
        <f>'Raw Data'!AJ33</f>
        <v>60</v>
      </c>
      <c r="B368" s="27">
        <f>'Raw Data'!AK33</f>
        <v>15000</v>
      </c>
      <c r="C368" s="27">
        <f>'Raw Data'!AL33</f>
        <v>3257999.9999999995</v>
      </c>
    </row>
    <row r="369" spans="1:3" x14ac:dyDescent="0.25">
      <c r="A369" s="27" t="str">
        <f>'Raw Data'!AJ34</f>
        <v>61</v>
      </c>
      <c r="B369" s="27">
        <f>'Raw Data'!AK34</f>
        <v>15000</v>
      </c>
      <c r="C369" s="27">
        <f>'Raw Data'!AL34</f>
        <v>3212000</v>
      </c>
    </row>
    <row r="370" spans="1:3" x14ac:dyDescent="0.25">
      <c r="A370" s="27" t="str">
        <f>'Raw Data'!AJ35</f>
        <v>62</v>
      </c>
      <c r="B370" s="27">
        <f>'Raw Data'!AK35</f>
        <v>15000</v>
      </c>
      <c r="C370" s="27">
        <f>'Raw Data'!AL35</f>
        <v>3167000</v>
      </c>
    </row>
    <row r="371" spans="1:3" x14ac:dyDescent="0.25">
      <c r="A371" s="27" t="str">
        <f>'Raw Data'!AJ36</f>
        <v>63</v>
      </c>
      <c r="B371" s="27">
        <f>'Raw Data'!AK36</f>
        <v>15000</v>
      </c>
      <c r="C371" s="27">
        <f>'Raw Data'!AL36</f>
        <v>3122999.9999999995</v>
      </c>
    </row>
    <row r="372" spans="1:3" x14ac:dyDescent="0.25">
      <c r="A372" s="27" t="str">
        <f>'Raw Data'!AJ37</f>
        <v>64</v>
      </c>
      <c r="B372" s="27">
        <f>'Raw Data'!AK37</f>
        <v>15000</v>
      </c>
      <c r="C372" s="27">
        <f>'Raw Data'!AL37</f>
        <v>3081000</v>
      </c>
    </row>
    <row r="373" spans="1:3" x14ac:dyDescent="0.25">
      <c r="A373" s="27" t="str">
        <f>'Raw Data'!AJ38</f>
        <v>65</v>
      </c>
      <c r="B373" s="27">
        <f>'Raw Data'!AK38</f>
        <v>15000</v>
      </c>
      <c r="C373" s="27">
        <f>'Raw Data'!AL38</f>
        <v>3040000</v>
      </c>
    </row>
    <row r="374" spans="1:3" x14ac:dyDescent="0.25">
      <c r="A374" s="27" t="str">
        <f>'Raw Data'!AJ39</f>
        <v>66</v>
      </c>
      <c r="B374" s="27">
        <f>'Raw Data'!AK39</f>
        <v>15000</v>
      </c>
      <c r="C374" s="27">
        <f>'Raw Data'!AL39</f>
        <v>3000000</v>
      </c>
    </row>
    <row r="375" spans="1:3" x14ac:dyDescent="0.25">
      <c r="A375" s="27" t="str">
        <f>'Raw Data'!AJ40</f>
        <v>67</v>
      </c>
      <c r="B375" s="27">
        <f>'Raw Data'!AK40</f>
        <v>15000</v>
      </c>
      <c r="C375" s="27">
        <f>'Raw Data'!AL40</f>
        <v>2962000</v>
      </c>
    </row>
    <row r="376" spans="1:3" x14ac:dyDescent="0.25">
      <c r="A376" s="27" t="str">
        <f>'Raw Data'!AJ41</f>
        <v>68</v>
      </c>
      <c r="B376" s="27">
        <f>'Raw Data'!AK41</f>
        <v>15000</v>
      </c>
      <c r="C376" s="27">
        <f>'Raw Data'!AL41</f>
        <v>2324000</v>
      </c>
    </row>
    <row r="377" spans="1:3" x14ac:dyDescent="0.25">
      <c r="A377" s="27" t="str">
        <f>'Raw Data'!AJ42</f>
        <v>69</v>
      </c>
      <c r="B377" s="27">
        <f>'Raw Data'!AK42</f>
        <v>15000</v>
      </c>
      <c r="C377" s="27">
        <f>'Raw Data'!AL42</f>
        <v>2887999.9999999995</v>
      </c>
    </row>
    <row r="378" spans="1:3" x14ac:dyDescent="0.25">
      <c r="A378" s="27" t="str">
        <f>'Raw Data'!AJ43</f>
        <v>70</v>
      </c>
      <c r="B378" s="27">
        <f>'Raw Data'!AK43</f>
        <v>15000</v>
      </c>
      <c r="C378" s="27">
        <f>'Raw Data'!AL43</f>
        <v>2852000</v>
      </c>
    </row>
    <row r="379" spans="1:3" x14ac:dyDescent="0.25">
      <c r="A379" s="27" t="str">
        <f>'Raw Data'!AJ44</f>
        <v>71</v>
      </c>
      <c r="B379" s="27">
        <f>'Raw Data'!AK44</f>
        <v>15000</v>
      </c>
      <c r="C379" s="27">
        <f>'Raw Data'!AL44</f>
        <v>2818000.0000000005</v>
      </c>
    </row>
    <row r="380" spans="1:3" x14ac:dyDescent="0.25">
      <c r="A380" s="27" t="str">
        <f>'Raw Data'!AJ45</f>
        <v>72</v>
      </c>
      <c r="B380" s="27">
        <f>'Raw Data'!AK45</f>
        <v>15000</v>
      </c>
      <c r="C380" s="27">
        <f>'Raw Data'!AL45</f>
        <v>2784000</v>
      </c>
    </row>
    <row r="381" spans="1:3" x14ac:dyDescent="0.25">
      <c r="A381" s="27" t="str">
        <f>'Raw Data'!AJ46</f>
        <v>73</v>
      </c>
      <c r="B381" s="27">
        <f>'Raw Data'!AK46</f>
        <v>15000</v>
      </c>
      <c r="C381" s="27">
        <f>'Raw Data'!AL46</f>
        <v>2751000</v>
      </c>
    </row>
    <row r="382" spans="1:3" x14ac:dyDescent="0.25">
      <c r="A382" s="27" t="str">
        <f>'Raw Data'!AJ47</f>
        <v>74</v>
      </c>
      <c r="B382" s="27">
        <f>'Raw Data'!AK47</f>
        <v>15000</v>
      </c>
      <c r="C382" s="27">
        <f>'Raw Data'!AL47</f>
        <v>2719000.0000000005</v>
      </c>
    </row>
    <row r="383" spans="1:3" x14ac:dyDescent="0.25">
      <c r="A383" s="27" t="str">
        <f>'Raw Data'!AJ48</f>
        <v>75</v>
      </c>
      <c r="B383" s="27">
        <f>'Raw Data'!AK48</f>
        <v>15000</v>
      </c>
      <c r="C383" s="27">
        <f>'Raw Data'!AL48</f>
        <v>2687999.9999999995</v>
      </c>
    </row>
    <row r="384" spans="1:3" x14ac:dyDescent="0.25">
      <c r="A384" s="27" t="str">
        <f>'Raw Data'!AJ49</f>
        <v>76</v>
      </c>
      <c r="B384" s="27">
        <f>'Raw Data'!AK49</f>
        <v>15000</v>
      </c>
      <c r="C384" s="27">
        <f>'Raw Data'!AL49</f>
        <v>2657999.9999999995</v>
      </c>
    </row>
    <row r="385" spans="1:3" x14ac:dyDescent="0.25">
      <c r="A385" s="27" t="str">
        <f>'Raw Data'!AJ50</f>
        <v>77</v>
      </c>
      <c r="B385" s="27">
        <f>'Raw Data'!AK50</f>
        <v>15000</v>
      </c>
      <c r="C385" s="27">
        <f>'Raw Data'!AL50</f>
        <v>2629000</v>
      </c>
    </row>
    <row r="386" spans="1:3" x14ac:dyDescent="0.25">
      <c r="A386" s="27" t="str">
        <f>'Raw Data'!AJ51</f>
        <v>78</v>
      </c>
      <c r="B386" s="27">
        <f>'Raw Data'!AK51</f>
        <v>15000</v>
      </c>
      <c r="C386" s="27">
        <f>'Raw Data'!AL51</f>
        <v>2600000</v>
      </c>
    </row>
    <row r="387" spans="1:3" x14ac:dyDescent="0.25">
      <c r="A387" s="27" t="str">
        <f>'Raw Data'!AJ52</f>
        <v>79</v>
      </c>
      <c r="B387" s="27">
        <f>'Raw Data'!AK52</f>
        <v>15000</v>
      </c>
      <c r="C387" s="27">
        <f>'Raw Data'!AL52</f>
        <v>2572000</v>
      </c>
    </row>
    <row r="388" spans="1:3" x14ac:dyDescent="0.25">
      <c r="A388" s="27" t="str">
        <f>'Raw Data'!AJ53</f>
        <v>80</v>
      </c>
      <c r="B388" s="27">
        <f>'Raw Data'!AK53</f>
        <v>15000</v>
      </c>
      <c r="C388" s="27">
        <f>'Raw Data'!AL53</f>
        <v>2545000</v>
      </c>
    </row>
    <row r="389" spans="1:3" x14ac:dyDescent="0.25">
      <c r="A389" s="27" t="str">
        <f>'Raw Data'!AJ54</f>
        <v>81</v>
      </c>
      <c r="B389" s="27">
        <f>'Raw Data'!AK54</f>
        <v>15000</v>
      </c>
      <c r="C389" s="27">
        <f>'Raw Data'!AL54</f>
        <v>2518000</v>
      </c>
    </row>
    <row r="390" spans="1:3" x14ac:dyDescent="0.25">
      <c r="A390" s="27" t="str">
        <f>'Raw Data'!AJ55</f>
        <v>82</v>
      </c>
      <c r="B390" s="27">
        <f>'Raw Data'!AK55</f>
        <v>15000</v>
      </c>
      <c r="C390" s="27">
        <f>'Raw Data'!AL55</f>
        <v>2491999.9999999995</v>
      </c>
    </row>
    <row r="391" spans="1:3" x14ac:dyDescent="0.25">
      <c r="A391" s="27" t="str">
        <f>'Raw Data'!AJ56</f>
        <v>83</v>
      </c>
      <c r="B391" s="27">
        <f>'Raw Data'!AK56</f>
        <v>15000</v>
      </c>
      <c r="C391" s="27">
        <f>'Raw Data'!AL56</f>
        <v>2466000.0000000005</v>
      </c>
    </row>
    <row r="392" spans="1:3" x14ac:dyDescent="0.25">
      <c r="A392" s="27" t="str">
        <f>'Raw Data'!AJ57</f>
        <v>84</v>
      </c>
      <c r="B392" s="27">
        <f>'Raw Data'!AK57</f>
        <v>15000</v>
      </c>
      <c r="C392" s="27">
        <f>'Raw Data'!AL57</f>
        <v>2442000</v>
      </c>
    </row>
    <row r="393" spans="1:3" x14ac:dyDescent="0.25">
      <c r="A393" s="27" t="str">
        <f>'Raw Data'!AJ58</f>
        <v>85</v>
      </c>
      <c r="B393" s="27">
        <f>'Raw Data'!AK58</f>
        <v>15000</v>
      </c>
      <c r="C393" s="27">
        <f>'Raw Data'!AL58</f>
        <v>2416999.9999999995</v>
      </c>
    </row>
    <row r="394" spans="1:3" x14ac:dyDescent="0.25">
      <c r="A394" s="27" t="str">
        <f>'Raw Data'!AN3</f>
        <v>30</v>
      </c>
      <c r="B394" s="27">
        <f>'Raw Data'!AO3</f>
        <v>21097</v>
      </c>
      <c r="C394" s="27">
        <f>'Raw Data'!AP3</f>
        <v>8464000</v>
      </c>
    </row>
    <row r="395" spans="1:3" x14ac:dyDescent="0.25">
      <c r="A395" s="27" t="str">
        <f>'Raw Data'!AN4</f>
        <v>31</v>
      </c>
      <c r="B395" s="27">
        <f>'Raw Data'!AO4</f>
        <v>21097</v>
      </c>
      <c r="C395" s="27">
        <f>'Raw Data'!AP4</f>
        <v>8240999.9999999991</v>
      </c>
    </row>
    <row r="396" spans="1:3" x14ac:dyDescent="0.25">
      <c r="A396" s="27" t="str">
        <f>'Raw Data'!AN5</f>
        <v>32</v>
      </c>
      <c r="B396" s="27">
        <f>'Raw Data'!AO5</f>
        <v>21097</v>
      </c>
      <c r="C396" s="27">
        <f>'Raw Data'!AP5</f>
        <v>8029000</v>
      </c>
    </row>
    <row r="397" spans="1:3" x14ac:dyDescent="0.25">
      <c r="A397" s="27" t="str">
        <f>'Raw Data'!AN6</f>
        <v>33</v>
      </c>
      <c r="B397" s="27">
        <f>'Raw Data'!AO6</f>
        <v>21097</v>
      </c>
      <c r="C397" s="27">
        <f>'Raw Data'!AP6</f>
        <v>7827000.0000000009</v>
      </c>
    </row>
    <row r="398" spans="1:3" x14ac:dyDescent="0.25">
      <c r="A398" s="27" t="str">
        <f>'Raw Data'!AN7</f>
        <v>34</v>
      </c>
      <c r="B398" s="27">
        <f>'Raw Data'!AO7</f>
        <v>21097</v>
      </c>
      <c r="C398" s="27">
        <f>'Raw Data'!AP7</f>
        <v>7636000</v>
      </c>
    </row>
    <row r="399" spans="1:3" x14ac:dyDescent="0.25">
      <c r="A399" s="27" t="str">
        <f>'Raw Data'!AN8</f>
        <v>35</v>
      </c>
      <c r="B399" s="27">
        <f>'Raw Data'!AO8</f>
        <v>21097</v>
      </c>
      <c r="C399" s="27">
        <f>'Raw Data'!AP8</f>
        <v>7453000</v>
      </c>
    </row>
    <row r="400" spans="1:3" x14ac:dyDescent="0.25">
      <c r="A400" s="27" t="str">
        <f>'Raw Data'!AN9</f>
        <v>36</v>
      </c>
      <c r="B400" s="27">
        <f>'Raw Data'!AO9</f>
        <v>21097</v>
      </c>
      <c r="C400" s="27">
        <f>'Raw Data'!AP9</f>
        <v>7278999.9999999991</v>
      </c>
    </row>
    <row r="401" spans="1:3" x14ac:dyDescent="0.25">
      <c r="A401" s="27" t="str">
        <f>'Raw Data'!AN10</f>
        <v>37</v>
      </c>
      <c r="B401" s="27">
        <f>'Raw Data'!AO10</f>
        <v>21097</v>
      </c>
      <c r="C401" s="27">
        <f>'Raw Data'!AP10</f>
        <v>7114000</v>
      </c>
    </row>
    <row r="402" spans="1:3" x14ac:dyDescent="0.25">
      <c r="A402" s="27" t="str">
        <f>'Raw Data'!AN11</f>
        <v>38</v>
      </c>
      <c r="B402" s="27">
        <f>'Raw Data'!AO11</f>
        <v>21097</v>
      </c>
      <c r="C402" s="27">
        <f>'Raw Data'!AP11</f>
        <v>6955000</v>
      </c>
    </row>
    <row r="403" spans="1:3" x14ac:dyDescent="0.25">
      <c r="A403" s="27" t="str">
        <f>'Raw Data'!AN12</f>
        <v>39</v>
      </c>
      <c r="B403" s="27">
        <f>'Raw Data'!AO12</f>
        <v>21097</v>
      </c>
      <c r="C403" s="27">
        <f>'Raw Data'!AP12</f>
        <v>6804000</v>
      </c>
    </row>
    <row r="404" spans="1:3" x14ac:dyDescent="0.25">
      <c r="A404" s="27" t="str">
        <f>'Raw Data'!AN13</f>
        <v>40</v>
      </c>
      <c r="B404" s="27">
        <f>'Raw Data'!AO13</f>
        <v>21097</v>
      </c>
      <c r="C404" s="27">
        <f>'Raw Data'!AP13</f>
        <v>6659000</v>
      </c>
    </row>
    <row r="405" spans="1:3" x14ac:dyDescent="0.25">
      <c r="A405" s="27" t="str">
        <f>'Raw Data'!AN14</f>
        <v>41</v>
      </c>
      <c r="B405" s="27">
        <f>'Raw Data'!AO14</f>
        <v>21097</v>
      </c>
      <c r="C405" s="27">
        <f>'Raw Data'!AP14</f>
        <v>6520000</v>
      </c>
    </row>
    <row r="406" spans="1:3" x14ac:dyDescent="0.25">
      <c r="A406" s="27" t="str">
        <f>'Raw Data'!AN15</f>
        <v>42</v>
      </c>
      <c r="B406" s="27">
        <f>'Raw Data'!AO15</f>
        <v>21097</v>
      </c>
      <c r="C406" s="27">
        <f>'Raw Data'!AP15</f>
        <v>6387000</v>
      </c>
    </row>
    <row r="407" spans="1:3" x14ac:dyDescent="0.25">
      <c r="A407" s="27" t="str">
        <f>'Raw Data'!AN16</f>
        <v>43</v>
      </c>
      <c r="B407" s="27">
        <f>'Raw Data'!AO16</f>
        <v>21097</v>
      </c>
      <c r="C407" s="27">
        <f>'Raw Data'!AP16</f>
        <v>6260000</v>
      </c>
    </row>
    <row r="408" spans="1:3" x14ac:dyDescent="0.25">
      <c r="A408" s="27" t="str">
        <f>'Raw Data'!AN17</f>
        <v>44</v>
      </c>
      <c r="B408" s="27">
        <f>'Raw Data'!AO17</f>
        <v>21097</v>
      </c>
      <c r="C408" s="27">
        <f>'Raw Data'!AP17</f>
        <v>6137000</v>
      </c>
    </row>
    <row r="409" spans="1:3" x14ac:dyDescent="0.25">
      <c r="A409" s="27" t="str">
        <f>'Raw Data'!AN18</f>
        <v>45</v>
      </c>
      <c r="B409" s="27">
        <f>'Raw Data'!AO18</f>
        <v>21097</v>
      </c>
      <c r="C409" s="27">
        <f>'Raw Data'!AP18</f>
        <v>6020000.0000000009</v>
      </c>
    </row>
    <row r="410" spans="1:3" x14ac:dyDescent="0.25">
      <c r="A410" s="27" t="str">
        <f>'Raw Data'!AN19</f>
        <v>46</v>
      </c>
      <c r="B410" s="27">
        <f>'Raw Data'!AO19</f>
        <v>21097</v>
      </c>
      <c r="C410" s="27">
        <f>'Raw Data'!AP19</f>
        <v>5907000</v>
      </c>
    </row>
    <row r="411" spans="1:3" x14ac:dyDescent="0.25">
      <c r="A411" s="27" t="str">
        <f>'Raw Data'!AN20</f>
        <v>47</v>
      </c>
      <c r="B411" s="27">
        <f>'Raw Data'!AO20</f>
        <v>21097</v>
      </c>
      <c r="C411" s="27">
        <f>'Raw Data'!AP20</f>
        <v>5797999.9999999991</v>
      </c>
    </row>
    <row r="412" spans="1:3" x14ac:dyDescent="0.25">
      <c r="A412" s="27" t="str">
        <f>'Raw Data'!AN21</f>
        <v>48</v>
      </c>
      <c r="B412" s="27">
        <f>'Raw Data'!AO21</f>
        <v>21097</v>
      </c>
      <c r="C412" s="27">
        <f>'Raw Data'!AP21</f>
        <v>5693000</v>
      </c>
    </row>
    <row r="413" spans="1:3" x14ac:dyDescent="0.25">
      <c r="A413" s="27" t="str">
        <f>'Raw Data'!AN22</f>
        <v>49</v>
      </c>
      <c r="B413" s="27">
        <f>'Raw Data'!AO22</f>
        <v>21097</v>
      </c>
      <c r="C413" s="27">
        <f>'Raw Data'!AP22</f>
        <v>5592000</v>
      </c>
    </row>
    <row r="414" spans="1:3" x14ac:dyDescent="0.25">
      <c r="A414" s="27" t="str">
        <f>'Raw Data'!AN23</f>
        <v>50</v>
      </c>
      <c r="B414" s="27">
        <f>'Raw Data'!AO23</f>
        <v>21097</v>
      </c>
      <c r="C414" s="27">
        <f>'Raw Data'!AP23</f>
        <v>5495000</v>
      </c>
    </row>
    <row r="415" spans="1:3" x14ac:dyDescent="0.25">
      <c r="A415" s="27" t="str">
        <f>'Raw Data'!AN24</f>
        <v>51</v>
      </c>
      <c r="B415" s="27">
        <f>'Raw Data'!AO24</f>
        <v>21097</v>
      </c>
      <c r="C415" s="27">
        <f>'Raw Data'!AP24</f>
        <v>5402000</v>
      </c>
    </row>
    <row r="416" spans="1:3" x14ac:dyDescent="0.25">
      <c r="A416" s="27" t="str">
        <f>'Raw Data'!AN25</f>
        <v>52</v>
      </c>
      <c r="B416" s="27">
        <f>'Raw Data'!AO25</f>
        <v>21097</v>
      </c>
      <c r="C416" s="27">
        <f>'Raw Data'!AP25</f>
        <v>5311000</v>
      </c>
    </row>
    <row r="417" spans="1:3" x14ac:dyDescent="0.25">
      <c r="A417" s="27" t="str">
        <f>'Raw Data'!AN26</f>
        <v>53</v>
      </c>
      <c r="B417" s="27">
        <f>'Raw Data'!AO26</f>
        <v>21097</v>
      </c>
      <c r="C417" s="27">
        <f>'Raw Data'!AP26</f>
        <v>5224000</v>
      </c>
    </row>
    <row r="418" spans="1:3" x14ac:dyDescent="0.25">
      <c r="A418" s="27" t="str">
        <f>'Raw Data'!AN27</f>
        <v>54</v>
      </c>
      <c r="B418" s="27">
        <f>'Raw Data'!AO27</f>
        <v>21097</v>
      </c>
      <c r="C418" s="27">
        <f>'Raw Data'!AP27</f>
        <v>5140000</v>
      </c>
    </row>
    <row r="419" spans="1:3" x14ac:dyDescent="0.25">
      <c r="A419" s="27" t="str">
        <f>'Raw Data'!AN28</f>
        <v>55</v>
      </c>
      <c r="B419" s="27">
        <f>'Raw Data'!AO28</f>
        <v>21097</v>
      </c>
      <c r="C419" s="27">
        <f>'Raw Data'!AP28</f>
        <v>5058000</v>
      </c>
    </row>
    <row r="420" spans="1:3" x14ac:dyDescent="0.25">
      <c r="A420" s="27" t="str">
        <f>'Raw Data'!AN29</f>
        <v>56</v>
      </c>
      <c r="B420" s="27">
        <f>'Raw Data'!AO29</f>
        <v>21097</v>
      </c>
      <c r="C420" s="27">
        <f>'Raw Data'!AP29</f>
        <v>4980000</v>
      </c>
    </row>
    <row r="421" spans="1:3" x14ac:dyDescent="0.25">
      <c r="A421" s="27" t="str">
        <f>'Raw Data'!AN30</f>
        <v>57</v>
      </c>
      <c r="B421" s="27">
        <f>'Raw Data'!AO30</f>
        <v>21097</v>
      </c>
      <c r="C421" s="27">
        <f>'Raw Data'!AP30</f>
        <v>4903000</v>
      </c>
    </row>
    <row r="422" spans="1:3" x14ac:dyDescent="0.25">
      <c r="A422" s="27" t="str">
        <f>'Raw Data'!AN31</f>
        <v>58</v>
      </c>
      <c r="B422" s="27">
        <f>'Raw Data'!AO31</f>
        <v>21097</v>
      </c>
      <c r="C422" s="27">
        <f>'Raw Data'!AP31</f>
        <v>4830000</v>
      </c>
    </row>
    <row r="423" spans="1:3" x14ac:dyDescent="0.25">
      <c r="A423" s="27" t="str">
        <f>'Raw Data'!AN32</f>
        <v>59</v>
      </c>
      <c r="B423" s="27">
        <f>'Raw Data'!AO32</f>
        <v>21097</v>
      </c>
      <c r="C423" s="27">
        <f>'Raw Data'!AP32</f>
        <v>4758000</v>
      </c>
    </row>
    <row r="424" spans="1:3" x14ac:dyDescent="0.25">
      <c r="A424" s="27" t="str">
        <f>'Raw Data'!AN33</f>
        <v>60</v>
      </c>
      <c r="B424" s="27">
        <f>'Raw Data'!AO33</f>
        <v>21097</v>
      </c>
      <c r="C424" s="27">
        <f>'Raw Data'!AP33</f>
        <v>4689000</v>
      </c>
    </row>
    <row r="425" spans="1:3" x14ac:dyDescent="0.25">
      <c r="A425" s="27" t="str">
        <f>'Raw Data'!AN34</f>
        <v>61</v>
      </c>
      <c r="B425" s="27">
        <f>'Raw Data'!AO34</f>
        <v>21097</v>
      </c>
      <c r="C425" s="27">
        <f>'Raw Data'!AP34</f>
        <v>4622000</v>
      </c>
    </row>
    <row r="426" spans="1:3" x14ac:dyDescent="0.25">
      <c r="A426" s="27" t="str">
        <f>'Raw Data'!AN35</f>
        <v>62</v>
      </c>
      <c r="B426" s="27">
        <f>'Raw Data'!AO35</f>
        <v>21097</v>
      </c>
      <c r="C426" s="27">
        <f>'Raw Data'!AP35</f>
        <v>4557000</v>
      </c>
    </row>
    <row r="427" spans="1:3" x14ac:dyDescent="0.25">
      <c r="A427" s="27" t="str">
        <f>'Raw Data'!AN36</f>
        <v>63</v>
      </c>
      <c r="B427" s="27">
        <f>'Raw Data'!AO36</f>
        <v>21097</v>
      </c>
      <c r="C427" s="27">
        <f>'Raw Data'!AP36</f>
        <v>4494000</v>
      </c>
    </row>
    <row r="428" spans="1:3" x14ac:dyDescent="0.25">
      <c r="A428" s="27" t="str">
        <f>'Raw Data'!AN37</f>
        <v>64</v>
      </c>
      <c r="B428" s="27">
        <f>'Raw Data'!AO37</f>
        <v>21097</v>
      </c>
      <c r="C428" s="27">
        <f>'Raw Data'!AP37</f>
        <v>4433000</v>
      </c>
    </row>
    <row r="429" spans="1:3" x14ac:dyDescent="0.25">
      <c r="A429" s="27" t="str">
        <f>'Raw Data'!AN38</f>
        <v>65</v>
      </c>
      <c r="B429" s="27">
        <f>'Raw Data'!AO38</f>
        <v>21097</v>
      </c>
      <c r="C429" s="27">
        <f>'Raw Data'!AP38</f>
        <v>4373000</v>
      </c>
    </row>
    <row r="430" spans="1:3" x14ac:dyDescent="0.25">
      <c r="A430" s="27" t="str">
        <f>'Raw Data'!AN39</f>
        <v>66</v>
      </c>
      <c r="B430" s="27">
        <f>'Raw Data'!AO39</f>
        <v>21097</v>
      </c>
      <c r="C430" s="27">
        <f>'Raw Data'!AP39</f>
        <v>4316000</v>
      </c>
    </row>
    <row r="431" spans="1:3" x14ac:dyDescent="0.25">
      <c r="A431" s="27" t="str">
        <f>'Raw Data'!AN40</f>
        <v>67</v>
      </c>
      <c r="B431" s="27">
        <f>'Raw Data'!AO40</f>
        <v>21097</v>
      </c>
      <c r="C431" s="27">
        <f>'Raw Data'!AP40</f>
        <v>4260000</v>
      </c>
    </row>
    <row r="432" spans="1:3" x14ac:dyDescent="0.25">
      <c r="A432" s="27" t="str">
        <f>'Raw Data'!AN41</f>
        <v>68</v>
      </c>
      <c r="B432" s="27">
        <f>'Raw Data'!AO41</f>
        <v>21097</v>
      </c>
      <c r="C432" s="27">
        <f>'Raw Data'!AP41</f>
        <v>4205000</v>
      </c>
    </row>
    <row r="433" spans="1:3" x14ac:dyDescent="0.25">
      <c r="A433" s="27" t="str">
        <f>'Raw Data'!AN42</f>
        <v>69</v>
      </c>
      <c r="B433" s="27">
        <f>'Raw Data'!AO42</f>
        <v>21097</v>
      </c>
      <c r="C433" s="27">
        <f>'Raw Data'!AP42</f>
        <v>4151999.9999999995</v>
      </c>
    </row>
    <row r="434" spans="1:3" x14ac:dyDescent="0.25">
      <c r="A434" s="27" t="str">
        <f>'Raw Data'!AN43</f>
        <v>70</v>
      </c>
      <c r="B434" s="27">
        <f>'Raw Data'!AO43</f>
        <v>21097</v>
      </c>
      <c r="C434" s="27">
        <f>'Raw Data'!AP43</f>
        <v>4101000</v>
      </c>
    </row>
    <row r="435" spans="1:3" x14ac:dyDescent="0.25">
      <c r="A435" s="27" t="str">
        <f>'Raw Data'!AN44</f>
        <v>71</v>
      </c>
      <c r="B435" s="27">
        <f>'Raw Data'!AO44</f>
        <v>21097</v>
      </c>
      <c r="C435" s="27">
        <f>'Raw Data'!AP44</f>
        <v>4051000</v>
      </c>
    </row>
    <row r="436" spans="1:3" x14ac:dyDescent="0.25">
      <c r="A436" s="27" t="str">
        <f>'Raw Data'!AN45</f>
        <v>72</v>
      </c>
      <c r="B436" s="27">
        <f>'Raw Data'!AO45</f>
        <v>21097</v>
      </c>
      <c r="C436" s="27">
        <f>'Raw Data'!AP45</f>
        <v>4001999.9999999995</v>
      </c>
    </row>
    <row r="437" spans="1:3" x14ac:dyDescent="0.25">
      <c r="A437" s="27" t="str">
        <f>'Raw Data'!AN46</f>
        <v>73</v>
      </c>
      <c r="B437" s="27">
        <f>'Raw Data'!AO46</f>
        <v>21097</v>
      </c>
      <c r="C437" s="27">
        <f>'Raw Data'!AP46</f>
        <v>3954000</v>
      </c>
    </row>
    <row r="438" spans="1:3" x14ac:dyDescent="0.25">
      <c r="A438" s="27" t="str">
        <f>'Raw Data'!AN47</f>
        <v>74</v>
      </c>
      <c r="B438" s="27">
        <f>'Raw Data'!AO47</f>
        <v>21097</v>
      </c>
      <c r="C438" s="27">
        <f>'Raw Data'!AP47</f>
        <v>3908000</v>
      </c>
    </row>
    <row r="439" spans="1:3" x14ac:dyDescent="0.25">
      <c r="A439" s="27" t="str">
        <f>'Raw Data'!AN48</f>
        <v>75</v>
      </c>
      <c r="B439" s="27">
        <f>'Raw Data'!AO48</f>
        <v>21097</v>
      </c>
      <c r="C439" s="27">
        <f>'Raw Data'!AP48</f>
        <v>3863000.0000000005</v>
      </c>
    </row>
    <row r="440" spans="1:3" x14ac:dyDescent="0.25">
      <c r="A440" s="27" t="str">
        <f>'Raw Data'!AN49</f>
        <v>76</v>
      </c>
      <c r="B440" s="27">
        <f>'Raw Data'!AO49</f>
        <v>21097</v>
      </c>
      <c r="C440" s="27">
        <f>'Raw Data'!AP49</f>
        <v>3819000</v>
      </c>
    </row>
    <row r="441" spans="1:3" x14ac:dyDescent="0.25">
      <c r="A441" s="27" t="str">
        <f>'Raw Data'!AN50</f>
        <v>77</v>
      </c>
      <c r="B441" s="27">
        <f>'Raw Data'!AO50</f>
        <v>21097</v>
      </c>
      <c r="C441" s="27">
        <f>'Raw Data'!AP50</f>
        <v>3776000.0000000005</v>
      </c>
    </row>
    <row r="442" spans="1:3" x14ac:dyDescent="0.25">
      <c r="A442" s="27" t="str">
        <f>'Raw Data'!AN51</f>
        <v>78</v>
      </c>
      <c r="B442" s="27">
        <f>'Raw Data'!AO51</f>
        <v>21097</v>
      </c>
      <c r="C442" s="27">
        <f>'Raw Data'!AP51</f>
        <v>3735000.0000000005</v>
      </c>
    </row>
    <row r="443" spans="1:3" x14ac:dyDescent="0.25">
      <c r="A443" s="27" t="str">
        <f>'Raw Data'!AN52</f>
        <v>79</v>
      </c>
      <c r="B443" s="27">
        <f>'Raw Data'!AO52</f>
        <v>21097</v>
      </c>
      <c r="C443" s="27">
        <f>'Raw Data'!AP52</f>
        <v>3694000.0000000005</v>
      </c>
    </row>
    <row r="444" spans="1:3" x14ac:dyDescent="0.25">
      <c r="A444" s="27" t="str">
        <f>'Raw Data'!AN53</f>
        <v>80</v>
      </c>
      <c r="B444" s="27">
        <f>'Raw Data'!AO53</f>
        <v>21097</v>
      </c>
      <c r="C444" s="27">
        <f>'Raw Data'!AP53</f>
        <v>3654000</v>
      </c>
    </row>
    <row r="445" spans="1:3" x14ac:dyDescent="0.25">
      <c r="A445" s="27" t="str">
        <f>'Raw Data'!AN54</f>
        <v>81</v>
      </c>
      <c r="B445" s="27">
        <f>'Raw Data'!AO54</f>
        <v>21097</v>
      </c>
      <c r="C445" s="27">
        <f>'Raw Data'!AP54</f>
        <v>3614999.9999999995</v>
      </c>
    </row>
    <row r="446" spans="1:3" x14ac:dyDescent="0.25">
      <c r="A446" s="27" t="str">
        <f>'Raw Data'!AN55</f>
        <v>82</v>
      </c>
      <c r="B446" s="27">
        <f>'Raw Data'!AO55</f>
        <v>21097</v>
      </c>
      <c r="C446" s="27">
        <f>'Raw Data'!AP55</f>
        <v>3578000</v>
      </c>
    </row>
    <row r="447" spans="1:3" x14ac:dyDescent="0.25">
      <c r="A447" s="27" t="str">
        <f>'Raw Data'!AN56</f>
        <v>83</v>
      </c>
      <c r="B447" s="27">
        <f>'Raw Data'!AO56</f>
        <v>21097</v>
      </c>
      <c r="C447" s="27">
        <f>'Raw Data'!AP56</f>
        <v>3541000</v>
      </c>
    </row>
    <row r="448" spans="1:3" x14ac:dyDescent="0.25">
      <c r="A448" s="27" t="str">
        <f>'Raw Data'!AN57</f>
        <v>84</v>
      </c>
      <c r="B448" s="27">
        <f>'Raw Data'!AO57</f>
        <v>21097</v>
      </c>
      <c r="C448" s="27">
        <f>'Raw Data'!AP57</f>
        <v>3504999.9999999995</v>
      </c>
    </row>
    <row r="449" spans="1:3" x14ac:dyDescent="0.25">
      <c r="A449" s="27" t="str">
        <f>'Raw Data'!AN58</f>
        <v>85</v>
      </c>
      <c r="B449" s="27">
        <f>'Raw Data'!AO58</f>
        <v>21097</v>
      </c>
      <c r="C449" s="27">
        <f>'Raw Data'!AP58</f>
        <v>3470000</v>
      </c>
    </row>
    <row r="450" spans="1:3" x14ac:dyDescent="0.25">
      <c r="A450" s="27" t="str">
        <f>'Raw Data'!AR3</f>
        <v>30</v>
      </c>
      <c r="B450" s="27">
        <f>'Raw Data'!AS3</f>
        <v>42195</v>
      </c>
      <c r="C450" s="27">
        <f>'Raw Data'!AT3</f>
        <v>17357000</v>
      </c>
    </row>
    <row r="451" spans="1:3" x14ac:dyDescent="0.25">
      <c r="A451" s="27" t="str">
        <f>'Raw Data'!AR4</f>
        <v>31</v>
      </c>
      <c r="B451" s="27">
        <f>'Raw Data'!AS4</f>
        <v>42195</v>
      </c>
      <c r="C451" s="27">
        <f>'Raw Data'!AT4</f>
        <v>16917000</v>
      </c>
    </row>
    <row r="452" spans="1:3" x14ac:dyDescent="0.25">
      <c r="A452" s="27" t="str">
        <f>'Raw Data'!AR5</f>
        <v>32</v>
      </c>
      <c r="B452" s="27">
        <f>'Raw Data'!AS5</f>
        <v>42195</v>
      </c>
      <c r="C452" s="27">
        <f>'Raw Data'!AT5</f>
        <v>16499000</v>
      </c>
    </row>
    <row r="453" spans="1:3" x14ac:dyDescent="0.25">
      <c r="A453" s="27" t="str">
        <f>'Raw Data'!AR6</f>
        <v>33</v>
      </c>
      <c r="B453" s="27">
        <f>'Raw Data'!AS6</f>
        <v>42195</v>
      </c>
      <c r="C453" s="27">
        <f>'Raw Data'!AT6</f>
        <v>16102000</v>
      </c>
    </row>
    <row r="454" spans="1:3" x14ac:dyDescent="0.25">
      <c r="A454" s="27" t="str">
        <f>'Raw Data'!AR7</f>
        <v>34</v>
      </c>
      <c r="B454" s="27">
        <f>'Raw Data'!AS7</f>
        <v>42195</v>
      </c>
      <c r="C454" s="27">
        <f>'Raw Data'!AT7</f>
        <v>15723000</v>
      </c>
    </row>
    <row r="455" spans="1:3" x14ac:dyDescent="0.25">
      <c r="A455" s="27" t="str">
        <f>'Raw Data'!AR8</f>
        <v>35</v>
      </c>
      <c r="B455" s="27">
        <f>'Raw Data'!AS8</f>
        <v>42195</v>
      </c>
      <c r="C455" s="27">
        <f>'Raw Data'!AT8</f>
        <v>15363000.000000002</v>
      </c>
    </row>
    <row r="456" spans="1:3" x14ac:dyDescent="0.25">
      <c r="A456" s="27" t="str">
        <f>'Raw Data'!AR9</f>
        <v>36</v>
      </c>
      <c r="B456" s="27">
        <f>'Raw Data'!AS9</f>
        <v>42195</v>
      </c>
      <c r="C456" s="27">
        <f>'Raw Data'!AT9</f>
        <v>15019000.000000002</v>
      </c>
    </row>
    <row r="457" spans="1:3" x14ac:dyDescent="0.25">
      <c r="A457" s="27" t="str">
        <f>'Raw Data'!AR10</f>
        <v>37</v>
      </c>
      <c r="B457" s="27">
        <f>'Raw Data'!AS10</f>
        <v>42195</v>
      </c>
      <c r="C457" s="27">
        <f>'Raw Data'!AT10</f>
        <v>14690000</v>
      </c>
    </row>
    <row r="458" spans="1:3" x14ac:dyDescent="0.25">
      <c r="A458" s="27" t="str">
        <f>'Raw Data'!AR11</f>
        <v>38</v>
      </c>
      <c r="B458" s="27">
        <f>'Raw Data'!AS11</f>
        <v>42195</v>
      </c>
      <c r="C458" s="27">
        <f>'Raw Data'!AT11</f>
        <v>14374999.999999998</v>
      </c>
    </row>
    <row r="459" spans="1:3" x14ac:dyDescent="0.25">
      <c r="A459" s="27" t="str">
        <f>'Raw Data'!AR12</f>
        <v>39</v>
      </c>
      <c r="B459" s="27">
        <f>'Raw Data'!AS12</f>
        <v>42195</v>
      </c>
      <c r="C459" s="27">
        <f>'Raw Data'!AT12</f>
        <v>14074000</v>
      </c>
    </row>
    <row r="460" spans="1:3" x14ac:dyDescent="0.25">
      <c r="A460" s="27" t="str">
        <f>'Raw Data'!AR13</f>
        <v>40</v>
      </c>
      <c r="B460" s="27">
        <f>'Raw Data'!AS13</f>
        <v>42195</v>
      </c>
      <c r="C460" s="27">
        <f>'Raw Data'!AT13</f>
        <v>13784999.999999998</v>
      </c>
    </row>
    <row r="461" spans="1:3" x14ac:dyDescent="0.25">
      <c r="A461" s="27" t="str">
        <f>'Raw Data'!AR14</f>
        <v>41</v>
      </c>
      <c r="B461" s="27">
        <f>'Raw Data'!AS14</f>
        <v>42195</v>
      </c>
      <c r="C461" s="27">
        <f>'Raw Data'!AT14</f>
        <v>13508999.999999998</v>
      </c>
    </row>
    <row r="462" spans="1:3" x14ac:dyDescent="0.25">
      <c r="A462" s="27" t="str">
        <f>'Raw Data'!AR15</f>
        <v>42</v>
      </c>
      <c r="B462" s="27">
        <f>'Raw Data'!AS15</f>
        <v>42195</v>
      </c>
      <c r="C462" s="27">
        <f>'Raw Data'!AT15</f>
        <v>13243000</v>
      </c>
    </row>
    <row r="463" spans="1:3" x14ac:dyDescent="0.25">
      <c r="A463" s="27" t="str">
        <f>'Raw Data'!AR16</f>
        <v>43</v>
      </c>
      <c r="B463" s="27">
        <f>'Raw Data'!AS16</f>
        <v>42195</v>
      </c>
      <c r="C463" s="27">
        <f>'Raw Data'!AT16</f>
        <v>12988000</v>
      </c>
    </row>
    <row r="464" spans="1:3" x14ac:dyDescent="0.25">
      <c r="A464" s="27" t="str">
        <f>'Raw Data'!AR17</f>
        <v>44</v>
      </c>
      <c r="B464" s="27">
        <f>'Raw Data'!AS17</f>
        <v>42195</v>
      </c>
      <c r="C464" s="27">
        <f>'Raw Data'!AT17</f>
        <v>12743000</v>
      </c>
    </row>
    <row r="465" spans="1:3" x14ac:dyDescent="0.25">
      <c r="A465" s="27" t="str">
        <f>'Raw Data'!AR18</f>
        <v>45</v>
      </c>
      <c r="B465" s="27">
        <f>'Raw Data'!AS18</f>
        <v>42195</v>
      </c>
      <c r="C465" s="27">
        <f>'Raw Data'!AT18</f>
        <v>12505999.999999998</v>
      </c>
    </row>
    <row r="466" spans="1:3" x14ac:dyDescent="0.25">
      <c r="A466" s="27" t="str">
        <f>'Raw Data'!AR19</f>
        <v>46</v>
      </c>
      <c r="B466" s="27">
        <f>'Raw Data'!AS19</f>
        <v>42195</v>
      </c>
      <c r="C466" s="27">
        <f>'Raw Data'!AT19</f>
        <v>12278999.999999998</v>
      </c>
    </row>
    <row r="467" spans="1:3" x14ac:dyDescent="0.25">
      <c r="A467" s="27" t="str">
        <f>'Raw Data'!AR20</f>
        <v>47</v>
      </c>
      <c r="B467" s="27">
        <f>'Raw Data'!AS20</f>
        <v>42195</v>
      </c>
      <c r="C467" s="27">
        <f>'Raw Data'!AT20</f>
        <v>12060000</v>
      </c>
    </row>
    <row r="468" spans="1:3" x14ac:dyDescent="0.25">
      <c r="A468" s="27" t="str">
        <f>'Raw Data'!AR21</f>
        <v>48</v>
      </c>
      <c r="B468" s="27">
        <f>'Raw Data'!AS21</f>
        <v>42195</v>
      </c>
      <c r="C468" s="27">
        <f>'Raw Data'!AT21</f>
        <v>11849000.000000002</v>
      </c>
    </row>
    <row r="469" spans="1:3" x14ac:dyDescent="0.25">
      <c r="A469" s="27" t="str">
        <f>'Raw Data'!AR22</f>
        <v>49</v>
      </c>
      <c r="B469" s="27">
        <f>'Raw Data'!AS22</f>
        <v>42195</v>
      </c>
      <c r="C469" s="27">
        <f>'Raw Data'!AT22</f>
        <v>11646000</v>
      </c>
    </row>
    <row r="470" spans="1:3" x14ac:dyDescent="0.25">
      <c r="A470" s="27" t="str">
        <f>'Raw Data'!AR23</f>
        <v>50</v>
      </c>
      <c r="B470" s="27">
        <f>'Raw Data'!AS23</f>
        <v>42195</v>
      </c>
      <c r="C470" s="27">
        <f>'Raw Data'!AT23</f>
        <v>11449000</v>
      </c>
    </row>
    <row r="471" spans="1:3" x14ac:dyDescent="0.25">
      <c r="A471" s="27" t="str">
        <f>'Raw Data'!AR24</f>
        <v>51</v>
      </c>
      <c r="B471" s="27">
        <f>'Raw Data'!AS24</f>
        <v>42195</v>
      </c>
      <c r="C471" s="27">
        <f>'Raw Data'!AT24</f>
        <v>11259000</v>
      </c>
    </row>
    <row r="472" spans="1:3" x14ac:dyDescent="0.25">
      <c r="A472" s="27" t="str">
        <f>'Raw Data'!AR25</f>
        <v>52</v>
      </c>
      <c r="B472" s="27">
        <f>'Raw Data'!AS25</f>
        <v>42195</v>
      </c>
      <c r="C472" s="27">
        <f>'Raw Data'!AT25</f>
        <v>11076000</v>
      </c>
    </row>
    <row r="473" spans="1:3" x14ac:dyDescent="0.25">
      <c r="A473" s="27" t="str">
        <f>'Raw Data'!AR26</f>
        <v>53</v>
      </c>
      <c r="B473" s="27">
        <f>'Raw Data'!AS26</f>
        <v>42195</v>
      </c>
      <c r="C473" s="27">
        <f>'Raw Data'!AT26</f>
        <v>10898999.999999998</v>
      </c>
    </row>
    <row r="474" spans="1:3" x14ac:dyDescent="0.25">
      <c r="A474" s="27" t="str">
        <f>'Raw Data'!AR27</f>
        <v>54</v>
      </c>
      <c r="B474" s="27">
        <f>'Raw Data'!AS27</f>
        <v>42195</v>
      </c>
      <c r="C474" s="27">
        <f>'Raw Data'!AT27</f>
        <v>10727000</v>
      </c>
    </row>
    <row r="475" spans="1:3" x14ac:dyDescent="0.25">
      <c r="A475" s="27" t="str">
        <f>'Raw Data'!AR28</f>
        <v>55</v>
      </c>
      <c r="B475" s="27">
        <f>'Raw Data'!AS28</f>
        <v>42195</v>
      </c>
      <c r="C475" s="27">
        <f>'Raw Data'!AT28</f>
        <v>10560999.999999998</v>
      </c>
    </row>
    <row r="476" spans="1:3" x14ac:dyDescent="0.25">
      <c r="A476" s="27" t="str">
        <f>'Raw Data'!AR29</f>
        <v>56</v>
      </c>
      <c r="B476" s="27">
        <f>'Raw Data'!AS29</f>
        <v>42195</v>
      </c>
      <c r="C476" s="27">
        <f>'Raw Data'!AT29</f>
        <v>10400000</v>
      </c>
    </row>
    <row r="477" spans="1:3" x14ac:dyDescent="0.25">
      <c r="A477" s="27" t="str">
        <f>'Raw Data'!AR30</f>
        <v>57</v>
      </c>
      <c r="B477" s="27">
        <f>'Raw Data'!AS30</f>
        <v>42195</v>
      </c>
      <c r="C477" s="27">
        <f>'Raw Data'!AT30</f>
        <v>10245000</v>
      </c>
    </row>
    <row r="478" spans="1:3" x14ac:dyDescent="0.25">
      <c r="A478" s="27" t="str">
        <f>'Raw Data'!AR31</f>
        <v>58</v>
      </c>
      <c r="B478" s="27">
        <f>'Raw Data'!AS31</f>
        <v>42195</v>
      </c>
      <c r="C478" s="27">
        <f>'Raw Data'!AT31</f>
        <v>10094000</v>
      </c>
    </row>
    <row r="479" spans="1:3" x14ac:dyDescent="0.25">
      <c r="A479" s="27" t="str">
        <f>'Raw Data'!AR32</f>
        <v>59</v>
      </c>
      <c r="B479" s="27">
        <f>'Raw Data'!AS32</f>
        <v>42195</v>
      </c>
      <c r="C479" s="27">
        <f>'Raw Data'!AT32</f>
        <v>9947000</v>
      </c>
    </row>
    <row r="480" spans="1:3" x14ac:dyDescent="0.25">
      <c r="A480" s="27" t="str">
        <f>'Raw Data'!AR33</f>
        <v>60</v>
      </c>
      <c r="B480" s="27">
        <f>'Raw Data'!AS33</f>
        <v>42195</v>
      </c>
      <c r="C480" s="27">
        <f>'Raw Data'!AT33</f>
        <v>9805000</v>
      </c>
    </row>
    <row r="481" spans="1:3" x14ac:dyDescent="0.25">
      <c r="A481" s="27" t="str">
        <f>'Raw Data'!AR34</f>
        <v>61</v>
      </c>
      <c r="B481" s="27">
        <f>'Raw Data'!AS34</f>
        <v>42195</v>
      </c>
      <c r="C481" s="27">
        <f>'Raw Data'!AT34</f>
        <v>9668000</v>
      </c>
    </row>
    <row r="482" spans="1:3" x14ac:dyDescent="0.25">
      <c r="A482" s="27" t="str">
        <f>'Raw Data'!AR35</f>
        <v>62</v>
      </c>
      <c r="B482" s="27">
        <f>'Raw Data'!AS35</f>
        <v>42195</v>
      </c>
      <c r="C482" s="27">
        <f>'Raw Data'!AT35</f>
        <v>9534000</v>
      </c>
    </row>
    <row r="483" spans="1:3" x14ac:dyDescent="0.25">
      <c r="A483" s="27" t="str">
        <f>'Raw Data'!AR36</f>
        <v>63</v>
      </c>
      <c r="B483" s="27">
        <f>'Raw Data'!AS36</f>
        <v>42195</v>
      </c>
      <c r="C483" s="27">
        <f>'Raw Data'!AT36</f>
        <v>9404000</v>
      </c>
    </row>
    <row r="484" spans="1:3" x14ac:dyDescent="0.25">
      <c r="A484" s="27" t="str">
        <f>'Raw Data'!AR37</f>
        <v>64</v>
      </c>
      <c r="B484" s="27">
        <f>'Raw Data'!AS37</f>
        <v>42195</v>
      </c>
      <c r="C484" s="27">
        <f>'Raw Data'!AT37</f>
        <v>9278000</v>
      </c>
    </row>
    <row r="485" spans="1:3" x14ac:dyDescent="0.25">
      <c r="A485" s="27" t="str">
        <f>'Raw Data'!AR38</f>
        <v>65</v>
      </c>
      <c r="B485" s="27">
        <f>'Raw Data'!AS38</f>
        <v>42195</v>
      </c>
      <c r="C485" s="27">
        <f>'Raw Data'!AT38</f>
        <v>9155000</v>
      </c>
    </row>
    <row r="486" spans="1:3" x14ac:dyDescent="0.25">
      <c r="A486" s="27" t="str">
        <f>'Raw Data'!AR39</f>
        <v>66</v>
      </c>
      <c r="B486" s="27">
        <f>'Raw Data'!AS39</f>
        <v>42195</v>
      </c>
      <c r="C486" s="27">
        <f>'Raw Data'!AT39</f>
        <v>9035999.9999999981</v>
      </c>
    </row>
    <row r="487" spans="1:3" x14ac:dyDescent="0.25">
      <c r="A487" s="27" t="str">
        <f>'Raw Data'!AR40</f>
        <v>67</v>
      </c>
      <c r="B487" s="27">
        <f>'Raw Data'!AS40</f>
        <v>42195</v>
      </c>
      <c r="C487" s="27">
        <f>'Raw Data'!AT40</f>
        <v>8920000</v>
      </c>
    </row>
    <row r="488" spans="1:3" x14ac:dyDescent="0.25">
      <c r="A488" s="27" t="str">
        <f>'Raw Data'!AR41</f>
        <v>68</v>
      </c>
      <c r="B488" s="27">
        <f>'Raw Data'!AS41</f>
        <v>42195</v>
      </c>
      <c r="C488" s="27">
        <f>'Raw Data'!AT41</f>
        <v>8807000</v>
      </c>
    </row>
    <row r="489" spans="1:3" x14ac:dyDescent="0.25">
      <c r="A489" s="27" t="str">
        <f>'Raw Data'!AR42</f>
        <v>69</v>
      </c>
      <c r="B489" s="27">
        <f>'Raw Data'!AS42</f>
        <v>42195</v>
      </c>
      <c r="C489" s="27">
        <f>'Raw Data'!AT42</f>
        <v>8697000.0000000019</v>
      </c>
    </row>
    <row r="490" spans="1:3" x14ac:dyDescent="0.25">
      <c r="A490" s="27" t="str">
        <f>'Raw Data'!AR43</f>
        <v>70</v>
      </c>
      <c r="B490" s="27">
        <f>'Raw Data'!AS43</f>
        <v>42195</v>
      </c>
      <c r="C490" s="27">
        <f>'Raw Data'!AT43</f>
        <v>8590000</v>
      </c>
    </row>
    <row r="491" spans="1:3" x14ac:dyDescent="0.25">
      <c r="A491" s="27" t="str">
        <f>'Raw Data'!AR44</f>
        <v>71</v>
      </c>
      <c r="B491" s="27">
        <f>'Raw Data'!AS44</f>
        <v>42195</v>
      </c>
      <c r="C491" s="27">
        <f>'Raw Data'!AT44</f>
        <v>8486000</v>
      </c>
    </row>
    <row r="492" spans="1:3" x14ac:dyDescent="0.25">
      <c r="A492" s="27" t="str">
        <f>'Raw Data'!AR45</f>
        <v>72</v>
      </c>
      <c r="B492" s="27">
        <f>'Raw Data'!AS45</f>
        <v>42195</v>
      </c>
      <c r="C492" s="27">
        <f>'Raw Data'!AT45</f>
        <v>8384000</v>
      </c>
    </row>
    <row r="493" spans="1:3" x14ac:dyDescent="0.25">
      <c r="A493" s="27" t="str">
        <f>'Raw Data'!AR46</f>
        <v>73</v>
      </c>
      <c r="B493" s="27">
        <f>'Raw Data'!AS46</f>
        <v>42195</v>
      </c>
      <c r="C493" s="27">
        <f>'Raw Data'!AT46</f>
        <v>8285000</v>
      </c>
    </row>
    <row r="494" spans="1:3" x14ac:dyDescent="0.25">
      <c r="A494" s="27" t="str">
        <f>'Raw Data'!AR47</f>
        <v>74</v>
      </c>
      <c r="B494" s="27">
        <f>'Raw Data'!AS47</f>
        <v>42195</v>
      </c>
      <c r="C494" s="27">
        <f>'Raw Data'!AT47</f>
        <v>8188999.9999999991</v>
      </c>
    </row>
    <row r="495" spans="1:3" x14ac:dyDescent="0.25">
      <c r="A495" s="27" t="str">
        <f>'Raw Data'!AR48</f>
        <v>75</v>
      </c>
      <c r="B495" s="27">
        <f>'Raw Data'!AS48</f>
        <v>42195</v>
      </c>
      <c r="C495" s="27">
        <f>'Raw Data'!AT48</f>
        <v>8095000</v>
      </c>
    </row>
    <row r="496" spans="1:3" x14ac:dyDescent="0.25">
      <c r="A496" s="27" t="str">
        <f>'Raw Data'!AR49</f>
        <v>76</v>
      </c>
      <c r="B496" s="27">
        <f>'Raw Data'!AS49</f>
        <v>42195</v>
      </c>
      <c r="C496" s="27">
        <f>'Raw Data'!AT49</f>
        <v>8002999.9999999991</v>
      </c>
    </row>
    <row r="497" spans="1:3" x14ac:dyDescent="0.25">
      <c r="A497" s="27" t="str">
        <f>'Raw Data'!AR50</f>
        <v>77</v>
      </c>
      <c r="B497" s="27">
        <f>'Raw Data'!AS50</f>
        <v>42195</v>
      </c>
      <c r="C497" s="27">
        <f>'Raw Data'!AT50</f>
        <v>7914000</v>
      </c>
    </row>
    <row r="498" spans="1:3" x14ac:dyDescent="0.25">
      <c r="A498" s="27" t="str">
        <f>'Raw Data'!AR51</f>
        <v>78</v>
      </c>
      <c r="B498" s="27">
        <f>'Raw Data'!AS51</f>
        <v>42195</v>
      </c>
      <c r="C498" s="27">
        <f>'Raw Data'!AT51</f>
        <v>7827000.0000000009</v>
      </c>
    </row>
    <row r="499" spans="1:3" x14ac:dyDescent="0.25">
      <c r="A499" s="27" t="str">
        <f>'Raw Data'!AR52</f>
        <v>79</v>
      </c>
      <c r="B499" s="27">
        <f>'Raw Data'!AS52</f>
        <v>42195</v>
      </c>
      <c r="C499" s="27">
        <f>'Raw Data'!AT52</f>
        <v>7742000</v>
      </c>
    </row>
    <row r="500" spans="1:3" x14ac:dyDescent="0.25">
      <c r="A500" s="27" t="str">
        <f>'Raw Data'!AR53</f>
        <v>80</v>
      </c>
      <c r="B500" s="27">
        <f>'Raw Data'!AS53</f>
        <v>42195</v>
      </c>
      <c r="C500" s="27">
        <f>'Raw Data'!AT53</f>
        <v>7658000</v>
      </c>
    </row>
    <row r="501" spans="1:3" x14ac:dyDescent="0.25">
      <c r="A501" s="27" t="str">
        <f>'Raw Data'!AR54</f>
        <v>81</v>
      </c>
      <c r="B501" s="27">
        <f>'Raw Data'!AS54</f>
        <v>42195</v>
      </c>
      <c r="C501" s="27">
        <f>'Raw Data'!AT54</f>
        <v>7576999.9999999991</v>
      </c>
    </row>
    <row r="502" spans="1:3" x14ac:dyDescent="0.25">
      <c r="A502" s="27" t="str">
        <f>'Raw Data'!AR55</f>
        <v>82</v>
      </c>
      <c r="B502" s="27">
        <f>'Raw Data'!AS55</f>
        <v>42195</v>
      </c>
      <c r="C502" s="27">
        <f>'Raw Data'!AT55</f>
        <v>7497000</v>
      </c>
    </row>
    <row r="503" spans="1:3" x14ac:dyDescent="0.25">
      <c r="A503" s="27" t="str">
        <f>'Raw Data'!AR56</f>
        <v>83</v>
      </c>
      <c r="B503" s="27">
        <f>'Raw Data'!AS56</f>
        <v>42195</v>
      </c>
      <c r="C503" s="27">
        <f>'Raw Data'!AT56</f>
        <v>7420000</v>
      </c>
    </row>
    <row r="504" spans="1:3" x14ac:dyDescent="0.25">
      <c r="A504" s="27" t="str">
        <f>'Raw Data'!AR57</f>
        <v>84</v>
      </c>
      <c r="B504" s="27">
        <f>'Raw Data'!AS57</f>
        <v>42195</v>
      </c>
      <c r="C504" s="27">
        <f>'Raw Data'!AT57</f>
        <v>7344000.0000000009</v>
      </c>
    </row>
    <row r="505" spans="1:3" x14ac:dyDescent="0.25">
      <c r="A505" s="27" t="str">
        <f>'Raw Data'!AR58</f>
        <v>85</v>
      </c>
      <c r="B505" s="27">
        <f>'Raw Data'!AS58</f>
        <v>42195</v>
      </c>
      <c r="C505" s="27">
        <f>'Raw Data'!AT58</f>
        <v>7270000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zoomScale="70" zoomScaleNormal="70" workbookViewId="0">
      <pane xSplit="1" topLeftCell="B1" activePane="topRight" state="frozen"/>
      <selection activeCell="A19" sqref="A19"/>
      <selection pane="topRight" activeCell="AR3" sqref="AR3:AT58"/>
    </sheetView>
  </sheetViews>
  <sheetFormatPr defaultRowHeight="12.75" x14ac:dyDescent="0.2"/>
  <cols>
    <col min="1" max="2" width="8.42578125" style="20" customWidth="1"/>
    <col min="3" max="3" width="11.140625" style="20" customWidth="1"/>
    <col min="4" max="4" width="12.7109375" style="20" customWidth="1"/>
    <col min="5" max="6" width="8.42578125" style="20" customWidth="1"/>
    <col min="7" max="7" width="10" style="20" customWidth="1"/>
    <col min="8" max="10" width="8.42578125" style="20" customWidth="1"/>
    <col min="11" max="11" width="4" style="5" customWidth="1"/>
    <col min="12" max="12" width="6.85546875" style="6" customWidth="1"/>
    <col min="13" max="13" width="8" style="6" customWidth="1"/>
    <col min="14" max="14" width="9.42578125" style="6" customWidth="1"/>
    <col min="15" max="15" width="3" style="5" customWidth="1"/>
    <col min="16" max="16" width="6.42578125" style="5" customWidth="1"/>
    <col min="17" max="17" width="8.42578125" style="5" customWidth="1"/>
    <col min="18" max="18" width="10.7109375" style="5" customWidth="1"/>
    <col min="19" max="19" width="2.85546875" style="5" customWidth="1"/>
    <col min="20" max="20" width="6.7109375" style="5" customWidth="1"/>
    <col min="21" max="21" width="8.28515625" style="5" customWidth="1"/>
    <col min="22" max="22" width="9.7109375" style="5" customWidth="1"/>
    <col min="23" max="23" width="3.28515625" style="6" customWidth="1"/>
    <col min="24" max="24" width="7.140625" style="6" customWidth="1"/>
    <col min="25" max="25" width="8.140625" style="6" customWidth="1"/>
    <col min="26" max="26" width="9.140625" style="6"/>
    <col min="27" max="27" width="3.140625" style="6" customWidth="1"/>
    <col min="28" max="28" width="6.42578125" style="5" customWidth="1"/>
    <col min="29" max="29" width="9" style="5" customWidth="1"/>
    <col min="30" max="30" width="9.140625" style="5"/>
    <col min="31" max="31" width="3.140625" style="5" customWidth="1"/>
    <col min="32" max="32" width="8" style="5" customWidth="1"/>
    <col min="33" max="33" width="8.42578125" style="5" customWidth="1"/>
    <col min="34" max="34" width="10.42578125" style="5" customWidth="1"/>
    <col min="35" max="35" width="3.7109375" style="5" customWidth="1"/>
    <col min="36" max="36" width="6.5703125" style="5" customWidth="1"/>
    <col min="37" max="37" width="8.42578125" style="5" customWidth="1"/>
    <col min="38" max="38" width="10.5703125" style="5" bestFit="1" customWidth="1"/>
    <col min="39" max="39" width="3.140625" style="5" customWidth="1"/>
    <col min="40" max="40" width="6.5703125" style="5" customWidth="1"/>
    <col min="41" max="41" width="8.42578125" style="5" customWidth="1"/>
    <col min="42" max="42" width="10.5703125" style="5" bestFit="1" customWidth="1"/>
    <col min="43" max="43" width="3.140625" style="5" customWidth="1"/>
    <col min="44" max="44" width="6.5703125" style="5" customWidth="1"/>
    <col min="45" max="45" width="8.42578125" style="5" customWidth="1"/>
    <col min="46" max="46" width="10.5703125" style="5" bestFit="1" customWidth="1"/>
    <col min="47" max="16384" width="9.140625" style="5"/>
  </cols>
  <sheetData>
    <row r="1" spans="1:46" ht="15" customHeight="1" thickBot="1" x14ac:dyDescent="0.25">
      <c r="A1" s="2" t="s">
        <v>10</v>
      </c>
      <c r="B1" s="3"/>
      <c r="C1" s="3"/>
      <c r="D1" s="3"/>
      <c r="E1" s="3"/>
      <c r="F1" s="3"/>
      <c r="G1" s="3"/>
      <c r="H1" s="3"/>
      <c r="I1" s="3"/>
      <c r="J1" s="4"/>
    </row>
    <row r="2" spans="1:46" ht="25.5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L2" s="8" t="s">
        <v>0</v>
      </c>
      <c r="M2" s="9" t="s">
        <v>179</v>
      </c>
      <c r="N2" s="10" t="s">
        <v>180</v>
      </c>
      <c r="P2" s="8" t="s">
        <v>0</v>
      </c>
      <c r="Q2" s="9" t="s">
        <v>179</v>
      </c>
      <c r="R2" s="10" t="s">
        <v>180</v>
      </c>
      <c r="T2" s="8" t="s">
        <v>0</v>
      </c>
      <c r="U2" s="9" t="s">
        <v>179</v>
      </c>
      <c r="V2" s="10" t="s">
        <v>180</v>
      </c>
      <c r="X2" s="8" t="s">
        <v>0</v>
      </c>
      <c r="Y2" s="9" t="s">
        <v>179</v>
      </c>
      <c r="Z2" s="10" t="s">
        <v>180</v>
      </c>
      <c r="AB2" s="8" t="s">
        <v>0</v>
      </c>
      <c r="AC2" s="9" t="s">
        <v>179</v>
      </c>
      <c r="AD2" s="10" t="s">
        <v>180</v>
      </c>
      <c r="AF2" s="8" t="s">
        <v>0</v>
      </c>
      <c r="AG2" s="9" t="s">
        <v>179</v>
      </c>
      <c r="AH2" s="10" t="s">
        <v>180</v>
      </c>
      <c r="AJ2" s="8" t="s">
        <v>0</v>
      </c>
      <c r="AK2" s="9" t="s">
        <v>179</v>
      </c>
      <c r="AL2" s="10" t="s">
        <v>180</v>
      </c>
      <c r="AN2" s="8" t="s">
        <v>0</v>
      </c>
      <c r="AO2" s="9" t="s">
        <v>179</v>
      </c>
      <c r="AP2" s="10" t="s">
        <v>180</v>
      </c>
      <c r="AR2" s="8" t="s">
        <v>0</v>
      </c>
      <c r="AS2" s="9" t="s">
        <v>179</v>
      </c>
      <c r="AT2" s="10" t="s">
        <v>180</v>
      </c>
    </row>
    <row r="3" spans="1:46" x14ac:dyDescent="0.2">
      <c r="A3" s="7" t="s">
        <v>11</v>
      </c>
      <c r="B3" s="22" t="s">
        <v>181</v>
      </c>
      <c r="C3" s="22" t="s">
        <v>226</v>
      </c>
      <c r="D3" s="22" t="s">
        <v>265</v>
      </c>
      <c r="E3" s="22" t="s">
        <v>313</v>
      </c>
      <c r="F3" s="22" t="s">
        <v>357</v>
      </c>
      <c r="G3" s="21">
        <v>4.4282407407407409E-2</v>
      </c>
      <c r="H3" s="22" t="s">
        <v>455</v>
      </c>
      <c r="I3" s="22" t="s">
        <v>12</v>
      </c>
      <c r="J3" s="22" t="s">
        <v>13</v>
      </c>
      <c r="K3" s="24"/>
      <c r="L3" s="11" t="str">
        <f>A3</f>
        <v>30</v>
      </c>
      <c r="M3" s="12" t="s">
        <v>178</v>
      </c>
      <c r="N3" s="17">
        <f>B3*86400000</f>
        <v>510000</v>
      </c>
      <c r="P3" s="15" t="str">
        <f>$A3</f>
        <v>30</v>
      </c>
      <c r="Q3" s="16">
        <v>1609</v>
      </c>
      <c r="R3" s="17">
        <f>C3*86400000</f>
        <v>551000</v>
      </c>
      <c r="T3" s="15" t="str">
        <f>$A3</f>
        <v>30</v>
      </c>
      <c r="U3" s="16">
        <v>3000</v>
      </c>
      <c r="V3" s="17">
        <f>D3*86400000</f>
        <v>1076000</v>
      </c>
      <c r="X3" s="15" t="str">
        <f>$A3</f>
        <v>30</v>
      </c>
      <c r="Y3" s="16">
        <v>3218</v>
      </c>
      <c r="Z3" s="17">
        <f>E3*86400000</f>
        <v>1159000</v>
      </c>
      <c r="AB3" s="15" t="str">
        <f>$A3</f>
        <v>30</v>
      </c>
      <c r="AC3" s="16">
        <v>5000</v>
      </c>
      <c r="AD3" s="17">
        <f>F3*86400000</f>
        <v>1840000.0000000002</v>
      </c>
      <c r="AF3" s="15" t="str">
        <f>$A3</f>
        <v>30</v>
      </c>
      <c r="AG3" s="16">
        <v>10000</v>
      </c>
      <c r="AH3" s="17">
        <f>G3*86400000</f>
        <v>3826000</v>
      </c>
      <c r="AJ3" s="15" t="str">
        <f>$A3</f>
        <v>30</v>
      </c>
      <c r="AK3" s="16">
        <v>15000</v>
      </c>
      <c r="AL3" s="17">
        <f>H3*86400000</f>
        <v>5894000</v>
      </c>
      <c r="AN3" s="15" t="str">
        <f>$A3</f>
        <v>30</v>
      </c>
      <c r="AO3" s="16">
        <v>21097</v>
      </c>
      <c r="AP3" s="17">
        <f>I3*86400000</f>
        <v>8464000</v>
      </c>
      <c r="AR3" s="15" t="str">
        <f>$A3</f>
        <v>30</v>
      </c>
      <c r="AS3" s="16">
        <v>42195</v>
      </c>
      <c r="AT3" s="17">
        <f>J3*86400000</f>
        <v>17357000</v>
      </c>
    </row>
    <row r="4" spans="1:46" x14ac:dyDescent="0.2">
      <c r="A4" s="7" t="s">
        <v>14</v>
      </c>
      <c r="B4" s="22">
        <v>5.7291666666666671E-3</v>
      </c>
      <c r="C4" s="22" t="s">
        <v>227</v>
      </c>
      <c r="D4" s="22" t="s">
        <v>266</v>
      </c>
      <c r="E4" s="22" t="s">
        <v>314</v>
      </c>
      <c r="F4" s="22" t="s">
        <v>358</v>
      </c>
      <c r="G4" s="21">
        <v>4.3090277777777776E-2</v>
      </c>
      <c r="H4" s="22" t="s">
        <v>456</v>
      </c>
      <c r="I4" s="22" t="s">
        <v>15</v>
      </c>
      <c r="J4" s="22" t="s">
        <v>16</v>
      </c>
      <c r="K4" s="24"/>
      <c r="L4" s="11" t="str">
        <f t="shared" ref="L4:L58" si="0">A4</f>
        <v>31</v>
      </c>
      <c r="M4" s="12" t="s">
        <v>178</v>
      </c>
      <c r="N4" s="17">
        <f t="shared" ref="N4:N58" si="1">B4*86400000</f>
        <v>495000.00000000006</v>
      </c>
      <c r="P4" s="15" t="str">
        <f t="shared" ref="P4:P58" si="2">$A4</f>
        <v>31</v>
      </c>
      <c r="Q4" s="16">
        <v>1609</v>
      </c>
      <c r="R4" s="17">
        <f t="shared" ref="R4:R58" si="3">C4*86400000</f>
        <v>535000</v>
      </c>
      <c r="T4" s="15" t="str">
        <f t="shared" ref="T4:T58" si="4">$A4</f>
        <v>31</v>
      </c>
      <c r="U4" s="16">
        <v>3000</v>
      </c>
      <c r="V4" s="17">
        <f t="shared" ref="V4:V58" si="5">D4*86400000</f>
        <v>1047000</v>
      </c>
      <c r="X4" s="15" t="str">
        <f t="shared" ref="X4:X58" si="6">$A4</f>
        <v>31</v>
      </c>
      <c r="Y4" s="16">
        <v>3218</v>
      </c>
      <c r="Z4" s="17">
        <f t="shared" ref="Z4:Z58" si="7">E4*86400000</f>
        <v>1128000</v>
      </c>
      <c r="AB4" s="15" t="str">
        <f t="shared" ref="AB4:AB58" si="8">$A4</f>
        <v>31</v>
      </c>
      <c r="AC4" s="16">
        <f>AC3</f>
        <v>5000</v>
      </c>
      <c r="AD4" s="17">
        <f t="shared" ref="AD4:AD58" si="9">F4*86400000</f>
        <v>1791000</v>
      </c>
      <c r="AF4" s="15" t="str">
        <f t="shared" ref="AF4:AF58" si="10">$A4</f>
        <v>31</v>
      </c>
      <c r="AG4" s="16">
        <f>AG3</f>
        <v>10000</v>
      </c>
      <c r="AH4" s="17">
        <f t="shared" ref="AH4:AH58" si="11">G4*86400000</f>
        <v>3723000</v>
      </c>
      <c r="AJ4" s="15" t="str">
        <f t="shared" ref="AJ4:AJ58" si="12">$A4</f>
        <v>31</v>
      </c>
      <c r="AK4" s="16">
        <f>AK3</f>
        <v>15000</v>
      </c>
      <c r="AL4" s="17">
        <f t="shared" ref="AL4:AL58" si="13">H4*86400000</f>
        <v>5736000</v>
      </c>
      <c r="AN4" s="15" t="str">
        <f t="shared" ref="AN4:AN58" si="14">$A4</f>
        <v>31</v>
      </c>
      <c r="AO4" s="16">
        <f>AO3</f>
        <v>21097</v>
      </c>
      <c r="AP4" s="17">
        <f t="shared" ref="AP4:AP58" si="15">I4*86400000</f>
        <v>8240999.9999999991</v>
      </c>
      <c r="AR4" s="15" t="str">
        <f t="shared" ref="AR4:AR58" si="16">$A4</f>
        <v>31</v>
      </c>
      <c r="AS4" s="16">
        <f>AS3</f>
        <v>42195</v>
      </c>
      <c r="AT4" s="17">
        <f t="shared" ref="AT4:AT58" si="17">J4*86400000</f>
        <v>16917000</v>
      </c>
    </row>
    <row r="5" spans="1:46" x14ac:dyDescent="0.2">
      <c r="A5" s="7" t="s">
        <v>17</v>
      </c>
      <c r="B5" s="22">
        <v>5.5787037037037038E-3</v>
      </c>
      <c r="C5" s="22" t="s">
        <v>228</v>
      </c>
      <c r="D5" s="22" t="s">
        <v>267</v>
      </c>
      <c r="E5" s="22" t="s">
        <v>315</v>
      </c>
      <c r="F5" s="22" t="s">
        <v>359</v>
      </c>
      <c r="G5" s="22">
        <v>4.1967592592592591E-2</v>
      </c>
      <c r="H5" s="22" t="s">
        <v>457</v>
      </c>
      <c r="I5" s="22" t="s">
        <v>18</v>
      </c>
      <c r="J5" s="22" t="s">
        <v>19</v>
      </c>
      <c r="K5" s="24"/>
      <c r="L5" s="11" t="str">
        <f t="shared" si="0"/>
        <v>32</v>
      </c>
      <c r="M5" s="12" t="s">
        <v>178</v>
      </c>
      <c r="N5" s="17">
        <f t="shared" si="1"/>
        <v>482000</v>
      </c>
      <c r="P5" s="15" t="str">
        <f t="shared" si="2"/>
        <v>32</v>
      </c>
      <c r="Q5" s="16">
        <v>1609</v>
      </c>
      <c r="R5" s="17">
        <f t="shared" si="3"/>
        <v>521000.00000000006</v>
      </c>
      <c r="T5" s="15" t="str">
        <f t="shared" si="4"/>
        <v>32</v>
      </c>
      <c r="U5" s="16">
        <v>3000</v>
      </c>
      <c r="V5" s="17">
        <f t="shared" si="5"/>
        <v>1019000</v>
      </c>
      <c r="X5" s="15" t="str">
        <f t="shared" si="6"/>
        <v>32</v>
      </c>
      <c r="Y5" s="16">
        <v>3218</v>
      </c>
      <c r="Z5" s="17">
        <f t="shared" si="7"/>
        <v>1098000</v>
      </c>
      <c r="AB5" s="15" t="str">
        <f t="shared" si="8"/>
        <v>32</v>
      </c>
      <c r="AC5" s="16">
        <f t="shared" ref="AC5:AC58" si="18">AC4</f>
        <v>5000</v>
      </c>
      <c r="AD5" s="17">
        <f t="shared" si="9"/>
        <v>1745000</v>
      </c>
      <c r="AF5" s="15" t="str">
        <f t="shared" si="10"/>
        <v>32</v>
      </c>
      <c r="AG5" s="16">
        <f t="shared" ref="AG5:AG58" si="19">AG4</f>
        <v>10000</v>
      </c>
      <c r="AH5" s="17">
        <f t="shared" si="11"/>
        <v>3626000</v>
      </c>
      <c r="AJ5" s="15" t="str">
        <f t="shared" si="12"/>
        <v>32</v>
      </c>
      <c r="AK5" s="16">
        <f t="shared" ref="AK5:AK58" si="20">AK4</f>
        <v>15000</v>
      </c>
      <c r="AL5" s="17">
        <f t="shared" si="13"/>
        <v>5587000</v>
      </c>
      <c r="AN5" s="15" t="str">
        <f t="shared" si="14"/>
        <v>32</v>
      </c>
      <c r="AO5" s="16">
        <f t="shared" ref="AO5:AO58" si="21">AO4</f>
        <v>21097</v>
      </c>
      <c r="AP5" s="17">
        <f t="shared" si="15"/>
        <v>8029000</v>
      </c>
      <c r="AR5" s="15" t="str">
        <f t="shared" si="16"/>
        <v>32</v>
      </c>
      <c r="AS5" s="16">
        <f t="shared" ref="AS5:AS58" si="22">AS4</f>
        <v>42195</v>
      </c>
      <c r="AT5" s="17">
        <f t="shared" si="17"/>
        <v>16499000</v>
      </c>
    </row>
    <row r="6" spans="1:46" x14ac:dyDescent="0.2">
      <c r="A6" s="7" t="s">
        <v>20</v>
      </c>
      <c r="B6" s="22" t="s">
        <v>182</v>
      </c>
      <c r="C6" s="22" t="s">
        <v>229</v>
      </c>
      <c r="D6" s="22" t="s">
        <v>268</v>
      </c>
      <c r="E6" s="22" t="s">
        <v>316</v>
      </c>
      <c r="F6" s="22" t="s">
        <v>360</v>
      </c>
      <c r="G6" s="22" t="s">
        <v>403</v>
      </c>
      <c r="H6" s="22" t="s">
        <v>458</v>
      </c>
      <c r="I6" s="22" t="s">
        <v>21</v>
      </c>
      <c r="J6" s="22" t="s">
        <v>22</v>
      </c>
      <c r="K6" s="24"/>
      <c r="L6" s="11" t="str">
        <f t="shared" si="0"/>
        <v>33</v>
      </c>
      <c r="M6" s="12" t="s">
        <v>178</v>
      </c>
      <c r="N6" s="17">
        <f t="shared" si="1"/>
        <v>469000</v>
      </c>
      <c r="P6" s="15" t="str">
        <f t="shared" si="2"/>
        <v>33</v>
      </c>
      <c r="Q6" s="16">
        <v>1609</v>
      </c>
      <c r="R6" s="17">
        <f t="shared" si="3"/>
        <v>506999.99999999988</v>
      </c>
      <c r="T6" s="15" t="str">
        <f t="shared" si="4"/>
        <v>33</v>
      </c>
      <c r="U6" s="16">
        <v>3000</v>
      </c>
      <c r="V6" s="17">
        <f t="shared" si="5"/>
        <v>993000</v>
      </c>
      <c r="X6" s="15" t="str">
        <f t="shared" si="6"/>
        <v>33</v>
      </c>
      <c r="Y6" s="16">
        <v>3218</v>
      </c>
      <c r="Z6" s="17">
        <f t="shared" si="7"/>
        <v>1070000</v>
      </c>
      <c r="AB6" s="15" t="str">
        <f t="shared" si="8"/>
        <v>33</v>
      </c>
      <c r="AC6" s="16">
        <f t="shared" si="18"/>
        <v>5000</v>
      </c>
      <c r="AD6" s="17">
        <f t="shared" si="9"/>
        <v>1701000</v>
      </c>
      <c r="AF6" s="15" t="str">
        <f t="shared" si="10"/>
        <v>33</v>
      </c>
      <c r="AG6" s="16">
        <f t="shared" si="19"/>
        <v>10000</v>
      </c>
      <c r="AH6" s="17">
        <f t="shared" si="11"/>
        <v>3534000.0000000005</v>
      </c>
      <c r="AJ6" s="15" t="str">
        <f t="shared" si="12"/>
        <v>33</v>
      </c>
      <c r="AK6" s="16">
        <f t="shared" si="20"/>
        <v>15000</v>
      </c>
      <c r="AL6" s="17">
        <f t="shared" si="13"/>
        <v>5445000</v>
      </c>
      <c r="AN6" s="15" t="str">
        <f t="shared" si="14"/>
        <v>33</v>
      </c>
      <c r="AO6" s="16">
        <f t="shared" si="21"/>
        <v>21097</v>
      </c>
      <c r="AP6" s="17">
        <f t="shared" si="15"/>
        <v>7827000.0000000009</v>
      </c>
      <c r="AR6" s="15" t="str">
        <f t="shared" si="16"/>
        <v>33</v>
      </c>
      <c r="AS6" s="16">
        <f t="shared" si="22"/>
        <v>42195</v>
      </c>
      <c r="AT6" s="17">
        <f t="shared" si="17"/>
        <v>16102000</v>
      </c>
    </row>
    <row r="7" spans="1:46" x14ac:dyDescent="0.2">
      <c r="A7" s="7" t="s">
        <v>23</v>
      </c>
      <c r="B7" s="22" t="s">
        <v>183</v>
      </c>
      <c r="C7" s="22" t="s">
        <v>230</v>
      </c>
      <c r="D7" s="22" t="s">
        <v>269</v>
      </c>
      <c r="E7" s="22" t="s">
        <v>317</v>
      </c>
      <c r="F7" s="22" t="s">
        <v>361</v>
      </c>
      <c r="G7" s="22" t="s">
        <v>404</v>
      </c>
      <c r="H7" s="22" t="s">
        <v>459</v>
      </c>
      <c r="I7" s="22" t="s">
        <v>24</v>
      </c>
      <c r="J7" s="22" t="s">
        <v>25</v>
      </c>
      <c r="K7" s="24"/>
      <c r="L7" s="11" t="str">
        <f t="shared" si="0"/>
        <v>34</v>
      </c>
      <c r="M7" s="12" t="s">
        <v>178</v>
      </c>
      <c r="N7" s="17">
        <f t="shared" si="1"/>
        <v>456999.99999999994</v>
      </c>
      <c r="P7" s="15" t="str">
        <f t="shared" si="2"/>
        <v>34</v>
      </c>
      <c r="Q7" s="16">
        <v>1609</v>
      </c>
      <c r="R7" s="17">
        <f t="shared" si="3"/>
        <v>494000</v>
      </c>
      <c r="T7" s="15" t="str">
        <f t="shared" si="4"/>
        <v>34</v>
      </c>
      <c r="U7" s="16">
        <v>3000</v>
      </c>
      <c r="V7" s="17">
        <f t="shared" si="5"/>
        <v>969000</v>
      </c>
      <c r="X7" s="15" t="str">
        <f t="shared" si="6"/>
        <v>34</v>
      </c>
      <c r="Y7" s="16">
        <v>3218</v>
      </c>
      <c r="Z7" s="17">
        <f t="shared" si="7"/>
        <v>1044000</v>
      </c>
      <c r="AB7" s="15" t="str">
        <f t="shared" si="8"/>
        <v>34</v>
      </c>
      <c r="AC7" s="16">
        <f t="shared" si="18"/>
        <v>5000</v>
      </c>
      <c r="AD7" s="17">
        <f t="shared" si="9"/>
        <v>1659000</v>
      </c>
      <c r="AF7" s="15" t="str">
        <f t="shared" si="10"/>
        <v>34</v>
      </c>
      <c r="AG7" s="16">
        <f t="shared" si="19"/>
        <v>10000</v>
      </c>
      <c r="AH7" s="17">
        <f t="shared" si="11"/>
        <v>3446000</v>
      </c>
      <c r="AJ7" s="15" t="str">
        <f t="shared" si="12"/>
        <v>34</v>
      </c>
      <c r="AK7" s="16">
        <f t="shared" si="20"/>
        <v>15000</v>
      </c>
      <c r="AL7" s="17">
        <f t="shared" si="13"/>
        <v>5310000</v>
      </c>
      <c r="AN7" s="15" t="str">
        <f t="shared" si="14"/>
        <v>34</v>
      </c>
      <c r="AO7" s="16">
        <f t="shared" si="21"/>
        <v>21097</v>
      </c>
      <c r="AP7" s="17">
        <f t="shared" si="15"/>
        <v>7636000</v>
      </c>
      <c r="AR7" s="15" t="str">
        <f t="shared" si="16"/>
        <v>34</v>
      </c>
      <c r="AS7" s="16">
        <f t="shared" si="22"/>
        <v>42195</v>
      </c>
      <c r="AT7" s="17">
        <f t="shared" si="17"/>
        <v>15723000</v>
      </c>
    </row>
    <row r="8" spans="1:46" x14ac:dyDescent="0.2">
      <c r="A8" s="7" t="s">
        <v>26</v>
      </c>
      <c r="B8" s="22" t="s">
        <v>184</v>
      </c>
      <c r="C8" s="22" t="s">
        <v>231</v>
      </c>
      <c r="D8" s="22" t="s">
        <v>270</v>
      </c>
      <c r="E8" s="22" t="s">
        <v>318</v>
      </c>
      <c r="F8" s="22" t="s">
        <v>362</v>
      </c>
      <c r="G8" s="22" t="s">
        <v>405</v>
      </c>
      <c r="H8" s="22" t="s">
        <v>460</v>
      </c>
      <c r="I8" s="22" t="s">
        <v>27</v>
      </c>
      <c r="J8" s="22" t="s">
        <v>28</v>
      </c>
      <c r="K8" s="24"/>
      <c r="L8" s="11" t="str">
        <f t="shared" si="0"/>
        <v>35</v>
      </c>
      <c r="M8" s="12" t="s">
        <v>178</v>
      </c>
      <c r="N8" s="17">
        <f t="shared" si="1"/>
        <v>445000.00000000006</v>
      </c>
      <c r="P8" s="15" t="str">
        <f t="shared" si="2"/>
        <v>35</v>
      </c>
      <c r="Q8" s="16">
        <v>1609</v>
      </c>
      <c r="R8" s="17">
        <f t="shared" si="3"/>
        <v>481000.00000000006</v>
      </c>
      <c r="T8" s="15" t="str">
        <f t="shared" si="4"/>
        <v>35</v>
      </c>
      <c r="U8" s="16">
        <v>3000</v>
      </c>
      <c r="V8" s="17">
        <f t="shared" si="5"/>
        <v>945000.00000000012</v>
      </c>
      <c r="X8" s="15" t="str">
        <f t="shared" si="6"/>
        <v>35</v>
      </c>
      <c r="Y8" s="16">
        <v>3218</v>
      </c>
      <c r="Z8" s="17">
        <f t="shared" si="7"/>
        <v>1017999.9999999999</v>
      </c>
      <c r="AB8" s="15" t="str">
        <f t="shared" si="8"/>
        <v>35</v>
      </c>
      <c r="AC8" s="16">
        <f t="shared" si="18"/>
        <v>5000</v>
      </c>
      <c r="AD8" s="17">
        <f t="shared" si="9"/>
        <v>1620000</v>
      </c>
      <c r="AF8" s="15" t="str">
        <f t="shared" si="10"/>
        <v>35</v>
      </c>
      <c r="AG8" s="16">
        <f t="shared" si="19"/>
        <v>10000</v>
      </c>
      <c r="AH8" s="17">
        <f t="shared" si="11"/>
        <v>3363000</v>
      </c>
      <c r="AJ8" s="15" t="str">
        <f t="shared" si="12"/>
        <v>35</v>
      </c>
      <c r="AK8" s="16">
        <f t="shared" si="20"/>
        <v>15000</v>
      </c>
      <c r="AL8" s="17">
        <f t="shared" si="13"/>
        <v>5181999.9999999991</v>
      </c>
      <c r="AN8" s="15" t="str">
        <f t="shared" si="14"/>
        <v>35</v>
      </c>
      <c r="AO8" s="16">
        <f t="shared" si="21"/>
        <v>21097</v>
      </c>
      <c r="AP8" s="17">
        <f t="shared" si="15"/>
        <v>7453000</v>
      </c>
      <c r="AR8" s="15" t="str">
        <f t="shared" si="16"/>
        <v>35</v>
      </c>
      <c r="AS8" s="16">
        <f t="shared" si="22"/>
        <v>42195</v>
      </c>
      <c r="AT8" s="17">
        <f t="shared" si="17"/>
        <v>15363000.000000002</v>
      </c>
    </row>
    <row r="9" spans="1:46" x14ac:dyDescent="0.2">
      <c r="A9" s="7" t="s">
        <v>29</v>
      </c>
      <c r="B9" s="22" t="s">
        <v>185</v>
      </c>
      <c r="C9" s="22" t="s">
        <v>182</v>
      </c>
      <c r="D9" s="22" t="s">
        <v>271</v>
      </c>
      <c r="E9" s="22" t="s">
        <v>319</v>
      </c>
      <c r="F9" s="22" t="s">
        <v>363</v>
      </c>
      <c r="G9" s="22" t="s">
        <v>406</v>
      </c>
      <c r="H9" s="22" t="s">
        <v>461</v>
      </c>
      <c r="I9" s="22" t="s">
        <v>30</v>
      </c>
      <c r="J9" s="22" t="s">
        <v>31</v>
      </c>
      <c r="K9" s="24"/>
      <c r="L9" s="11" t="str">
        <f t="shared" si="0"/>
        <v>36</v>
      </c>
      <c r="M9" s="12" t="s">
        <v>178</v>
      </c>
      <c r="N9" s="17">
        <f t="shared" si="1"/>
        <v>434000</v>
      </c>
      <c r="P9" s="15" t="str">
        <f t="shared" si="2"/>
        <v>36</v>
      </c>
      <c r="Q9" s="16">
        <v>1609</v>
      </c>
      <c r="R9" s="17">
        <f t="shared" si="3"/>
        <v>469000</v>
      </c>
      <c r="T9" s="15" t="str">
        <f t="shared" si="4"/>
        <v>36</v>
      </c>
      <c r="U9" s="16">
        <v>3000</v>
      </c>
      <c r="V9" s="17">
        <f t="shared" si="5"/>
        <v>923000</v>
      </c>
      <c r="X9" s="15" t="str">
        <f t="shared" si="6"/>
        <v>36</v>
      </c>
      <c r="Y9" s="16">
        <v>3218</v>
      </c>
      <c r="Z9" s="17">
        <f t="shared" si="7"/>
        <v>993999.99999999988</v>
      </c>
      <c r="AB9" s="15" t="str">
        <f t="shared" si="8"/>
        <v>36</v>
      </c>
      <c r="AC9" s="16">
        <f t="shared" si="18"/>
        <v>5000</v>
      </c>
      <c r="AD9" s="17">
        <f t="shared" si="9"/>
        <v>1582000</v>
      </c>
      <c r="AF9" s="15" t="str">
        <f t="shared" si="10"/>
        <v>36</v>
      </c>
      <c r="AG9" s="16">
        <f t="shared" si="19"/>
        <v>10000</v>
      </c>
      <c r="AH9" s="17">
        <f t="shared" si="11"/>
        <v>3284000.0000000005</v>
      </c>
      <c r="AJ9" s="15" t="str">
        <f t="shared" si="12"/>
        <v>36</v>
      </c>
      <c r="AK9" s="16">
        <f t="shared" si="20"/>
        <v>15000</v>
      </c>
      <c r="AL9" s="17">
        <f t="shared" si="13"/>
        <v>5060000</v>
      </c>
      <c r="AN9" s="15" t="str">
        <f t="shared" si="14"/>
        <v>36</v>
      </c>
      <c r="AO9" s="16">
        <f t="shared" si="21"/>
        <v>21097</v>
      </c>
      <c r="AP9" s="17">
        <f t="shared" si="15"/>
        <v>7278999.9999999991</v>
      </c>
      <c r="AR9" s="15" t="str">
        <f t="shared" si="16"/>
        <v>36</v>
      </c>
      <c r="AS9" s="16">
        <f t="shared" si="22"/>
        <v>42195</v>
      </c>
      <c r="AT9" s="17">
        <f t="shared" si="17"/>
        <v>15019000.000000002</v>
      </c>
    </row>
    <row r="10" spans="1:46" x14ac:dyDescent="0.2">
      <c r="A10" s="7" t="s">
        <v>32</v>
      </c>
      <c r="B10" s="22" t="s">
        <v>186</v>
      </c>
      <c r="C10" s="22" t="s">
        <v>232</v>
      </c>
      <c r="D10" s="22" t="s">
        <v>272</v>
      </c>
      <c r="E10" s="22" t="s">
        <v>320</v>
      </c>
      <c r="F10" s="22" t="s">
        <v>364</v>
      </c>
      <c r="G10" s="22" t="s">
        <v>407</v>
      </c>
      <c r="H10" s="22" t="s">
        <v>462</v>
      </c>
      <c r="I10" s="22" t="s">
        <v>33</v>
      </c>
      <c r="J10" s="22" t="s">
        <v>34</v>
      </c>
      <c r="K10" s="24"/>
      <c r="L10" s="11" t="str">
        <f t="shared" si="0"/>
        <v>37</v>
      </c>
      <c r="M10" s="12" t="s">
        <v>178</v>
      </c>
      <c r="N10" s="17">
        <f t="shared" si="1"/>
        <v>424000</v>
      </c>
      <c r="P10" s="15" t="str">
        <f t="shared" si="2"/>
        <v>37</v>
      </c>
      <c r="Q10" s="16">
        <v>1609</v>
      </c>
      <c r="R10" s="17">
        <f t="shared" si="3"/>
        <v>457999.99999999994</v>
      </c>
      <c r="T10" s="15" t="str">
        <f t="shared" si="4"/>
        <v>37</v>
      </c>
      <c r="U10" s="16">
        <v>3000</v>
      </c>
      <c r="V10" s="17">
        <f t="shared" si="5"/>
        <v>900999.99999999988</v>
      </c>
      <c r="X10" s="15" t="str">
        <f t="shared" si="6"/>
        <v>37</v>
      </c>
      <c r="Y10" s="16">
        <v>3218</v>
      </c>
      <c r="Z10" s="17">
        <f t="shared" si="7"/>
        <v>971000.00000000012</v>
      </c>
      <c r="AB10" s="15" t="str">
        <f t="shared" si="8"/>
        <v>37</v>
      </c>
      <c r="AC10" s="16">
        <f t="shared" si="18"/>
        <v>5000</v>
      </c>
      <c r="AD10" s="17">
        <f t="shared" si="9"/>
        <v>1545999.9999999998</v>
      </c>
      <c r="AF10" s="15" t="str">
        <f t="shared" si="10"/>
        <v>37</v>
      </c>
      <c r="AG10" s="16">
        <f t="shared" si="19"/>
        <v>10000</v>
      </c>
      <c r="AH10" s="17">
        <f t="shared" si="11"/>
        <v>3209000</v>
      </c>
      <c r="AJ10" s="15" t="str">
        <f t="shared" si="12"/>
        <v>37</v>
      </c>
      <c r="AK10" s="16">
        <f t="shared" si="20"/>
        <v>15000</v>
      </c>
      <c r="AL10" s="17">
        <f t="shared" si="13"/>
        <v>4944000.0000000009</v>
      </c>
      <c r="AN10" s="15" t="str">
        <f t="shared" si="14"/>
        <v>37</v>
      </c>
      <c r="AO10" s="16">
        <f t="shared" si="21"/>
        <v>21097</v>
      </c>
      <c r="AP10" s="17">
        <f t="shared" si="15"/>
        <v>7114000</v>
      </c>
      <c r="AR10" s="15" t="str">
        <f t="shared" si="16"/>
        <v>37</v>
      </c>
      <c r="AS10" s="16">
        <f t="shared" si="22"/>
        <v>42195</v>
      </c>
      <c r="AT10" s="17">
        <f t="shared" si="17"/>
        <v>14690000</v>
      </c>
    </row>
    <row r="11" spans="1:46" x14ac:dyDescent="0.2">
      <c r="A11" s="7" t="s">
        <v>35</v>
      </c>
      <c r="B11" s="22" t="s">
        <v>187</v>
      </c>
      <c r="C11" s="22" t="s">
        <v>233</v>
      </c>
      <c r="D11" s="22" t="s">
        <v>273</v>
      </c>
      <c r="E11" s="22" t="s">
        <v>321</v>
      </c>
      <c r="F11" s="22" t="s">
        <v>365</v>
      </c>
      <c r="G11" s="22" t="s">
        <v>408</v>
      </c>
      <c r="H11" s="22" t="s">
        <v>463</v>
      </c>
      <c r="I11" s="22" t="s">
        <v>36</v>
      </c>
      <c r="J11" s="22" t="s">
        <v>37</v>
      </c>
      <c r="K11" s="24"/>
      <c r="L11" s="11" t="str">
        <f t="shared" si="0"/>
        <v>38</v>
      </c>
      <c r="M11" s="12" t="s">
        <v>178</v>
      </c>
      <c r="N11" s="17">
        <f t="shared" si="1"/>
        <v>414000.00000000006</v>
      </c>
      <c r="P11" s="15" t="str">
        <f t="shared" si="2"/>
        <v>38</v>
      </c>
      <c r="Q11" s="16">
        <v>1609</v>
      </c>
      <c r="R11" s="17">
        <f t="shared" si="3"/>
        <v>447000.00000000006</v>
      </c>
      <c r="T11" s="15" t="str">
        <f t="shared" si="4"/>
        <v>38</v>
      </c>
      <c r="U11" s="16">
        <v>3000</v>
      </c>
      <c r="V11" s="17">
        <f t="shared" si="5"/>
        <v>881000</v>
      </c>
      <c r="X11" s="15" t="str">
        <f t="shared" si="6"/>
        <v>38</v>
      </c>
      <c r="Y11" s="16">
        <v>3218</v>
      </c>
      <c r="Z11" s="17">
        <f t="shared" si="7"/>
        <v>949000.00000000012</v>
      </c>
      <c r="AB11" s="15" t="str">
        <f t="shared" si="8"/>
        <v>38</v>
      </c>
      <c r="AC11" s="16">
        <f t="shared" si="18"/>
        <v>5000</v>
      </c>
      <c r="AD11" s="17">
        <f t="shared" si="9"/>
        <v>1511999.9999999998</v>
      </c>
      <c r="AF11" s="15" t="str">
        <f t="shared" si="10"/>
        <v>38</v>
      </c>
      <c r="AG11" s="16">
        <f t="shared" si="19"/>
        <v>10000</v>
      </c>
      <c r="AH11" s="17">
        <f t="shared" si="11"/>
        <v>3137000</v>
      </c>
      <c r="AJ11" s="15" t="str">
        <f t="shared" si="12"/>
        <v>38</v>
      </c>
      <c r="AK11" s="16">
        <f t="shared" si="20"/>
        <v>15000</v>
      </c>
      <c r="AL11" s="17">
        <f t="shared" si="13"/>
        <v>4833000</v>
      </c>
      <c r="AN11" s="15" t="str">
        <f t="shared" si="14"/>
        <v>38</v>
      </c>
      <c r="AO11" s="16">
        <f t="shared" si="21"/>
        <v>21097</v>
      </c>
      <c r="AP11" s="17">
        <f t="shared" si="15"/>
        <v>6955000</v>
      </c>
      <c r="AR11" s="15" t="str">
        <f t="shared" si="16"/>
        <v>38</v>
      </c>
      <c r="AS11" s="16">
        <f t="shared" si="22"/>
        <v>42195</v>
      </c>
      <c r="AT11" s="17">
        <f t="shared" si="17"/>
        <v>14374999.999999998</v>
      </c>
    </row>
    <row r="12" spans="1:46" x14ac:dyDescent="0.2">
      <c r="A12" s="7" t="s">
        <v>38</v>
      </c>
      <c r="B12" s="22" t="s">
        <v>188</v>
      </c>
      <c r="C12" s="22" t="s">
        <v>234</v>
      </c>
      <c r="D12" s="22" t="s">
        <v>274</v>
      </c>
      <c r="E12" s="22" t="s">
        <v>322</v>
      </c>
      <c r="F12" s="22" t="s">
        <v>366</v>
      </c>
      <c r="G12" s="22" t="s">
        <v>409</v>
      </c>
      <c r="H12" s="22" t="s">
        <v>464</v>
      </c>
      <c r="I12" s="22" t="s">
        <v>39</v>
      </c>
      <c r="J12" s="22" t="s">
        <v>40</v>
      </c>
      <c r="K12" s="24"/>
      <c r="L12" s="11" t="str">
        <f t="shared" si="0"/>
        <v>39</v>
      </c>
      <c r="M12" s="12" t="s">
        <v>178</v>
      </c>
      <c r="N12" s="17">
        <f t="shared" si="1"/>
        <v>404000</v>
      </c>
      <c r="P12" s="15" t="str">
        <f t="shared" si="2"/>
        <v>39</v>
      </c>
      <c r="Q12" s="16">
        <v>1609</v>
      </c>
      <c r="R12" s="17">
        <f t="shared" si="3"/>
        <v>437000</v>
      </c>
      <c r="T12" s="15" t="str">
        <f t="shared" si="4"/>
        <v>39</v>
      </c>
      <c r="U12" s="16">
        <v>3000</v>
      </c>
      <c r="V12" s="17">
        <f t="shared" si="5"/>
        <v>861000</v>
      </c>
      <c r="X12" s="15" t="str">
        <f t="shared" si="6"/>
        <v>39</v>
      </c>
      <c r="Y12" s="16">
        <v>3218</v>
      </c>
      <c r="Z12" s="17">
        <f t="shared" si="7"/>
        <v>928999.99999999988</v>
      </c>
      <c r="AB12" s="15" t="str">
        <f t="shared" si="8"/>
        <v>39</v>
      </c>
      <c r="AC12" s="16">
        <f t="shared" si="18"/>
        <v>5000</v>
      </c>
      <c r="AD12" s="17">
        <f t="shared" si="9"/>
        <v>1479000</v>
      </c>
      <c r="AF12" s="15" t="str">
        <f t="shared" si="10"/>
        <v>39</v>
      </c>
      <c r="AG12" s="16">
        <f t="shared" si="19"/>
        <v>10000</v>
      </c>
      <c r="AH12" s="17">
        <f t="shared" si="11"/>
        <v>3068999.9999999995</v>
      </c>
      <c r="AJ12" s="15" t="str">
        <f t="shared" si="12"/>
        <v>39</v>
      </c>
      <c r="AK12" s="16">
        <f t="shared" si="20"/>
        <v>15000</v>
      </c>
      <c r="AL12" s="17">
        <f t="shared" si="13"/>
        <v>4726999.9999999991</v>
      </c>
      <c r="AN12" s="15" t="str">
        <f t="shared" si="14"/>
        <v>39</v>
      </c>
      <c r="AO12" s="16">
        <f t="shared" si="21"/>
        <v>21097</v>
      </c>
      <c r="AP12" s="17">
        <f t="shared" si="15"/>
        <v>6804000</v>
      </c>
      <c r="AR12" s="15" t="str">
        <f t="shared" si="16"/>
        <v>39</v>
      </c>
      <c r="AS12" s="16">
        <f t="shared" si="22"/>
        <v>42195</v>
      </c>
      <c r="AT12" s="17">
        <f t="shared" si="17"/>
        <v>14074000</v>
      </c>
    </row>
    <row r="13" spans="1:46" x14ac:dyDescent="0.2">
      <c r="A13" s="7" t="s">
        <v>41</v>
      </c>
      <c r="B13" s="22" t="s">
        <v>189</v>
      </c>
      <c r="C13" s="22" t="s">
        <v>235</v>
      </c>
      <c r="D13" s="22" t="s">
        <v>275</v>
      </c>
      <c r="E13" s="22" t="s">
        <v>323</v>
      </c>
      <c r="F13" s="22" t="s">
        <v>367</v>
      </c>
      <c r="G13" s="22" t="s">
        <v>410</v>
      </c>
      <c r="H13" s="22" t="s">
        <v>465</v>
      </c>
      <c r="I13" s="22" t="s">
        <v>42</v>
      </c>
      <c r="J13" s="22" t="s">
        <v>43</v>
      </c>
      <c r="K13" s="24"/>
      <c r="L13" s="11" t="str">
        <f t="shared" si="0"/>
        <v>40</v>
      </c>
      <c r="M13" s="12" t="s">
        <v>178</v>
      </c>
      <c r="N13" s="17">
        <f t="shared" si="1"/>
        <v>394999.99999999994</v>
      </c>
      <c r="P13" s="15" t="str">
        <f t="shared" si="2"/>
        <v>40</v>
      </c>
      <c r="Q13" s="16">
        <v>1609</v>
      </c>
      <c r="R13" s="17">
        <f t="shared" si="3"/>
        <v>426999.99999999994</v>
      </c>
      <c r="T13" s="15" t="str">
        <f t="shared" si="4"/>
        <v>40</v>
      </c>
      <c r="U13" s="16">
        <v>3000</v>
      </c>
      <c r="V13" s="17">
        <f t="shared" si="5"/>
        <v>843000</v>
      </c>
      <c r="X13" s="15" t="str">
        <f t="shared" si="6"/>
        <v>40</v>
      </c>
      <c r="Y13" s="16">
        <v>3218</v>
      </c>
      <c r="Z13" s="17">
        <f t="shared" si="7"/>
        <v>908000</v>
      </c>
      <c r="AB13" s="15" t="str">
        <f t="shared" si="8"/>
        <v>40</v>
      </c>
      <c r="AC13" s="16">
        <f t="shared" si="18"/>
        <v>5000</v>
      </c>
      <c r="AD13" s="17">
        <f t="shared" si="9"/>
        <v>1448000</v>
      </c>
      <c r="AF13" s="15" t="str">
        <f t="shared" si="10"/>
        <v>40</v>
      </c>
      <c r="AG13" s="16">
        <f t="shared" si="19"/>
        <v>10000</v>
      </c>
      <c r="AH13" s="17">
        <f t="shared" si="11"/>
        <v>3003000</v>
      </c>
      <c r="AJ13" s="15" t="str">
        <f t="shared" si="12"/>
        <v>40</v>
      </c>
      <c r="AK13" s="16">
        <f t="shared" si="20"/>
        <v>15000</v>
      </c>
      <c r="AL13" s="17">
        <f t="shared" si="13"/>
        <v>4625999.9999999991</v>
      </c>
      <c r="AN13" s="15" t="str">
        <f t="shared" si="14"/>
        <v>40</v>
      </c>
      <c r="AO13" s="16">
        <f t="shared" si="21"/>
        <v>21097</v>
      </c>
      <c r="AP13" s="17">
        <f t="shared" si="15"/>
        <v>6659000</v>
      </c>
      <c r="AR13" s="15" t="str">
        <f t="shared" si="16"/>
        <v>40</v>
      </c>
      <c r="AS13" s="16">
        <f t="shared" si="22"/>
        <v>42195</v>
      </c>
      <c r="AT13" s="17">
        <f t="shared" si="17"/>
        <v>13784999.999999998</v>
      </c>
    </row>
    <row r="14" spans="1:46" x14ac:dyDescent="0.2">
      <c r="A14" s="7" t="s">
        <v>44</v>
      </c>
      <c r="B14" s="22" t="s">
        <v>190</v>
      </c>
      <c r="C14" s="22" t="s">
        <v>236</v>
      </c>
      <c r="D14" s="22" t="s">
        <v>276</v>
      </c>
      <c r="E14" s="22" t="s">
        <v>324</v>
      </c>
      <c r="F14" s="22" t="s">
        <v>368</v>
      </c>
      <c r="G14" s="22" t="s">
        <v>411</v>
      </c>
      <c r="H14" s="22" t="s">
        <v>466</v>
      </c>
      <c r="I14" s="22" t="s">
        <v>45</v>
      </c>
      <c r="J14" s="22" t="s">
        <v>46</v>
      </c>
      <c r="K14" s="24"/>
      <c r="L14" s="11" t="str">
        <f t="shared" si="0"/>
        <v>41</v>
      </c>
      <c r="M14" s="12" t="s">
        <v>178</v>
      </c>
      <c r="N14" s="17">
        <f t="shared" si="1"/>
        <v>387000</v>
      </c>
      <c r="P14" s="15" t="str">
        <f t="shared" si="2"/>
        <v>41</v>
      </c>
      <c r="Q14" s="16">
        <v>1609</v>
      </c>
      <c r="R14" s="17">
        <f t="shared" si="3"/>
        <v>418000</v>
      </c>
      <c r="T14" s="15" t="str">
        <f t="shared" si="4"/>
        <v>41</v>
      </c>
      <c r="U14" s="16">
        <v>3000</v>
      </c>
      <c r="V14" s="17">
        <f t="shared" si="5"/>
        <v>824999.99999999988</v>
      </c>
      <c r="X14" s="15" t="str">
        <f t="shared" si="6"/>
        <v>41</v>
      </c>
      <c r="Y14" s="16">
        <v>3218</v>
      </c>
      <c r="Z14" s="17">
        <f t="shared" si="7"/>
        <v>889000</v>
      </c>
      <c r="AB14" s="15" t="str">
        <f t="shared" si="8"/>
        <v>41</v>
      </c>
      <c r="AC14" s="16">
        <f t="shared" si="18"/>
        <v>5000</v>
      </c>
      <c r="AD14" s="17">
        <f t="shared" si="9"/>
        <v>1418000</v>
      </c>
      <c r="AF14" s="15" t="str">
        <f t="shared" si="10"/>
        <v>41</v>
      </c>
      <c r="AG14" s="16">
        <f t="shared" si="19"/>
        <v>10000</v>
      </c>
      <c r="AH14" s="17">
        <f t="shared" si="11"/>
        <v>2941000.0000000005</v>
      </c>
      <c r="AJ14" s="15" t="str">
        <f t="shared" si="12"/>
        <v>41</v>
      </c>
      <c r="AK14" s="16">
        <f t="shared" si="20"/>
        <v>15000</v>
      </c>
      <c r="AL14" s="17">
        <f t="shared" si="13"/>
        <v>4529000</v>
      </c>
      <c r="AN14" s="15" t="str">
        <f t="shared" si="14"/>
        <v>41</v>
      </c>
      <c r="AO14" s="16">
        <f t="shared" si="21"/>
        <v>21097</v>
      </c>
      <c r="AP14" s="17">
        <f t="shared" si="15"/>
        <v>6520000</v>
      </c>
      <c r="AR14" s="15" t="str">
        <f t="shared" si="16"/>
        <v>41</v>
      </c>
      <c r="AS14" s="16">
        <f t="shared" si="22"/>
        <v>42195</v>
      </c>
      <c r="AT14" s="17">
        <f t="shared" si="17"/>
        <v>13508999.999999998</v>
      </c>
    </row>
    <row r="15" spans="1:46" x14ac:dyDescent="0.2">
      <c r="A15" s="7" t="s">
        <v>47</v>
      </c>
      <c r="B15" s="22" t="s">
        <v>191</v>
      </c>
      <c r="C15" s="22" t="s">
        <v>237</v>
      </c>
      <c r="D15" s="22" t="s">
        <v>277</v>
      </c>
      <c r="E15" s="22" t="s">
        <v>325</v>
      </c>
      <c r="F15" s="22" t="s">
        <v>369</v>
      </c>
      <c r="G15" s="22" t="s">
        <v>412</v>
      </c>
      <c r="H15" s="22" t="s">
        <v>467</v>
      </c>
      <c r="I15" s="22" t="s">
        <v>48</v>
      </c>
      <c r="J15" s="22" t="s">
        <v>49</v>
      </c>
      <c r="K15" s="24"/>
      <c r="L15" s="11" t="str">
        <f t="shared" si="0"/>
        <v>42</v>
      </c>
      <c r="M15" s="12" t="s">
        <v>178</v>
      </c>
      <c r="N15" s="17">
        <f t="shared" si="1"/>
        <v>379000</v>
      </c>
      <c r="P15" s="15" t="str">
        <f t="shared" si="2"/>
        <v>42</v>
      </c>
      <c r="Q15" s="16">
        <v>1609</v>
      </c>
      <c r="R15" s="17">
        <f t="shared" si="3"/>
        <v>408999.99999999994</v>
      </c>
      <c r="T15" s="15" t="str">
        <f t="shared" si="4"/>
        <v>42</v>
      </c>
      <c r="U15" s="16">
        <v>3000</v>
      </c>
      <c r="V15" s="17">
        <f t="shared" si="5"/>
        <v>808000</v>
      </c>
      <c r="X15" s="15" t="str">
        <f t="shared" si="6"/>
        <v>42</v>
      </c>
      <c r="Y15" s="16">
        <v>3218</v>
      </c>
      <c r="Z15" s="17">
        <f t="shared" si="7"/>
        <v>871000</v>
      </c>
      <c r="AB15" s="15" t="str">
        <f t="shared" si="8"/>
        <v>42</v>
      </c>
      <c r="AC15" s="16">
        <f t="shared" si="18"/>
        <v>5000</v>
      </c>
      <c r="AD15" s="17">
        <f t="shared" si="9"/>
        <v>1388999.9999999998</v>
      </c>
      <c r="AF15" s="15" t="str">
        <f t="shared" si="10"/>
        <v>42</v>
      </c>
      <c r="AG15" s="16">
        <f t="shared" si="19"/>
        <v>10000</v>
      </c>
      <c r="AH15" s="17">
        <f t="shared" si="11"/>
        <v>2881000</v>
      </c>
      <c r="AJ15" s="15" t="str">
        <f t="shared" si="12"/>
        <v>42</v>
      </c>
      <c r="AK15" s="16">
        <f t="shared" si="20"/>
        <v>15000</v>
      </c>
      <c r="AL15" s="17">
        <f t="shared" si="13"/>
        <v>4436000.0000000009</v>
      </c>
      <c r="AN15" s="15" t="str">
        <f t="shared" si="14"/>
        <v>42</v>
      </c>
      <c r="AO15" s="16">
        <f t="shared" si="21"/>
        <v>21097</v>
      </c>
      <c r="AP15" s="17">
        <f t="shared" si="15"/>
        <v>6387000</v>
      </c>
      <c r="AR15" s="15" t="str">
        <f t="shared" si="16"/>
        <v>42</v>
      </c>
      <c r="AS15" s="16">
        <f t="shared" si="22"/>
        <v>42195</v>
      </c>
      <c r="AT15" s="17">
        <f t="shared" si="17"/>
        <v>13243000</v>
      </c>
    </row>
    <row r="16" spans="1:46" x14ac:dyDescent="0.2">
      <c r="A16" s="7" t="s">
        <v>50</v>
      </c>
      <c r="B16" s="22" t="s">
        <v>192</v>
      </c>
      <c r="C16" s="22" t="s">
        <v>238</v>
      </c>
      <c r="D16" s="22" t="s">
        <v>278</v>
      </c>
      <c r="E16" s="22" t="s">
        <v>326</v>
      </c>
      <c r="F16" s="22" t="s">
        <v>370</v>
      </c>
      <c r="G16" s="22" t="s">
        <v>413</v>
      </c>
      <c r="H16" s="22" t="s">
        <v>468</v>
      </c>
      <c r="I16" s="22" t="s">
        <v>51</v>
      </c>
      <c r="J16" s="22" t="s">
        <v>52</v>
      </c>
      <c r="K16" s="24"/>
      <c r="L16" s="11" t="str">
        <f t="shared" si="0"/>
        <v>43</v>
      </c>
      <c r="M16" s="12" t="s">
        <v>178</v>
      </c>
      <c r="N16" s="17">
        <f t="shared" si="1"/>
        <v>370999.99999999994</v>
      </c>
      <c r="P16" s="15" t="str">
        <f t="shared" si="2"/>
        <v>43</v>
      </c>
      <c r="Q16" s="16">
        <v>1609</v>
      </c>
      <c r="R16" s="17">
        <f t="shared" si="3"/>
        <v>401000</v>
      </c>
      <c r="T16" s="15" t="str">
        <f t="shared" si="4"/>
        <v>43</v>
      </c>
      <c r="U16" s="16">
        <v>3000</v>
      </c>
      <c r="V16" s="17">
        <f t="shared" si="5"/>
        <v>791000</v>
      </c>
      <c r="X16" s="15" t="str">
        <f t="shared" si="6"/>
        <v>43</v>
      </c>
      <c r="Y16" s="16">
        <v>3218</v>
      </c>
      <c r="Z16" s="17">
        <f t="shared" si="7"/>
        <v>853000</v>
      </c>
      <c r="AB16" s="15" t="str">
        <f t="shared" si="8"/>
        <v>43</v>
      </c>
      <c r="AC16" s="16">
        <f t="shared" si="18"/>
        <v>5000</v>
      </c>
      <c r="AD16" s="17">
        <f t="shared" si="9"/>
        <v>1360999.9999999998</v>
      </c>
      <c r="AF16" s="15" t="str">
        <f t="shared" si="10"/>
        <v>43</v>
      </c>
      <c r="AG16" s="16">
        <f t="shared" si="19"/>
        <v>10000</v>
      </c>
      <c r="AH16" s="17">
        <f t="shared" si="11"/>
        <v>2824000</v>
      </c>
      <c r="AJ16" s="15" t="str">
        <f t="shared" si="12"/>
        <v>43</v>
      </c>
      <c r="AK16" s="16">
        <f t="shared" si="20"/>
        <v>15000</v>
      </c>
      <c r="AL16" s="17">
        <f t="shared" si="13"/>
        <v>4347000</v>
      </c>
      <c r="AN16" s="15" t="str">
        <f t="shared" si="14"/>
        <v>43</v>
      </c>
      <c r="AO16" s="16">
        <f t="shared" si="21"/>
        <v>21097</v>
      </c>
      <c r="AP16" s="17">
        <f t="shared" si="15"/>
        <v>6260000</v>
      </c>
      <c r="AR16" s="15" t="str">
        <f t="shared" si="16"/>
        <v>43</v>
      </c>
      <c r="AS16" s="16">
        <f t="shared" si="22"/>
        <v>42195</v>
      </c>
      <c r="AT16" s="17">
        <f t="shared" si="17"/>
        <v>12988000</v>
      </c>
    </row>
    <row r="17" spans="1:46" x14ac:dyDescent="0.2">
      <c r="A17" s="7" t="s">
        <v>53</v>
      </c>
      <c r="B17" s="22" t="s">
        <v>193</v>
      </c>
      <c r="C17" s="22" t="s">
        <v>239</v>
      </c>
      <c r="D17" s="22" t="s">
        <v>279</v>
      </c>
      <c r="E17" s="22" t="s">
        <v>327</v>
      </c>
      <c r="F17" s="22" t="s">
        <v>371</v>
      </c>
      <c r="G17" s="22" t="s">
        <v>414</v>
      </c>
      <c r="H17" s="22" t="s">
        <v>469</v>
      </c>
      <c r="I17" s="22" t="s">
        <v>54</v>
      </c>
      <c r="J17" s="22" t="s">
        <v>55</v>
      </c>
      <c r="K17" s="24"/>
      <c r="L17" s="11" t="str">
        <f t="shared" si="0"/>
        <v>44</v>
      </c>
      <c r="M17" s="12" t="s">
        <v>178</v>
      </c>
      <c r="N17" s="17">
        <f t="shared" si="1"/>
        <v>363000</v>
      </c>
      <c r="P17" s="15" t="str">
        <f t="shared" si="2"/>
        <v>44</v>
      </c>
      <c r="Q17" s="16">
        <v>1609</v>
      </c>
      <c r="R17" s="17">
        <f t="shared" si="3"/>
        <v>391999.99999999994</v>
      </c>
      <c r="T17" s="15" t="str">
        <f t="shared" si="4"/>
        <v>44</v>
      </c>
      <c r="U17" s="16">
        <v>3000</v>
      </c>
      <c r="V17" s="17">
        <f t="shared" si="5"/>
        <v>775000</v>
      </c>
      <c r="X17" s="15" t="str">
        <f t="shared" si="6"/>
        <v>44</v>
      </c>
      <c r="Y17" s="16">
        <v>3218</v>
      </c>
      <c r="Z17" s="17">
        <f t="shared" si="7"/>
        <v>836000</v>
      </c>
      <c r="AB17" s="15" t="str">
        <f t="shared" si="8"/>
        <v>44</v>
      </c>
      <c r="AC17" s="16">
        <f t="shared" si="18"/>
        <v>5000</v>
      </c>
      <c r="AD17" s="17">
        <f t="shared" si="9"/>
        <v>1335000</v>
      </c>
      <c r="AF17" s="15" t="str">
        <f t="shared" si="10"/>
        <v>44</v>
      </c>
      <c r="AG17" s="16">
        <f t="shared" si="19"/>
        <v>10000</v>
      </c>
      <c r="AH17" s="17">
        <f t="shared" si="11"/>
        <v>2769000</v>
      </c>
      <c r="AJ17" s="15" t="str">
        <f t="shared" si="12"/>
        <v>44</v>
      </c>
      <c r="AK17" s="16">
        <f t="shared" si="20"/>
        <v>15000</v>
      </c>
      <c r="AL17" s="17">
        <f t="shared" si="13"/>
        <v>4262000</v>
      </c>
      <c r="AN17" s="15" t="str">
        <f t="shared" si="14"/>
        <v>44</v>
      </c>
      <c r="AO17" s="16">
        <f t="shared" si="21"/>
        <v>21097</v>
      </c>
      <c r="AP17" s="17">
        <f t="shared" si="15"/>
        <v>6137000</v>
      </c>
      <c r="AR17" s="15" t="str">
        <f t="shared" si="16"/>
        <v>44</v>
      </c>
      <c r="AS17" s="16">
        <f t="shared" si="22"/>
        <v>42195</v>
      </c>
      <c r="AT17" s="17">
        <f t="shared" si="17"/>
        <v>12743000</v>
      </c>
    </row>
    <row r="18" spans="1:46" x14ac:dyDescent="0.2">
      <c r="A18" s="7" t="s">
        <v>56</v>
      </c>
      <c r="B18" s="22" t="s">
        <v>194</v>
      </c>
      <c r="C18" s="22" t="s">
        <v>240</v>
      </c>
      <c r="D18" s="22" t="s">
        <v>280</v>
      </c>
      <c r="E18" s="22" t="s">
        <v>328</v>
      </c>
      <c r="F18" s="22" t="s">
        <v>372</v>
      </c>
      <c r="G18" s="22" t="s">
        <v>415</v>
      </c>
      <c r="H18" s="22" t="s">
        <v>470</v>
      </c>
      <c r="I18" s="22" t="s">
        <v>57</v>
      </c>
      <c r="J18" s="22" t="s">
        <v>58</v>
      </c>
      <c r="K18" s="24"/>
      <c r="L18" s="11" t="str">
        <f t="shared" si="0"/>
        <v>45</v>
      </c>
      <c r="M18" s="12" t="s">
        <v>178</v>
      </c>
      <c r="N18" s="17">
        <f t="shared" si="1"/>
        <v>356000</v>
      </c>
      <c r="P18" s="15" t="str">
        <f t="shared" si="2"/>
        <v>45</v>
      </c>
      <c r="Q18" s="16">
        <v>1609</v>
      </c>
      <c r="R18" s="17">
        <f t="shared" si="3"/>
        <v>385000.00000000006</v>
      </c>
      <c r="T18" s="15" t="str">
        <f t="shared" si="4"/>
        <v>45</v>
      </c>
      <c r="U18" s="16">
        <v>3000</v>
      </c>
      <c r="V18" s="17">
        <f t="shared" si="5"/>
        <v>760000</v>
      </c>
      <c r="X18" s="15" t="str">
        <f t="shared" si="6"/>
        <v>45</v>
      </c>
      <c r="Y18" s="16">
        <v>3218</v>
      </c>
      <c r="Z18" s="17">
        <f t="shared" si="7"/>
        <v>820000</v>
      </c>
      <c r="AB18" s="15" t="str">
        <f t="shared" si="8"/>
        <v>45</v>
      </c>
      <c r="AC18" s="16">
        <f t="shared" si="18"/>
        <v>5000</v>
      </c>
      <c r="AD18" s="17">
        <f t="shared" si="9"/>
        <v>1310000</v>
      </c>
      <c r="AF18" s="15" t="str">
        <f t="shared" si="10"/>
        <v>45</v>
      </c>
      <c r="AG18" s="16">
        <f t="shared" si="19"/>
        <v>10000</v>
      </c>
      <c r="AH18" s="17">
        <f t="shared" si="11"/>
        <v>2716000</v>
      </c>
      <c r="AJ18" s="15" t="str">
        <f t="shared" si="12"/>
        <v>45</v>
      </c>
      <c r="AK18" s="16">
        <f t="shared" si="20"/>
        <v>15000</v>
      </c>
      <c r="AL18" s="17">
        <f t="shared" si="13"/>
        <v>4180000.0000000005</v>
      </c>
      <c r="AN18" s="15" t="str">
        <f t="shared" si="14"/>
        <v>45</v>
      </c>
      <c r="AO18" s="16">
        <f t="shared" si="21"/>
        <v>21097</v>
      </c>
      <c r="AP18" s="17">
        <f t="shared" si="15"/>
        <v>6020000.0000000009</v>
      </c>
      <c r="AR18" s="15" t="str">
        <f t="shared" si="16"/>
        <v>45</v>
      </c>
      <c r="AS18" s="16">
        <f t="shared" si="22"/>
        <v>42195</v>
      </c>
      <c r="AT18" s="17">
        <f t="shared" si="17"/>
        <v>12505999.999999998</v>
      </c>
    </row>
    <row r="19" spans="1:46" x14ac:dyDescent="0.2">
      <c r="A19" s="7" t="s">
        <v>59</v>
      </c>
      <c r="B19" s="22" t="s">
        <v>195</v>
      </c>
      <c r="C19" s="22" t="s">
        <v>241</v>
      </c>
      <c r="D19" s="22" t="s">
        <v>281</v>
      </c>
      <c r="E19" s="22" t="s">
        <v>329</v>
      </c>
      <c r="F19" s="22" t="s">
        <v>373</v>
      </c>
      <c r="G19" s="22" t="s">
        <v>416</v>
      </c>
      <c r="H19" s="22" t="s">
        <v>471</v>
      </c>
      <c r="I19" s="22" t="s">
        <v>60</v>
      </c>
      <c r="J19" s="22" t="s">
        <v>61</v>
      </c>
      <c r="K19" s="24"/>
      <c r="L19" s="11" t="str">
        <f t="shared" si="0"/>
        <v>46</v>
      </c>
      <c r="M19" s="12" t="s">
        <v>178</v>
      </c>
      <c r="N19" s="17">
        <f t="shared" si="1"/>
        <v>349000</v>
      </c>
      <c r="P19" s="15" t="str">
        <f t="shared" si="2"/>
        <v>46</v>
      </c>
      <c r="Q19" s="16">
        <v>1609</v>
      </c>
      <c r="R19" s="17">
        <f t="shared" si="3"/>
        <v>377000</v>
      </c>
      <c r="T19" s="15" t="str">
        <f t="shared" si="4"/>
        <v>46</v>
      </c>
      <c r="U19" s="16">
        <v>3000</v>
      </c>
      <c r="V19" s="17">
        <f t="shared" si="5"/>
        <v>746000</v>
      </c>
      <c r="X19" s="15" t="str">
        <f t="shared" si="6"/>
        <v>46</v>
      </c>
      <c r="Y19" s="16">
        <v>3218</v>
      </c>
      <c r="Z19" s="17">
        <f t="shared" si="7"/>
        <v>804999.99999999988</v>
      </c>
      <c r="AB19" s="15" t="str">
        <f t="shared" si="8"/>
        <v>46</v>
      </c>
      <c r="AC19" s="16">
        <f t="shared" si="18"/>
        <v>5000</v>
      </c>
      <c r="AD19" s="17">
        <f t="shared" si="9"/>
        <v>1285000</v>
      </c>
      <c r="AF19" s="15" t="str">
        <f t="shared" si="10"/>
        <v>46</v>
      </c>
      <c r="AG19" s="16">
        <f t="shared" si="19"/>
        <v>10000</v>
      </c>
      <c r="AH19" s="17">
        <f t="shared" si="11"/>
        <v>2664999.9999999995</v>
      </c>
      <c r="AJ19" s="15" t="str">
        <f t="shared" si="12"/>
        <v>46</v>
      </c>
      <c r="AK19" s="16">
        <f t="shared" si="20"/>
        <v>15000</v>
      </c>
      <c r="AL19" s="17">
        <f t="shared" si="13"/>
        <v>4101999.9999999995</v>
      </c>
      <c r="AN19" s="15" t="str">
        <f t="shared" si="14"/>
        <v>46</v>
      </c>
      <c r="AO19" s="16">
        <f t="shared" si="21"/>
        <v>21097</v>
      </c>
      <c r="AP19" s="17">
        <f t="shared" si="15"/>
        <v>5907000</v>
      </c>
      <c r="AR19" s="15" t="str">
        <f t="shared" si="16"/>
        <v>46</v>
      </c>
      <c r="AS19" s="16">
        <f t="shared" si="22"/>
        <v>42195</v>
      </c>
      <c r="AT19" s="17">
        <f t="shared" si="17"/>
        <v>12278999.999999998</v>
      </c>
    </row>
    <row r="20" spans="1:46" x14ac:dyDescent="0.2">
      <c r="A20" s="7" t="s">
        <v>62</v>
      </c>
      <c r="B20" s="22" t="s">
        <v>196</v>
      </c>
      <c r="C20" s="22" t="s">
        <v>242</v>
      </c>
      <c r="D20" s="22" t="s">
        <v>282</v>
      </c>
      <c r="E20" s="22" t="s">
        <v>330</v>
      </c>
      <c r="F20" s="22" t="s">
        <v>374</v>
      </c>
      <c r="G20" s="22" t="s">
        <v>417</v>
      </c>
      <c r="H20" s="22" t="s">
        <v>472</v>
      </c>
      <c r="I20" s="22" t="s">
        <v>63</v>
      </c>
      <c r="J20" s="22" t="s">
        <v>64</v>
      </c>
      <c r="K20" s="24"/>
      <c r="L20" s="11" t="str">
        <f t="shared" si="0"/>
        <v>47</v>
      </c>
      <c r="M20" s="12" t="s">
        <v>178</v>
      </c>
      <c r="N20" s="17">
        <f t="shared" si="1"/>
        <v>342000</v>
      </c>
      <c r="P20" s="15" t="str">
        <f t="shared" si="2"/>
        <v>47</v>
      </c>
      <c r="Q20" s="16">
        <v>1609</v>
      </c>
      <c r="R20" s="17">
        <f t="shared" si="3"/>
        <v>370000</v>
      </c>
      <c r="T20" s="15" t="str">
        <f t="shared" si="4"/>
        <v>47</v>
      </c>
      <c r="U20" s="16">
        <v>3000</v>
      </c>
      <c r="V20" s="17">
        <f t="shared" si="5"/>
        <v>731999.99999999988</v>
      </c>
      <c r="X20" s="15" t="str">
        <f t="shared" si="6"/>
        <v>47</v>
      </c>
      <c r="Y20" s="16">
        <v>3218</v>
      </c>
      <c r="Z20" s="17">
        <f t="shared" si="7"/>
        <v>789999.99999999988</v>
      </c>
      <c r="AB20" s="15" t="str">
        <f t="shared" si="8"/>
        <v>47</v>
      </c>
      <c r="AC20" s="16">
        <f t="shared" si="18"/>
        <v>5000</v>
      </c>
      <c r="AD20" s="17">
        <f t="shared" si="9"/>
        <v>1262000</v>
      </c>
      <c r="AF20" s="15" t="str">
        <f t="shared" si="10"/>
        <v>47</v>
      </c>
      <c r="AG20" s="16">
        <f t="shared" si="19"/>
        <v>10000</v>
      </c>
      <c r="AH20" s="17">
        <f t="shared" si="11"/>
        <v>2616000</v>
      </c>
      <c r="AJ20" s="15" t="str">
        <f t="shared" si="12"/>
        <v>47</v>
      </c>
      <c r="AK20" s="16">
        <f t="shared" si="20"/>
        <v>15000</v>
      </c>
      <c r="AL20" s="17">
        <f t="shared" si="13"/>
        <v>4025999.9999999991</v>
      </c>
      <c r="AN20" s="15" t="str">
        <f t="shared" si="14"/>
        <v>47</v>
      </c>
      <c r="AO20" s="16">
        <f t="shared" si="21"/>
        <v>21097</v>
      </c>
      <c r="AP20" s="17">
        <f t="shared" si="15"/>
        <v>5797999.9999999991</v>
      </c>
      <c r="AR20" s="15" t="str">
        <f t="shared" si="16"/>
        <v>47</v>
      </c>
      <c r="AS20" s="16">
        <f t="shared" si="22"/>
        <v>42195</v>
      </c>
      <c r="AT20" s="17">
        <f t="shared" si="17"/>
        <v>12060000</v>
      </c>
    </row>
    <row r="21" spans="1:46" x14ac:dyDescent="0.2">
      <c r="A21" s="7" t="s">
        <v>65</v>
      </c>
      <c r="B21" s="22" t="s">
        <v>197</v>
      </c>
      <c r="C21" s="22" t="s">
        <v>193</v>
      </c>
      <c r="D21" s="22" t="s">
        <v>283</v>
      </c>
      <c r="E21" s="22" t="s">
        <v>279</v>
      </c>
      <c r="F21" s="22" t="s">
        <v>375</v>
      </c>
      <c r="G21" s="22" t="s">
        <v>418</v>
      </c>
      <c r="H21" s="22" t="s">
        <v>473</v>
      </c>
      <c r="I21" s="22" t="s">
        <v>66</v>
      </c>
      <c r="J21" s="22" t="s">
        <v>67</v>
      </c>
      <c r="K21" s="24"/>
      <c r="L21" s="11" t="str">
        <f t="shared" si="0"/>
        <v>48</v>
      </c>
      <c r="M21" s="12" t="s">
        <v>178</v>
      </c>
      <c r="N21" s="17">
        <f t="shared" si="1"/>
        <v>335999.99999999994</v>
      </c>
      <c r="P21" s="15" t="str">
        <f t="shared" si="2"/>
        <v>48</v>
      </c>
      <c r="Q21" s="16">
        <v>1609</v>
      </c>
      <c r="R21" s="17">
        <f t="shared" si="3"/>
        <v>363000</v>
      </c>
      <c r="T21" s="15" t="str">
        <f t="shared" si="4"/>
        <v>48</v>
      </c>
      <c r="U21" s="16">
        <v>3000</v>
      </c>
      <c r="V21" s="17">
        <f t="shared" si="5"/>
        <v>718000.00000000012</v>
      </c>
      <c r="X21" s="15" t="str">
        <f t="shared" si="6"/>
        <v>48</v>
      </c>
      <c r="Y21" s="16">
        <v>3218</v>
      </c>
      <c r="Z21" s="17">
        <f t="shared" si="7"/>
        <v>775000</v>
      </c>
      <c r="AB21" s="15" t="str">
        <f t="shared" si="8"/>
        <v>48</v>
      </c>
      <c r="AC21" s="16">
        <f t="shared" si="18"/>
        <v>5000</v>
      </c>
      <c r="AD21" s="17">
        <f t="shared" si="9"/>
        <v>1239000</v>
      </c>
      <c r="AF21" s="15" t="str">
        <f t="shared" si="10"/>
        <v>48</v>
      </c>
      <c r="AG21" s="16">
        <f t="shared" si="19"/>
        <v>10000</v>
      </c>
      <c r="AH21" s="17">
        <f t="shared" si="11"/>
        <v>2570000</v>
      </c>
      <c r="AJ21" s="15" t="str">
        <f t="shared" si="12"/>
        <v>48</v>
      </c>
      <c r="AK21" s="16">
        <f t="shared" si="20"/>
        <v>15000</v>
      </c>
      <c r="AL21" s="17">
        <f t="shared" si="13"/>
        <v>3953000</v>
      </c>
      <c r="AN21" s="15" t="str">
        <f t="shared" si="14"/>
        <v>48</v>
      </c>
      <c r="AO21" s="16">
        <f t="shared" si="21"/>
        <v>21097</v>
      </c>
      <c r="AP21" s="17">
        <f t="shared" si="15"/>
        <v>5693000</v>
      </c>
      <c r="AR21" s="15" t="str">
        <f t="shared" si="16"/>
        <v>48</v>
      </c>
      <c r="AS21" s="16">
        <f t="shared" si="22"/>
        <v>42195</v>
      </c>
      <c r="AT21" s="17">
        <f t="shared" si="17"/>
        <v>11849000.000000002</v>
      </c>
    </row>
    <row r="22" spans="1:46" x14ac:dyDescent="0.2">
      <c r="A22" s="7" t="s">
        <v>68</v>
      </c>
      <c r="B22" s="22" t="s">
        <v>198</v>
      </c>
      <c r="C22" s="22" t="s">
        <v>194</v>
      </c>
      <c r="D22" s="22" t="s">
        <v>284</v>
      </c>
      <c r="E22" s="23" t="s">
        <v>331</v>
      </c>
      <c r="F22" s="22" t="s">
        <v>376</v>
      </c>
      <c r="G22" s="22" t="s">
        <v>419</v>
      </c>
      <c r="H22" s="22" t="s">
        <v>474</v>
      </c>
      <c r="I22" s="22" t="s">
        <v>69</v>
      </c>
      <c r="J22" s="22" t="s">
        <v>70</v>
      </c>
      <c r="K22" s="24"/>
      <c r="L22" s="11" t="str">
        <f t="shared" si="0"/>
        <v>49</v>
      </c>
      <c r="M22" s="12" t="s">
        <v>178</v>
      </c>
      <c r="N22" s="17">
        <f t="shared" si="1"/>
        <v>330000</v>
      </c>
      <c r="P22" s="15" t="str">
        <f t="shared" si="2"/>
        <v>49</v>
      </c>
      <c r="Q22" s="16">
        <v>1609</v>
      </c>
      <c r="R22" s="17">
        <f t="shared" si="3"/>
        <v>356000</v>
      </c>
      <c r="T22" s="15" t="str">
        <f t="shared" si="4"/>
        <v>49</v>
      </c>
      <c r="U22" s="16">
        <v>3000</v>
      </c>
      <c r="V22" s="17">
        <f t="shared" si="5"/>
        <v>705000</v>
      </c>
      <c r="X22" s="15" t="str">
        <f t="shared" si="6"/>
        <v>49</v>
      </c>
      <c r="Y22" s="16">
        <v>3218</v>
      </c>
      <c r="Z22" s="17">
        <f t="shared" si="7"/>
        <v>761000</v>
      </c>
      <c r="AB22" s="15" t="str">
        <f t="shared" si="8"/>
        <v>49</v>
      </c>
      <c r="AC22" s="16">
        <f t="shared" si="18"/>
        <v>5000</v>
      </c>
      <c r="AD22" s="17">
        <f t="shared" si="9"/>
        <v>1218000</v>
      </c>
      <c r="AF22" s="15" t="str">
        <f t="shared" si="10"/>
        <v>49</v>
      </c>
      <c r="AG22" s="16">
        <f t="shared" si="19"/>
        <v>10000</v>
      </c>
      <c r="AH22" s="17">
        <f t="shared" si="11"/>
        <v>2524000</v>
      </c>
      <c r="AJ22" s="15" t="str">
        <f t="shared" si="12"/>
        <v>49</v>
      </c>
      <c r="AK22" s="16">
        <f t="shared" si="20"/>
        <v>15000</v>
      </c>
      <c r="AL22" s="17">
        <f t="shared" si="13"/>
        <v>3884000.0000000005</v>
      </c>
      <c r="AN22" s="15" t="str">
        <f t="shared" si="14"/>
        <v>49</v>
      </c>
      <c r="AO22" s="16">
        <f t="shared" si="21"/>
        <v>21097</v>
      </c>
      <c r="AP22" s="17">
        <f t="shared" si="15"/>
        <v>5592000</v>
      </c>
      <c r="AR22" s="15" t="str">
        <f t="shared" si="16"/>
        <v>49</v>
      </c>
      <c r="AS22" s="16">
        <f t="shared" si="22"/>
        <v>42195</v>
      </c>
      <c r="AT22" s="17">
        <f t="shared" si="17"/>
        <v>11646000</v>
      </c>
    </row>
    <row r="23" spans="1:46" x14ac:dyDescent="0.2">
      <c r="A23" s="7" t="s">
        <v>71</v>
      </c>
      <c r="B23" s="22" t="s">
        <v>199</v>
      </c>
      <c r="C23" s="22" t="s">
        <v>243</v>
      </c>
      <c r="D23" s="22" t="s">
        <v>285</v>
      </c>
      <c r="E23" s="22" t="s">
        <v>332</v>
      </c>
      <c r="F23" s="22" t="s">
        <v>377</v>
      </c>
      <c r="G23" s="22" t="s">
        <v>420</v>
      </c>
      <c r="H23" s="22" t="s">
        <v>475</v>
      </c>
      <c r="I23" s="22" t="s">
        <v>72</v>
      </c>
      <c r="J23" s="22" t="s">
        <v>73</v>
      </c>
      <c r="K23" s="24"/>
      <c r="L23" s="11" t="str">
        <f t="shared" si="0"/>
        <v>50</v>
      </c>
      <c r="M23" s="12" t="s">
        <v>178</v>
      </c>
      <c r="N23" s="17">
        <f t="shared" si="1"/>
        <v>324000</v>
      </c>
      <c r="P23" s="15" t="str">
        <f t="shared" si="2"/>
        <v>50</v>
      </c>
      <c r="Q23" s="16">
        <v>1609</v>
      </c>
      <c r="R23" s="17">
        <f t="shared" si="3"/>
        <v>350000</v>
      </c>
      <c r="T23" s="15" t="str">
        <f t="shared" si="4"/>
        <v>50</v>
      </c>
      <c r="U23" s="16">
        <v>3000</v>
      </c>
      <c r="V23" s="17">
        <f t="shared" si="5"/>
        <v>693000</v>
      </c>
      <c r="X23" s="15" t="str">
        <f t="shared" si="6"/>
        <v>50</v>
      </c>
      <c r="Y23" s="16">
        <v>3218</v>
      </c>
      <c r="Z23" s="17">
        <f t="shared" si="7"/>
        <v>748000</v>
      </c>
      <c r="AB23" s="15" t="str">
        <f t="shared" si="8"/>
        <v>50</v>
      </c>
      <c r="AC23" s="16">
        <f t="shared" si="18"/>
        <v>5000</v>
      </c>
      <c r="AD23" s="17">
        <f t="shared" si="9"/>
        <v>1197000</v>
      </c>
      <c r="AF23" s="15" t="str">
        <f t="shared" si="10"/>
        <v>50</v>
      </c>
      <c r="AG23" s="16">
        <f t="shared" si="19"/>
        <v>10000</v>
      </c>
      <c r="AH23" s="17">
        <f t="shared" si="11"/>
        <v>2481000.0000000005</v>
      </c>
      <c r="AJ23" s="15" t="str">
        <f t="shared" si="12"/>
        <v>50</v>
      </c>
      <c r="AK23" s="16">
        <f t="shared" si="20"/>
        <v>15000</v>
      </c>
      <c r="AL23" s="17">
        <f t="shared" si="13"/>
        <v>3816000</v>
      </c>
      <c r="AN23" s="15" t="str">
        <f t="shared" si="14"/>
        <v>50</v>
      </c>
      <c r="AO23" s="16">
        <f t="shared" si="21"/>
        <v>21097</v>
      </c>
      <c r="AP23" s="17">
        <f t="shared" si="15"/>
        <v>5495000</v>
      </c>
      <c r="AR23" s="15" t="str">
        <f t="shared" si="16"/>
        <v>50</v>
      </c>
      <c r="AS23" s="16">
        <f t="shared" si="22"/>
        <v>42195</v>
      </c>
      <c r="AT23" s="17">
        <f t="shared" si="17"/>
        <v>11449000</v>
      </c>
    </row>
    <row r="24" spans="1:46" x14ac:dyDescent="0.2">
      <c r="A24" s="7" t="s">
        <v>74</v>
      </c>
      <c r="B24" s="22" t="s">
        <v>200</v>
      </c>
      <c r="C24" s="22" t="s">
        <v>244</v>
      </c>
      <c r="D24" s="22" t="s">
        <v>286</v>
      </c>
      <c r="E24" s="22" t="s">
        <v>333</v>
      </c>
      <c r="F24" s="22" t="s">
        <v>378</v>
      </c>
      <c r="G24" s="22" t="s">
        <v>421</v>
      </c>
      <c r="H24" s="22" t="s">
        <v>476</v>
      </c>
      <c r="I24" s="22" t="s">
        <v>75</v>
      </c>
      <c r="J24" s="22" t="s">
        <v>76</v>
      </c>
      <c r="K24" s="24"/>
      <c r="L24" s="11" t="str">
        <f t="shared" si="0"/>
        <v>51</v>
      </c>
      <c r="M24" s="12" t="s">
        <v>178</v>
      </c>
      <c r="N24" s="17">
        <f t="shared" si="1"/>
        <v>318000</v>
      </c>
      <c r="P24" s="15" t="str">
        <f t="shared" si="2"/>
        <v>51</v>
      </c>
      <c r="Q24" s="16">
        <v>1609</v>
      </c>
      <c r="R24" s="17">
        <f t="shared" si="3"/>
        <v>344000</v>
      </c>
      <c r="T24" s="15" t="str">
        <f t="shared" si="4"/>
        <v>51</v>
      </c>
      <c r="U24" s="16">
        <v>3000</v>
      </c>
      <c r="V24" s="17">
        <f t="shared" si="5"/>
        <v>680999.99999999988</v>
      </c>
      <c r="X24" s="15" t="str">
        <f t="shared" si="6"/>
        <v>51</v>
      </c>
      <c r="Y24" s="16">
        <v>3218</v>
      </c>
      <c r="Z24" s="17">
        <f t="shared" si="7"/>
        <v>734999.99999999988</v>
      </c>
      <c r="AB24" s="15" t="str">
        <f t="shared" si="8"/>
        <v>51</v>
      </c>
      <c r="AC24" s="16">
        <f t="shared" si="18"/>
        <v>5000</v>
      </c>
      <c r="AD24" s="17">
        <f t="shared" si="9"/>
        <v>1176000.0000000002</v>
      </c>
      <c r="AF24" s="15" t="str">
        <f t="shared" si="10"/>
        <v>51</v>
      </c>
      <c r="AG24" s="16">
        <f t="shared" si="19"/>
        <v>10000</v>
      </c>
      <c r="AH24" s="17">
        <f t="shared" si="11"/>
        <v>2439000</v>
      </c>
      <c r="AJ24" s="15" t="str">
        <f t="shared" si="12"/>
        <v>51</v>
      </c>
      <c r="AK24" s="16">
        <f t="shared" si="20"/>
        <v>15000</v>
      </c>
      <c r="AL24" s="17">
        <f t="shared" si="13"/>
        <v>3751000</v>
      </c>
      <c r="AN24" s="15" t="str">
        <f t="shared" si="14"/>
        <v>51</v>
      </c>
      <c r="AO24" s="16">
        <f t="shared" si="21"/>
        <v>21097</v>
      </c>
      <c r="AP24" s="17">
        <f t="shared" si="15"/>
        <v>5402000</v>
      </c>
      <c r="AR24" s="15" t="str">
        <f t="shared" si="16"/>
        <v>51</v>
      </c>
      <c r="AS24" s="16">
        <f t="shared" si="22"/>
        <v>42195</v>
      </c>
      <c r="AT24" s="17">
        <f t="shared" si="17"/>
        <v>11259000</v>
      </c>
    </row>
    <row r="25" spans="1:46" x14ac:dyDescent="0.2">
      <c r="A25" s="7" t="s">
        <v>77</v>
      </c>
      <c r="B25" s="22" t="s">
        <v>201</v>
      </c>
      <c r="C25" s="22" t="s">
        <v>245</v>
      </c>
      <c r="D25" s="22" t="s">
        <v>287</v>
      </c>
      <c r="E25" s="22" t="s">
        <v>334</v>
      </c>
      <c r="F25" s="22" t="s">
        <v>379</v>
      </c>
      <c r="G25" s="22" t="s">
        <v>422</v>
      </c>
      <c r="H25" s="22" t="s">
        <v>477</v>
      </c>
      <c r="I25" s="22" t="s">
        <v>78</v>
      </c>
      <c r="J25" s="22" t="s">
        <v>79</v>
      </c>
      <c r="K25" s="24"/>
      <c r="L25" s="11" t="str">
        <f t="shared" si="0"/>
        <v>52</v>
      </c>
      <c r="M25" s="12" t="s">
        <v>178</v>
      </c>
      <c r="N25" s="17">
        <f t="shared" si="1"/>
        <v>313000</v>
      </c>
      <c r="P25" s="15" t="str">
        <f t="shared" si="2"/>
        <v>52</v>
      </c>
      <c r="Q25" s="16">
        <v>1609</v>
      </c>
      <c r="R25" s="17">
        <f t="shared" si="3"/>
        <v>338000</v>
      </c>
      <c r="T25" s="15" t="str">
        <f t="shared" si="4"/>
        <v>52</v>
      </c>
      <c r="U25" s="16">
        <v>3000</v>
      </c>
      <c r="V25" s="17">
        <f t="shared" si="5"/>
        <v>669000</v>
      </c>
      <c r="X25" s="15" t="str">
        <f t="shared" si="6"/>
        <v>52</v>
      </c>
      <c r="Y25" s="16">
        <v>3218</v>
      </c>
      <c r="Z25" s="17">
        <f t="shared" si="7"/>
        <v>721999.99999999988</v>
      </c>
      <c r="AB25" s="15" t="str">
        <f t="shared" si="8"/>
        <v>52</v>
      </c>
      <c r="AC25" s="16">
        <f t="shared" si="18"/>
        <v>5000</v>
      </c>
      <c r="AD25" s="17">
        <f t="shared" si="9"/>
        <v>1157000</v>
      </c>
      <c r="AF25" s="15" t="str">
        <f t="shared" si="10"/>
        <v>52</v>
      </c>
      <c r="AG25" s="16">
        <f t="shared" si="19"/>
        <v>10000</v>
      </c>
      <c r="AH25" s="17">
        <f t="shared" si="11"/>
        <v>2399000</v>
      </c>
      <c r="AJ25" s="15" t="str">
        <f t="shared" si="12"/>
        <v>52</v>
      </c>
      <c r="AK25" s="16">
        <f t="shared" si="20"/>
        <v>15000</v>
      </c>
      <c r="AL25" s="17">
        <f t="shared" si="13"/>
        <v>3689000</v>
      </c>
      <c r="AN25" s="15" t="str">
        <f t="shared" si="14"/>
        <v>52</v>
      </c>
      <c r="AO25" s="16">
        <f t="shared" si="21"/>
        <v>21097</v>
      </c>
      <c r="AP25" s="17">
        <f t="shared" si="15"/>
        <v>5311000</v>
      </c>
      <c r="AR25" s="15" t="str">
        <f t="shared" si="16"/>
        <v>52</v>
      </c>
      <c r="AS25" s="16">
        <f t="shared" si="22"/>
        <v>42195</v>
      </c>
      <c r="AT25" s="17">
        <f t="shared" si="17"/>
        <v>11076000</v>
      </c>
    </row>
    <row r="26" spans="1:46" x14ac:dyDescent="0.2">
      <c r="A26" s="7" t="s">
        <v>80</v>
      </c>
      <c r="B26" s="22" t="s">
        <v>202</v>
      </c>
      <c r="C26" s="22" t="s">
        <v>246</v>
      </c>
      <c r="D26" s="22" t="s">
        <v>288</v>
      </c>
      <c r="E26" s="22" t="s">
        <v>335</v>
      </c>
      <c r="F26" s="22" t="s">
        <v>380</v>
      </c>
      <c r="G26" s="22" t="s">
        <v>423</v>
      </c>
      <c r="H26" s="22" t="s">
        <v>478</v>
      </c>
      <c r="I26" s="22" t="s">
        <v>81</v>
      </c>
      <c r="J26" s="22" t="s">
        <v>82</v>
      </c>
      <c r="K26" s="24"/>
      <c r="L26" s="11" t="str">
        <f t="shared" si="0"/>
        <v>53</v>
      </c>
      <c r="M26" s="12" t="s">
        <v>178</v>
      </c>
      <c r="N26" s="17">
        <f t="shared" si="1"/>
        <v>307000</v>
      </c>
      <c r="P26" s="15" t="str">
        <f t="shared" si="2"/>
        <v>53</v>
      </c>
      <c r="Q26" s="16">
        <v>1609</v>
      </c>
      <c r="R26" s="17">
        <f t="shared" si="3"/>
        <v>332000</v>
      </c>
      <c r="T26" s="15" t="str">
        <f t="shared" si="4"/>
        <v>53</v>
      </c>
      <c r="U26" s="16">
        <v>3000</v>
      </c>
      <c r="V26" s="17">
        <f t="shared" si="5"/>
        <v>658000.00000000012</v>
      </c>
      <c r="X26" s="15" t="str">
        <f t="shared" si="6"/>
        <v>53</v>
      </c>
      <c r="Y26" s="16">
        <v>3218</v>
      </c>
      <c r="Z26" s="17">
        <f t="shared" si="7"/>
        <v>710000.00000000012</v>
      </c>
      <c r="AB26" s="15" t="str">
        <f t="shared" si="8"/>
        <v>53</v>
      </c>
      <c r="AC26" s="16">
        <f t="shared" si="18"/>
        <v>5000</v>
      </c>
      <c r="AD26" s="17">
        <f t="shared" si="9"/>
        <v>1137999.9999999998</v>
      </c>
      <c r="AF26" s="15" t="str">
        <f t="shared" si="10"/>
        <v>53</v>
      </c>
      <c r="AG26" s="16">
        <f t="shared" si="19"/>
        <v>10000</v>
      </c>
      <c r="AH26" s="17">
        <f t="shared" si="11"/>
        <v>2360000</v>
      </c>
      <c r="AJ26" s="15" t="str">
        <f t="shared" si="12"/>
        <v>53</v>
      </c>
      <c r="AK26" s="16">
        <f t="shared" si="20"/>
        <v>15000</v>
      </c>
      <c r="AL26" s="17">
        <f t="shared" si="13"/>
        <v>3628000.0000000005</v>
      </c>
      <c r="AN26" s="15" t="str">
        <f t="shared" si="14"/>
        <v>53</v>
      </c>
      <c r="AO26" s="16">
        <f t="shared" si="21"/>
        <v>21097</v>
      </c>
      <c r="AP26" s="17">
        <f t="shared" si="15"/>
        <v>5224000</v>
      </c>
      <c r="AR26" s="15" t="str">
        <f t="shared" si="16"/>
        <v>53</v>
      </c>
      <c r="AS26" s="16">
        <f t="shared" si="22"/>
        <v>42195</v>
      </c>
      <c r="AT26" s="17">
        <f t="shared" si="17"/>
        <v>10898999.999999998</v>
      </c>
    </row>
    <row r="27" spans="1:46" x14ac:dyDescent="0.2">
      <c r="A27" s="7" t="s">
        <v>83</v>
      </c>
      <c r="B27" s="22" t="s">
        <v>203</v>
      </c>
      <c r="C27" s="22" t="s">
        <v>247</v>
      </c>
      <c r="D27" s="22" t="s">
        <v>289</v>
      </c>
      <c r="E27" s="22" t="s">
        <v>336</v>
      </c>
      <c r="F27" s="22" t="s">
        <v>381</v>
      </c>
      <c r="G27" s="22" t="s">
        <v>424</v>
      </c>
      <c r="H27" s="22" t="s">
        <v>479</v>
      </c>
      <c r="I27" s="22" t="s">
        <v>84</v>
      </c>
      <c r="J27" s="22" t="s">
        <v>85</v>
      </c>
      <c r="K27" s="24"/>
      <c r="L27" s="11" t="str">
        <f t="shared" si="0"/>
        <v>54</v>
      </c>
      <c r="M27" s="12" t="s">
        <v>178</v>
      </c>
      <c r="N27" s="17">
        <f t="shared" si="1"/>
        <v>302000</v>
      </c>
      <c r="P27" s="15" t="str">
        <f t="shared" si="2"/>
        <v>54</v>
      </c>
      <c r="Q27" s="16">
        <v>1609</v>
      </c>
      <c r="R27" s="17">
        <f t="shared" si="3"/>
        <v>327000</v>
      </c>
      <c r="T27" s="15" t="str">
        <f t="shared" si="4"/>
        <v>54</v>
      </c>
      <c r="U27" s="16">
        <v>3000</v>
      </c>
      <c r="V27" s="17">
        <f t="shared" si="5"/>
        <v>647000</v>
      </c>
      <c r="X27" s="15" t="str">
        <f t="shared" si="6"/>
        <v>54</v>
      </c>
      <c r="Y27" s="16">
        <v>3218</v>
      </c>
      <c r="Z27" s="17">
        <f t="shared" si="7"/>
        <v>699000</v>
      </c>
      <c r="AB27" s="15" t="str">
        <f t="shared" si="8"/>
        <v>54</v>
      </c>
      <c r="AC27" s="16">
        <f t="shared" si="18"/>
        <v>5000</v>
      </c>
      <c r="AD27" s="17">
        <f t="shared" si="9"/>
        <v>1120000</v>
      </c>
      <c r="AF27" s="15" t="str">
        <f t="shared" si="10"/>
        <v>54</v>
      </c>
      <c r="AG27" s="16">
        <f t="shared" si="19"/>
        <v>10000</v>
      </c>
      <c r="AH27" s="17">
        <f t="shared" si="11"/>
        <v>2322000</v>
      </c>
      <c r="AJ27" s="15" t="str">
        <f t="shared" si="12"/>
        <v>54</v>
      </c>
      <c r="AK27" s="16">
        <f t="shared" si="20"/>
        <v>15000</v>
      </c>
      <c r="AL27" s="17">
        <f t="shared" si="13"/>
        <v>3570000</v>
      </c>
      <c r="AN27" s="15" t="str">
        <f t="shared" si="14"/>
        <v>54</v>
      </c>
      <c r="AO27" s="16">
        <f t="shared" si="21"/>
        <v>21097</v>
      </c>
      <c r="AP27" s="17">
        <f t="shared" si="15"/>
        <v>5140000</v>
      </c>
      <c r="AR27" s="15" t="str">
        <f t="shared" si="16"/>
        <v>54</v>
      </c>
      <c r="AS27" s="16">
        <f t="shared" si="22"/>
        <v>42195</v>
      </c>
      <c r="AT27" s="17">
        <f t="shared" si="17"/>
        <v>10727000</v>
      </c>
    </row>
    <row r="28" spans="1:46" x14ac:dyDescent="0.2">
      <c r="A28" s="7" t="s">
        <v>86</v>
      </c>
      <c r="B28" s="22" t="s">
        <v>204</v>
      </c>
      <c r="C28" s="22" t="s">
        <v>248</v>
      </c>
      <c r="D28" s="22" t="s">
        <v>290</v>
      </c>
      <c r="E28" s="22" t="s">
        <v>337</v>
      </c>
      <c r="F28" s="22" t="s">
        <v>382</v>
      </c>
      <c r="G28" s="22" t="s">
        <v>425</v>
      </c>
      <c r="H28" s="22" t="s">
        <v>480</v>
      </c>
      <c r="I28" s="22" t="s">
        <v>87</v>
      </c>
      <c r="J28" s="22" t="s">
        <v>88</v>
      </c>
      <c r="K28" s="24"/>
      <c r="L28" s="11" t="str">
        <f t="shared" si="0"/>
        <v>55</v>
      </c>
      <c r="M28" s="12" t="s">
        <v>178</v>
      </c>
      <c r="N28" s="17">
        <f t="shared" si="1"/>
        <v>297000</v>
      </c>
      <c r="P28" s="15" t="str">
        <f t="shared" si="2"/>
        <v>55</v>
      </c>
      <c r="Q28" s="16">
        <v>1609</v>
      </c>
      <c r="R28" s="17">
        <f t="shared" si="3"/>
        <v>320999.99999999994</v>
      </c>
      <c r="T28" s="15" t="str">
        <f t="shared" si="4"/>
        <v>55</v>
      </c>
      <c r="U28" s="16">
        <v>3000</v>
      </c>
      <c r="V28" s="17">
        <f t="shared" si="5"/>
        <v>637000.00000000012</v>
      </c>
      <c r="X28" s="15" t="str">
        <f t="shared" si="6"/>
        <v>55</v>
      </c>
      <c r="Y28" s="16">
        <v>3218</v>
      </c>
      <c r="Z28" s="17">
        <f t="shared" si="7"/>
        <v>688000</v>
      </c>
      <c r="AB28" s="15" t="str">
        <f t="shared" si="8"/>
        <v>55</v>
      </c>
      <c r="AC28" s="16">
        <f t="shared" si="18"/>
        <v>5000</v>
      </c>
      <c r="AD28" s="17">
        <f t="shared" si="9"/>
        <v>1102000</v>
      </c>
      <c r="AF28" s="15" t="str">
        <f t="shared" si="10"/>
        <v>55</v>
      </c>
      <c r="AG28" s="16">
        <f t="shared" si="19"/>
        <v>10000</v>
      </c>
      <c r="AH28" s="17">
        <f t="shared" si="11"/>
        <v>2286000</v>
      </c>
      <c r="AJ28" s="15" t="str">
        <f t="shared" si="12"/>
        <v>55</v>
      </c>
      <c r="AK28" s="16">
        <f t="shared" si="20"/>
        <v>15000</v>
      </c>
      <c r="AL28" s="17">
        <f t="shared" si="13"/>
        <v>3513000</v>
      </c>
      <c r="AN28" s="15" t="str">
        <f t="shared" si="14"/>
        <v>55</v>
      </c>
      <c r="AO28" s="16">
        <f t="shared" si="21"/>
        <v>21097</v>
      </c>
      <c r="AP28" s="17">
        <f t="shared" si="15"/>
        <v>5058000</v>
      </c>
      <c r="AR28" s="15" t="str">
        <f t="shared" si="16"/>
        <v>55</v>
      </c>
      <c r="AS28" s="16">
        <f t="shared" si="22"/>
        <v>42195</v>
      </c>
      <c r="AT28" s="17">
        <f t="shared" si="17"/>
        <v>10560999.999999998</v>
      </c>
    </row>
    <row r="29" spans="1:46" x14ac:dyDescent="0.2">
      <c r="A29" s="7" t="s">
        <v>89</v>
      </c>
      <c r="B29" s="22" t="s">
        <v>205</v>
      </c>
      <c r="C29" s="22" t="s">
        <v>249</v>
      </c>
      <c r="D29" s="22" t="s">
        <v>291</v>
      </c>
      <c r="E29" s="22" t="s">
        <v>338</v>
      </c>
      <c r="F29" s="22" t="s">
        <v>383</v>
      </c>
      <c r="G29" s="22" t="s">
        <v>426</v>
      </c>
      <c r="H29" s="22" t="s">
        <v>481</v>
      </c>
      <c r="I29" s="22" t="s">
        <v>90</v>
      </c>
      <c r="J29" s="22" t="s">
        <v>91</v>
      </c>
      <c r="K29" s="24"/>
      <c r="L29" s="11" t="str">
        <f t="shared" si="0"/>
        <v>56</v>
      </c>
      <c r="M29" s="12" t="s">
        <v>178</v>
      </c>
      <c r="N29" s="17">
        <f t="shared" si="1"/>
        <v>293000</v>
      </c>
      <c r="P29" s="15" t="str">
        <f t="shared" si="2"/>
        <v>56</v>
      </c>
      <c r="Q29" s="16">
        <v>1609</v>
      </c>
      <c r="R29" s="17">
        <f t="shared" si="3"/>
        <v>316000</v>
      </c>
      <c r="T29" s="15" t="str">
        <f t="shared" si="4"/>
        <v>56</v>
      </c>
      <c r="U29" s="16">
        <v>3000</v>
      </c>
      <c r="V29" s="17">
        <f t="shared" si="5"/>
        <v>627000</v>
      </c>
      <c r="X29" s="15" t="str">
        <f t="shared" si="6"/>
        <v>56</v>
      </c>
      <c r="Y29" s="16">
        <v>3218</v>
      </c>
      <c r="Z29" s="17">
        <f t="shared" si="7"/>
        <v>677000.00000000012</v>
      </c>
      <c r="AB29" s="15" t="str">
        <f t="shared" si="8"/>
        <v>56</v>
      </c>
      <c r="AC29" s="16">
        <f t="shared" si="18"/>
        <v>5000</v>
      </c>
      <c r="AD29" s="17">
        <f t="shared" si="9"/>
        <v>1085000</v>
      </c>
      <c r="AF29" s="15" t="str">
        <f t="shared" si="10"/>
        <v>56</v>
      </c>
      <c r="AG29" s="16">
        <f t="shared" si="19"/>
        <v>10000</v>
      </c>
      <c r="AH29" s="17">
        <f t="shared" si="11"/>
        <v>2250999.9999999995</v>
      </c>
      <c r="AJ29" s="15" t="str">
        <f t="shared" si="12"/>
        <v>56</v>
      </c>
      <c r="AK29" s="16">
        <f t="shared" si="20"/>
        <v>15000</v>
      </c>
      <c r="AL29" s="17">
        <f t="shared" si="13"/>
        <v>3459000</v>
      </c>
      <c r="AN29" s="15" t="str">
        <f t="shared" si="14"/>
        <v>56</v>
      </c>
      <c r="AO29" s="16">
        <f t="shared" si="21"/>
        <v>21097</v>
      </c>
      <c r="AP29" s="17">
        <f t="shared" si="15"/>
        <v>4980000</v>
      </c>
      <c r="AR29" s="15" t="str">
        <f t="shared" si="16"/>
        <v>56</v>
      </c>
      <c r="AS29" s="16">
        <f t="shared" si="22"/>
        <v>42195</v>
      </c>
      <c r="AT29" s="17">
        <f t="shared" si="17"/>
        <v>10400000</v>
      </c>
    </row>
    <row r="30" spans="1:46" x14ac:dyDescent="0.2">
      <c r="A30" s="7" t="s">
        <v>92</v>
      </c>
      <c r="B30" s="22" t="s">
        <v>206</v>
      </c>
      <c r="C30" s="22" t="s">
        <v>250</v>
      </c>
      <c r="D30" s="22" t="s">
        <v>292</v>
      </c>
      <c r="E30" s="22" t="s">
        <v>339</v>
      </c>
      <c r="F30" s="22" t="s">
        <v>384</v>
      </c>
      <c r="G30" s="22" t="s">
        <v>427</v>
      </c>
      <c r="H30" s="22" t="s">
        <v>482</v>
      </c>
      <c r="I30" s="22" t="s">
        <v>93</v>
      </c>
      <c r="J30" s="22" t="s">
        <v>94</v>
      </c>
      <c r="K30" s="24"/>
      <c r="L30" s="11" t="str">
        <f t="shared" si="0"/>
        <v>57</v>
      </c>
      <c r="M30" s="12" t="s">
        <v>178</v>
      </c>
      <c r="N30" s="17">
        <f t="shared" si="1"/>
        <v>288000</v>
      </c>
      <c r="P30" s="15" t="str">
        <f t="shared" si="2"/>
        <v>57</v>
      </c>
      <c r="Q30" s="16">
        <v>1609</v>
      </c>
      <c r="R30" s="17">
        <f t="shared" si="3"/>
        <v>311000</v>
      </c>
      <c r="T30" s="15" t="str">
        <f t="shared" si="4"/>
        <v>57</v>
      </c>
      <c r="U30" s="16">
        <v>3000</v>
      </c>
      <c r="V30" s="17">
        <f t="shared" si="5"/>
        <v>617000</v>
      </c>
      <c r="X30" s="15" t="str">
        <f t="shared" si="6"/>
        <v>57</v>
      </c>
      <c r="Y30" s="16">
        <v>3218</v>
      </c>
      <c r="Z30" s="17">
        <f t="shared" si="7"/>
        <v>666000</v>
      </c>
      <c r="AB30" s="15" t="str">
        <f t="shared" si="8"/>
        <v>57</v>
      </c>
      <c r="AC30" s="16">
        <f t="shared" si="18"/>
        <v>5000</v>
      </c>
      <c r="AD30" s="17">
        <f t="shared" si="9"/>
        <v>1069000</v>
      </c>
      <c r="AF30" s="15" t="str">
        <f t="shared" si="10"/>
        <v>57</v>
      </c>
      <c r="AG30" s="16">
        <f t="shared" si="19"/>
        <v>10000</v>
      </c>
      <c r="AH30" s="17">
        <f t="shared" si="11"/>
        <v>2217000</v>
      </c>
      <c r="AJ30" s="15" t="str">
        <f t="shared" si="12"/>
        <v>57</v>
      </c>
      <c r="AK30" s="16">
        <f t="shared" si="20"/>
        <v>15000</v>
      </c>
      <c r="AL30" s="17">
        <f t="shared" si="13"/>
        <v>3406000</v>
      </c>
      <c r="AN30" s="15" t="str">
        <f t="shared" si="14"/>
        <v>57</v>
      </c>
      <c r="AO30" s="16">
        <f t="shared" si="21"/>
        <v>21097</v>
      </c>
      <c r="AP30" s="17">
        <f t="shared" si="15"/>
        <v>4903000</v>
      </c>
      <c r="AR30" s="15" t="str">
        <f t="shared" si="16"/>
        <v>57</v>
      </c>
      <c r="AS30" s="16">
        <f t="shared" si="22"/>
        <v>42195</v>
      </c>
      <c r="AT30" s="17">
        <f t="shared" si="17"/>
        <v>10245000</v>
      </c>
    </row>
    <row r="31" spans="1:46" x14ac:dyDescent="0.2">
      <c r="A31" s="7" t="s">
        <v>95</v>
      </c>
      <c r="B31" s="22" t="s">
        <v>207</v>
      </c>
      <c r="C31" s="22" t="s">
        <v>251</v>
      </c>
      <c r="D31" s="22" t="s">
        <v>293</v>
      </c>
      <c r="E31" s="22" t="s">
        <v>340</v>
      </c>
      <c r="F31" s="22" t="s">
        <v>385</v>
      </c>
      <c r="G31" s="22" t="s">
        <v>428</v>
      </c>
      <c r="H31" s="22" t="s">
        <v>483</v>
      </c>
      <c r="I31" s="22" t="s">
        <v>96</v>
      </c>
      <c r="J31" s="22" t="s">
        <v>97</v>
      </c>
      <c r="K31" s="24"/>
      <c r="L31" s="11" t="str">
        <f t="shared" si="0"/>
        <v>58</v>
      </c>
      <c r="M31" s="12" t="s">
        <v>178</v>
      </c>
      <c r="N31" s="17">
        <f t="shared" si="1"/>
        <v>283999.99999999994</v>
      </c>
      <c r="P31" s="15" t="str">
        <f t="shared" si="2"/>
        <v>58</v>
      </c>
      <c r="Q31" s="16">
        <v>1609</v>
      </c>
      <c r="R31" s="17">
        <f t="shared" si="3"/>
        <v>306000</v>
      </c>
      <c r="T31" s="15" t="str">
        <f t="shared" si="4"/>
        <v>58</v>
      </c>
      <c r="U31" s="16">
        <v>3000</v>
      </c>
      <c r="V31" s="17">
        <f t="shared" si="5"/>
        <v>608000</v>
      </c>
      <c r="X31" s="15" t="str">
        <f t="shared" si="6"/>
        <v>58</v>
      </c>
      <c r="Y31" s="16">
        <v>3218</v>
      </c>
      <c r="Z31" s="17">
        <f t="shared" si="7"/>
        <v>656000</v>
      </c>
      <c r="AB31" s="15" t="str">
        <f t="shared" si="8"/>
        <v>58</v>
      </c>
      <c r="AC31" s="16">
        <f t="shared" si="18"/>
        <v>5000</v>
      </c>
      <c r="AD31" s="17">
        <f t="shared" si="9"/>
        <v>1053000.0000000002</v>
      </c>
      <c r="AF31" s="15" t="str">
        <f t="shared" si="10"/>
        <v>58</v>
      </c>
      <c r="AG31" s="16">
        <f t="shared" si="19"/>
        <v>10000</v>
      </c>
      <c r="AH31" s="17">
        <f t="shared" si="11"/>
        <v>2184000</v>
      </c>
      <c r="AJ31" s="15" t="str">
        <f t="shared" si="12"/>
        <v>58</v>
      </c>
      <c r="AK31" s="16">
        <f t="shared" si="20"/>
        <v>15000</v>
      </c>
      <c r="AL31" s="17">
        <f t="shared" si="13"/>
        <v>3354999.9999999995</v>
      </c>
      <c r="AN31" s="15" t="str">
        <f t="shared" si="14"/>
        <v>58</v>
      </c>
      <c r="AO31" s="16">
        <f t="shared" si="21"/>
        <v>21097</v>
      </c>
      <c r="AP31" s="17">
        <f t="shared" si="15"/>
        <v>4830000</v>
      </c>
      <c r="AR31" s="15" t="str">
        <f t="shared" si="16"/>
        <v>58</v>
      </c>
      <c r="AS31" s="16">
        <f t="shared" si="22"/>
        <v>42195</v>
      </c>
      <c r="AT31" s="17">
        <f t="shared" si="17"/>
        <v>10094000</v>
      </c>
    </row>
    <row r="32" spans="1:46" x14ac:dyDescent="0.2">
      <c r="A32" s="7" t="s">
        <v>98</v>
      </c>
      <c r="B32" s="22" t="s">
        <v>208</v>
      </c>
      <c r="C32" s="22" t="s">
        <v>203</v>
      </c>
      <c r="D32" s="22" t="s">
        <v>294</v>
      </c>
      <c r="E32" s="22" t="s">
        <v>341</v>
      </c>
      <c r="F32" s="22" t="s">
        <v>386</v>
      </c>
      <c r="G32" s="22" t="s">
        <v>429</v>
      </c>
      <c r="H32" s="22" t="s">
        <v>484</v>
      </c>
      <c r="I32" s="22" t="s">
        <v>99</v>
      </c>
      <c r="J32" s="22" t="s">
        <v>100</v>
      </c>
      <c r="K32" s="24"/>
      <c r="L32" s="11" t="str">
        <f t="shared" si="0"/>
        <v>59</v>
      </c>
      <c r="M32" s="12" t="s">
        <v>178</v>
      </c>
      <c r="N32" s="17">
        <f t="shared" si="1"/>
        <v>279000</v>
      </c>
      <c r="P32" s="15" t="str">
        <f t="shared" si="2"/>
        <v>59</v>
      </c>
      <c r="Q32" s="16">
        <v>1609</v>
      </c>
      <c r="R32" s="17">
        <f t="shared" si="3"/>
        <v>302000</v>
      </c>
      <c r="T32" s="15" t="str">
        <f t="shared" si="4"/>
        <v>59</v>
      </c>
      <c r="U32" s="16">
        <v>3000</v>
      </c>
      <c r="V32" s="17">
        <f t="shared" si="5"/>
        <v>598000</v>
      </c>
      <c r="X32" s="15" t="str">
        <f t="shared" si="6"/>
        <v>59</v>
      </c>
      <c r="Y32" s="16">
        <v>3218</v>
      </c>
      <c r="Z32" s="17">
        <f t="shared" si="7"/>
        <v>646000.00000000012</v>
      </c>
      <c r="AB32" s="15" t="str">
        <f t="shared" si="8"/>
        <v>59</v>
      </c>
      <c r="AC32" s="16">
        <f t="shared" si="18"/>
        <v>5000</v>
      </c>
      <c r="AD32" s="17">
        <f t="shared" si="9"/>
        <v>1037000</v>
      </c>
      <c r="AF32" s="15" t="str">
        <f t="shared" si="10"/>
        <v>59</v>
      </c>
      <c r="AG32" s="16">
        <f t="shared" si="19"/>
        <v>10000</v>
      </c>
      <c r="AH32" s="17">
        <f t="shared" si="11"/>
        <v>2152000</v>
      </c>
      <c r="AJ32" s="15" t="str">
        <f t="shared" si="12"/>
        <v>59</v>
      </c>
      <c r="AK32" s="16">
        <f t="shared" si="20"/>
        <v>15000</v>
      </c>
      <c r="AL32" s="17">
        <f t="shared" si="13"/>
        <v>3306000</v>
      </c>
      <c r="AN32" s="15" t="str">
        <f t="shared" si="14"/>
        <v>59</v>
      </c>
      <c r="AO32" s="16">
        <f t="shared" si="21"/>
        <v>21097</v>
      </c>
      <c r="AP32" s="17">
        <f t="shared" si="15"/>
        <v>4758000</v>
      </c>
      <c r="AR32" s="15" t="str">
        <f t="shared" si="16"/>
        <v>59</v>
      </c>
      <c r="AS32" s="16">
        <f t="shared" si="22"/>
        <v>42195</v>
      </c>
      <c r="AT32" s="17">
        <f t="shared" si="17"/>
        <v>9947000</v>
      </c>
    </row>
    <row r="33" spans="1:46" x14ac:dyDescent="0.2">
      <c r="A33" s="7" t="s">
        <v>101</v>
      </c>
      <c r="B33" s="22" t="s">
        <v>209</v>
      </c>
      <c r="C33" s="22" t="s">
        <v>204</v>
      </c>
      <c r="D33" s="22" t="s">
        <v>295</v>
      </c>
      <c r="E33" s="22" t="s">
        <v>290</v>
      </c>
      <c r="F33" s="22" t="s">
        <v>387</v>
      </c>
      <c r="G33" s="22" t="s">
        <v>430</v>
      </c>
      <c r="H33" s="22" t="s">
        <v>485</v>
      </c>
      <c r="I33" s="22" t="s">
        <v>102</v>
      </c>
      <c r="J33" s="22" t="s">
        <v>103</v>
      </c>
      <c r="K33" s="24"/>
      <c r="L33" s="11" t="str">
        <f t="shared" si="0"/>
        <v>60</v>
      </c>
      <c r="M33" s="12" t="s">
        <v>178</v>
      </c>
      <c r="N33" s="17">
        <f t="shared" si="1"/>
        <v>275000</v>
      </c>
      <c r="P33" s="15" t="str">
        <f t="shared" si="2"/>
        <v>60</v>
      </c>
      <c r="Q33" s="16">
        <v>1609</v>
      </c>
      <c r="R33" s="17">
        <f t="shared" si="3"/>
        <v>297000</v>
      </c>
      <c r="T33" s="15" t="str">
        <f t="shared" si="4"/>
        <v>60</v>
      </c>
      <c r="U33" s="16">
        <v>3000</v>
      </c>
      <c r="V33" s="17">
        <f t="shared" si="5"/>
        <v>590000</v>
      </c>
      <c r="X33" s="15" t="str">
        <f t="shared" si="6"/>
        <v>60</v>
      </c>
      <c r="Y33" s="16">
        <v>3218</v>
      </c>
      <c r="Z33" s="17">
        <f t="shared" si="7"/>
        <v>637000.00000000012</v>
      </c>
      <c r="AB33" s="15" t="str">
        <f t="shared" si="8"/>
        <v>60</v>
      </c>
      <c r="AC33" s="16">
        <f t="shared" si="18"/>
        <v>5000</v>
      </c>
      <c r="AD33" s="17">
        <f t="shared" si="9"/>
        <v>1023000</v>
      </c>
      <c r="AF33" s="15" t="str">
        <f t="shared" si="10"/>
        <v>60</v>
      </c>
      <c r="AG33" s="16">
        <f t="shared" si="19"/>
        <v>10000</v>
      </c>
      <c r="AH33" s="17">
        <f t="shared" si="11"/>
        <v>2122000</v>
      </c>
      <c r="AJ33" s="15" t="str">
        <f t="shared" si="12"/>
        <v>60</v>
      </c>
      <c r="AK33" s="16">
        <f t="shared" si="20"/>
        <v>15000</v>
      </c>
      <c r="AL33" s="17">
        <f t="shared" si="13"/>
        <v>3257999.9999999995</v>
      </c>
      <c r="AN33" s="15" t="str">
        <f t="shared" si="14"/>
        <v>60</v>
      </c>
      <c r="AO33" s="16">
        <f t="shared" si="21"/>
        <v>21097</v>
      </c>
      <c r="AP33" s="17">
        <f t="shared" si="15"/>
        <v>4689000</v>
      </c>
      <c r="AR33" s="15" t="str">
        <f t="shared" si="16"/>
        <v>60</v>
      </c>
      <c r="AS33" s="16">
        <f t="shared" si="22"/>
        <v>42195</v>
      </c>
      <c r="AT33" s="17">
        <f t="shared" si="17"/>
        <v>9805000</v>
      </c>
    </row>
    <row r="34" spans="1:46" x14ac:dyDescent="0.2">
      <c r="A34" s="7" t="s">
        <v>104</v>
      </c>
      <c r="B34" s="22" t="s">
        <v>210</v>
      </c>
      <c r="C34" s="22" t="s">
        <v>205</v>
      </c>
      <c r="D34" s="22" t="s">
        <v>296</v>
      </c>
      <c r="E34" s="22" t="s">
        <v>291</v>
      </c>
      <c r="F34" s="22" t="s">
        <v>388</v>
      </c>
      <c r="G34" s="22" t="s">
        <v>431</v>
      </c>
      <c r="H34" s="22" t="s">
        <v>486</v>
      </c>
      <c r="I34" s="22" t="s">
        <v>105</v>
      </c>
      <c r="J34" s="22" t="s">
        <v>106</v>
      </c>
      <c r="K34" s="24"/>
      <c r="L34" s="11" t="str">
        <f t="shared" si="0"/>
        <v>61</v>
      </c>
      <c r="M34" s="12" t="s">
        <v>178</v>
      </c>
      <c r="N34" s="17">
        <f t="shared" si="1"/>
        <v>271000</v>
      </c>
      <c r="P34" s="15" t="str">
        <f t="shared" si="2"/>
        <v>61</v>
      </c>
      <c r="Q34" s="16">
        <v>1609</v>
      </c>
      <c r="R34" s="17">
        <f t="shared" si="3"/>
        <v>293000</v>
      </c>
      <c r="T34" s="15" t="str">
        <f t="shared" si="4"/>
        <v>61</v>
      </c>
      <c r="U34" s="16">
        <v>3000</v>
      </c>
      <c r="V34" s="17">
        <f t="shared" si="5"/>
        <v>581000</v>
      </c>
      <c r="X34" s="15" t="str">
        <f t="shared" si="6"/>
        <v>61</v>
      </c>
      <c r="Y34" s="16">
        <v>3218</v>
      </c>
      <c r="Z34" s="17">
        <f t="shared" si="7"/>
        <v>627000</v>
      </c>
      <c r="AB34" s="15" t="str">
        <f t="shared" si="8"/>
        <v>61</v>
      </c>
      <c r="AC34" s="16">
        <f t="shared" si="18"/>
        <v>5000</v>
      </c>
      <c r="AD34" s="17">
        <f t="shared" si="9"/>
        <v>1008000</v>
      </c>
      <c r="AF34" s="15" t="str">
        <f t="shared" si="10"/>
        <v>61</v>
      </c>
      <c r="AG34" s="16">
        <f t="shared" si="19"/>
        <v>10000</v>
      </c>
      <c r="AH34" s="17">
        <f t="shared" si="11"/>
        <v>2092000</v>
      </c>
      <c r="AJ34" s="15" t="str">
        <f t="shared" si="12"/>
        <v>61</v>
      </c>
      <c r="AK34" s="16">
        <f t="shared" si="20"/>
        <v>15000</v>
      </c>
      <c r="AL34" s="17">
        <f t="shared" si="13"/>
        <v>3212000</v>
      </c>
      <c r="AN34" s="15" t="str">
        <f t="shared" si="14"/>
        <v>61</v>
      </c>
      <c r="AO34" s="16">
        <f t="shared" si="21"/>
        <v>21097</v>
      </c>
      <c r="AP34" s="17">
        <f t="shared" si="15"/>
        <v>4622000</v>
      </c>
      <c r="AR34" s="15" t="str">
        <f t="shared" si="16"/>
        <v>61</v>
      </c>
      <c r="AS34" s="16">
        <f t="shared" si="22"/>
        <v>42195</v>
      </c>
      <c r="AT34" s="17">
        <f t="shared" si="17"/>
        <v>9668000</v>
      </c>
    </row>
    <row r="35" spans="1:46" x14ac:dyDescent="0.2">
      <c r="A35" s="7" t="s">
        <v>107</v>
      </c>
      <c r="B35" s="22" t="s">
        <v>211</v>
      </c>
      <c r="C35" s="22" t="s">
        <v>252</v>
      </c>
      <c r="D35" s="22" t="s">
        <v>297</v>
      </c>
      <c r="E35" s="22" t="s">
        <v>342</v>
      </c>
      <c r="F35" s="22" t="s">
        <v>319</v>
      </c>
      <c r="G35" s="22" t="s">
        <v>432</v>
      </c>
      <c r="H35" s="22" t="s">
        <v>487</v>
      </c>
      <c r="I35" s="22" t="s">
        <v>108</v>
      </c>
      <c r="J35" s="22" t="s">
        <v>109</v>
      </c>
      <c r="K35" s="24"/>
      <c r="L35" s="11" t="str">
        <f t="shared" si="0"/>
        <v>62</v>
      </c>
      <c r="M35" s="12" t="s">
        <v>178</v>
      </c>
      <c r="N35" s="17">
        <f t="shared" si="1"/>
        <v>267000.00000000006</v>
      </c>
      <c r="P35" s="15" t="str">
        <f t="shared" si="2"/>
        <v>62</v>
      </c>
      <c r="Q35" s="16">
        <v>1609</v>
      </c>
      <c r="R35" s="17">
        <f t="shared" si="3"/>
        <v>289000</v>
      </c>
      <c r="T35" s="15" t="str">
        <f t="shared" si="4"/>
        <v>62</v>
      </c>
      <c r="U35" s="16">
        <v>3000</v>
      </c>
      <c r="V35" s="17">
        <f t="shared" si="5"/>
        <v>573000</v>
      </c>
      <c r="X35" s="15" t="str">
        <f t="shared" si="6"/>
        <v>62</v>
      </c>
      <c r="Y35" s="16">
        <v>3218</v>
      </c>
      <c r="Z35" s="17">
        <f t="shared" si="7"/>
        <v>618000.00000000012</v>
      </c>
      <c r="AB35" s="15" t="str">
        <f t="shared" si="8"/>
        <v>62</v>
      </c>
      <c r="AC35" s="16">
        <f t="shared" si="18"/>
        <v>5000</v>
      </c>
      <c r="AD35" s="17">
        <f t="shared" si="9"/>
        <v>993999.99999999988</v>
      </c>
      <c r="AF35" s="15" t="str">
        <f t="shared" si="10"/>
        <v>62</v>
      </c>
      <c r="AG35" s="16">
        <f t="shared" si="19"/>
        <v>10000</v>
      </c>
      <c r="AH35" s="17">
        <f t="shared" si="11"/>
        <v>2062999.9999999998</v>
      </c>
      <c r="AJ35" s="15" t="str">
        <f t="shared" si="12"/>
        <v>62</v>
      </c>
      <c r="AK35" s="16">
        <f t="shared" si="20"/>
        <v>15000</v>
      </c>
      <c r="AL35" s="17">
        <f t="shared" si="13"/>
        <v>3167000</v>
      </c>
      <c r="AN35" s="15" t="str">
        <f t="shared" si="14"/>
        <v>62</v>
      </c>
      <c r="AO35" s="16">
        <f t="shared" si="21"/>
        <v>21097</v>
      </c>
      <c r="AP35" s="17">
        <f t="shared" si="15"/>
        <v>4557000</v>
      </c>
      <c r="AR35" s="15" t="str">
        <f t="shared" si="16"/>
        <v>62</v>
      </c>
      <c r="AS35" s="16">
        <f t="shared" si="22"/>
        <v>42195</v>
      </c>
      <c r="AT35" s="17">
        <f t="shared" si="17"/>
        <v>9534000</v>
      </c>
    </row>
    <row r="36" spans="1:46" x14ac:dyDescent="0.2">
      <c r="A36" s="7" t="s">
        <v>110</v>
      </c>
      <c r="B36" s="22" t="s">
        <v>212</v>
      </c>
      <c r="C36" s="22" t="s">
        <v>253</v>
      </c>
      <c r="D36" s="22" t="s">
        <v>298</v>
      </c>
      <c r="E36" s="22" t="s">
        <v>343</v>
      </c>
      <c r="F36" s="22" t="s">
        <v>389</v>
      </c>
      <c r="G36" s="22" t="s">
        <v>433</v>
      </c>
      <c r="H36" s="22" t="s">
        <v>488</v>
      </c>
      <c r="I36" s="22" t="s">
        <v>111</v>
      </c>
      <c r="J36" s="22" t="s">
        <v>112</v>
      </c>
      <c r="K36" s="24"/>
      <c r="L36" s="11" t="str">
        <f t="shared" si="0"/>
        <v>63</v>
      </c>
      <c r="M36" s="12" t="s">
        <v>178</v>
      </c>
      <c r="N36" s="17">
        <f t="shared" si="1"/>
        <v>264000</v>
      </c>
      <c r="P36" s="15" t="str">
        <f t="shared" si="2"/>
        <v>63</v>
      </c>
      <c r="Q36" s="16">
        <v>1609</v>
      </c>
      <c r="R36" s="17">
        <f t="shared" si="3"/>
        <v>285000</v>
      </c>
      <c r="T36" s="15" t="str">
        <f t="shared" si="4"/>
        <v>63</v>
      </c>
      <c r="U36" s="16">
        <v>3000</v>
      </c>
      <c r="V36" s="17">
        <f t="shared" si="5"/>
        <v>565000</v>
      </c>
      <c r="X36" s="15" t="str">
        <f t="shared" si="6"/>
        <v>63</v>
      </c>
      <c r="Y36" s="16">
        <v>3218</v>
      </c>
      <c r="Z36" s="17">
        <f t="shared" si="7"/>
        <v>609999.99999999988</v>
      </c>
      <c r="AB36" s="15" t="str">
        <f t="shared" si="8"/>
        <v>63</v>
      </c>
      <c r="AC36" s="16">
        <f t="shared" si="18"/>
        <v>5000</v>
      </c>
      <c r="AD36" s="17">
        <f t="shared" si="9"/>
        <v>979999.99999999988</v>
      </c>
      <c r="AF36" s="15" t="str">
        <f t="shared" si="10"/>
        <v>63</v>
      </c>
      <c r="AG36" s="16">
        <f t="shared" si="19"/>
        <v>10000</v>
      </c>
      <c r="AH36" s="17">
        <f t="shared" si="11"/>
        <v>2034999.9999999998</v>
      </c>
      <c r="AJ36" s="15" t="str">
        <f t="shared" si="12"/>
        <v>63</v>
      </c>
      <c r="AK36" s="16">
        <f t="shared" si="20"/>
        <v>15000</v>
      </c>
      <c r="AL36" s="17">
        <f t="shared" si="13"/>
        <v>3122999.9999999995</v>
      </c>
      <c r="AN36" s="15" t="str">
        <f t="shared" si="14"/>
        <v>63</v>
      </c>
      <c r="AO36" s="16">
        <f t="shared" si="21"/>
        <v>21097</v>
      </c>
      <c r="AP36" s="17">
        <f t="shared" si="15"/>
        <v>4494000</v>
      </c>
      <c r="AR36" s="15" t="str">
        <f t="shared" si="16"/>
        <v>63</v>
      </c>
      <c r="AS36" s="16">
        <f t="shared" si="22"/>
        <v>42195</v>
      </c>
      <c r="AT36" s="17">
        <f t="shared" si="17"/>
        <v>9404000</v>
      </c>
    </row>
    <row r="37" spans="1:46" x14ac:dyDescent="0.2">
      <c r="A37" s="7" t="s">
        <v>113</v>
      </c>
      <c r="B37" s="22" t="s">
        <v>213</v>
      </c>
      <c r="C37" s="22" t="s">
        <v>254</v>
      </c>
      <c r="D37" s="22" t="s">
        <v>299</v>
      </c>
      <c r="E37" s="22" t="s">
        <v>344</v>
      </c>
      <c r="F37" s="22" t="s">
        <v>390</v>
      </c>
      <c r="G37" s="22" t="s">
        <v>434</v>
      </c>
      <c r="H37" s="22" t="s">
        <v>489</v>
      </c>
      <c r="I37" s="22" t="s">
        <v>114</v>
      </c>
      <c r="J37" s="22" t="s">
        <v>115</v>
      </c>
      <c r="K37" s="24"/>
      <c r="L37" s="11" t="str">
        <f t="shared" si="0"/>
        <v>64</v>
      </c>
      <c r="M37" s="12" t="s">
        <v>178</v>
      </c>
      <c r="N37" s="17">
        <f t="shared" si="1"/>
        <v>259999.99999999997</v>
      </c>
      <c r="P37" s="15" t="str">
        <f t="shared" si="2"/>
        <v>64</v>
      </c>
      <c r="Q37" s="16">
        <v>1609</v>
      </c>
      <c r="R37" s="17">
        <f t="shared" si="3"/>
        <v>281000</v>
      </c>
      <c r="T37" s="15" t="str">
        <f t="shared" si="4"/>
        <v>64</v>
      </c>
      <c r="U37" s="16">
        <v>3000</v>
      </c>
      <c r="V37" s="17">
        <f t="shared" si="5"/>
        <v>557000</v>
      </c>
      <c r="X37" s="15" t="str">
        <f t="shared" si="6"/>
        <v>64</v>
      </c>
      <c r="Y37" s="16">
        <v>3218</v>
      </c>
      <c r="Z37" s="17">
        <f t="shared" si="7"/>
        <v>601000</v>
      </c>
      <c r="AB37" s="15" t="str">
        <f t="shared" si="8"/>
        <v>64</v>
      </c>
      <c r="AC37" s="16">
        <f t="shared" si="18"/>
        <v>5000</v>
      </c>
      <c r="AD37" s="17">
        <f t="shared" si="9"/>
        <v>967000</v>
      </c>
      <c r="AF37" s="15" t="str">
        <f t="shared" si="10"/>
        <v>64</v>
      </c>
      <c r="AG37" s="16">
        <f t="shared" si="19"/>
        <v>10000</v>
      </c>
      <c r="AH37" s="17">
        <f t="shared" si="11"/>
        <v>2008000.0000000002</v>
      </c>
      <c r="AJ37" s="15" t="str">
        <f t="shared" si="12"/>
        <v>64</v>
      </c>
      <c r="AK37" s="16">
        <f t="shared" si="20"/>
        <v>15000</v>
      </c>
      <c r="AL37" s="17">
        <f t="shared" si="13"/>
        <v>3081000</v>
      </c>
      <c r="AN37" s="15" t="str">
        <f t="shared" si="14"/>
        <v>64</v>
      </c>
      <c r="AO37" s="16">
        <f t="shared" si="21"/>
        <v>21097</v>
      </c>
      <c r="AP37" s="17">
        <f t="shared" si="15"/>
        <v>4433000</v>
      </c>
      <c r="AR37" s="15" t="str">
        <f t="shared" si="16"/>
        <v>64</v>
      </c>
      <c r="AS37" s="16">
        <f t="shared" si="22"/>
        <v>42195</v>
      </c>
      <c r="AT37" s="17">
        <f t="shared" si="17"/>
        <v>9278000</v>
      </c>
    </row>
    <row r="38" spans="1:46" x14ac:dyDescent="0.2">
      <c r="A38" s="7" t="s">
        <v>116</v>
      </c>
      <c r="B38" s="22" t="s">
        <v>214</v>
      </c>
      <c r="C38" s="22" t="s">
        <v>255</v>
      </c>
      <c r="D38" s="22" t="s">
        <v>300</v>
      </c>
      <c r="E38" s="22" t="s">
        <v>345</v>
      </c>
      <c r="F38" s="22" t="s">
        <v>391</v>
      </c>
      <c r="G38" s="22" t="s">
        <v>435</v>
      </c>
      <c r="H38" s="22" t="s">
        <v>490</v>
      </c>
      <c r="I38" s="22" t="s">
        <v>117</v>
      </c>
      <c r="J38" s="22" t="s">
        <v>118</v>
      </c>
      <c r="K38" s="24"/>
      <c r="L38" s="11" t="str">
        <f t="shared" si="0"/>
        <v>65</v>
      </c>
      <c r="M38" s="12" t="s">
        <v>178</v>
      </c>
      <c r="N38" s="17">
        <f t="shared" si="1"/>
        <v>256000</v>
      </c>
      <c r="P38" s="15" t="str">
        <f t="shared" si="2"/>
        <v>65</v>
      </c>
      <c r="Q38" s="16">
        <v>1609</v>
      </c>
      <c r="R38" s="17">
        <f t="shared" si="3"/>
        <v>277000.00000000006</v>
      </c>
      <c r="T38" s="15" t="str">
        <f t="shared" si="4"/>
        <v>65</v>
      </c>
      <c r="U38" s="16">
        <v>3000</v>
      </c>
      <c r="V38" s="17">
        <f t="shared" si="5"/>
        <v>549000</v>
      </c>
      <c r="X38" s="15" t="str">
        <f t="shared" si="6"/>
        <v>65</v>
      </c>
      <c r="Y38" s="16">
        <v>3218</v>
      </c>
      <c r="Z38" s="17">
        <f t="shared" si="7"/>
        <v>593000</v>
      </c>
      <c r="AB38" s="15" t="str">
        <f t="shared" si="8"/>
        <v>65</v>
      </c>
      <c r="AC38" s="16">
        <f t="shared" si="18"/>
        <v>5000</v>
      </c>
      <c r="AD38" s="17">
        <f t="shared" si="9"/>
        <v>954000</v>
      </c>
      <c r="AF38" s="15" t="str">
        <f t="shared" si="10"/>
        <v>65</v>
      </c>
      <c r="AG38" s="16">
        <f t="shared" si="19"/>
        <v>10000</v>
      </c>
      <c r="AH38" s="17">
        <f t="shared" si="11"/>
        <v>1980999.9999999998</v>
      </c>
      <c r="AJ38" s="15" t="str">
        <f t="shared" si="12"/>
        <v>65</v>
      </c>
      <c r="AK38" s="16">
        <f t="shared" si="20"/>
        <v>15000</v>
      </c>
      <c r="AL38" s="17">
        <f t="shared" si="13"/>
        <v>3040000</v>
      </c>
      <c r="AN38" s="15" t="str">
        <f t="shared" si="14"/>
        <v>65</v>
      </c>
      <c r="AO38" s="16">
        <f t="shared" si="21"/>
        <v>21097</v>
      </c>
      <c r="AP38" s="17">
        <f t="shared" si="15"/>
        <v>4373000</v>
      </c>
      <c r="AR38" s="15" t="str">
        <f t="shared" si="16"/>
        <v>65</v>
      </c>
      <c r="AS38" s="16">
        <f t="shared" si="22"/>
        <v>42195</v>
      </c>
      <c r="AT38" s="17">
        <f t="shared" si="17"/>
        <v>9155000</v>
      </c>
    </row>
    <row r="39" spans="1:46" x14ac:dyDescent="0.2">
      <c r="A39" s="7" t="s">
        <v>119</v>
      </c>
      <c r="B39" s="22" t="s">
        <v>215</v>
      </c>
      <c r="C39" s="22" t="s">
        <v>256</v>
      </c>
      <c r="D39" s="22" t="s">
        <v>301</v>
      </c>
      <c r="E39" s="22" t="s">
        <v>346</v>
      </c>
      <c r="F39" s="22" t="s">
        <v>392</v>
      </c>
      <c r="G39" s="22" t="s">
        <v>436</v>
      </c>
      <c r="H39" s="22" t="s">
        <v>491</v>
      </c>
      <c r="I39" s="22" t="s">
        <v>120</v>
      </c>
      <c r="J39" s="22" t="s">
        <v>121</v>
      </c>
      <c r="K39" s="24"/>
      <c r="L39" s="11" t="str">
        <f t="shared" si="0"/>
        <v>66</v>
      </c>
      <c r="M39" s="12" t="s">
        <v>178</v>
      </c>
      <c r="N39" s="17">
        <f t="shared" si="1"/>
        <v>253000.00000000003</v>
      </c>
      <c r="P39" s="15" t="str">
        <f t="shared" si="2"/>
        <v>66</v>
      </c>
      <c r="Q39" s="16">
        <v>1609</v>
      </c>
      <c r="R39" s="17">
        <f t="shared" si="3"/>
        <v>273000</v>
      </c>
      <c r="T39" s="15" t="str">
        <f t="shared" si="4"/>
        <v>66</v>
      </c>
      <c r="U39" s="16">
        <v>3000</v>
      </c>
      <c r="V39" s="17">
        <f t="shared" si="5"/>
        <v>542000</v>
      </c>
      <c r="X39" s="15" t="str">
        <f t="shared" si="6"/>
        <v>66</v>
      </c>
      <c r="Y39" s="16">
        <v>3218</v>
      </c>
      <c r="Z39" s="17">
        <f t="shared" si="7"/>
        <v>585000</v>
      </c>
      <c r="AB39" s="15" t="str">
        <f t="shared" si="8"/>
        <v>66</v>
      </c>
      <c r="AC39" s="16">
        <f t="shared" si="18"/>
        <v>5000</v>
      </c>
      <c r="AD39" s="17">
        <f t="shared" si="9"/>
        <v>941999.99999999988</v>
      </c>
      <c r="AF39" s="15" t="str">
        <f t="shared" si="10"/>
        <v>66</v>
      </c>
      <c r="AG39" s="16">
        <f t="shared" si="19"/>
        <v>10000</v>
      </c>
      <c r="AH39" s="17">
        <f t="shared" si="11"/>
        <v>1955000.0000000002</v>
      </c>
      <c r="AJ39" s="15" t="str">
        <f t="shared" si="12"/>
        <v>66</v>
      </c>
      <c r="AK39" s="16">
        <f t="shared" si="20"/>
        <v>15000</v>
      </c>
      <c r="AL39" s="17">
        <f t="shared" si="13"/>
        <v>3000000</v>
      </c>
      <c r="AN39" s="15" t="str">
        <f t="shared" si="14"/>
        <v>66</v>
      </c>
      <c r="AO39" s="16">
        <f t="shared" si="21"/>
        <v>21097</v>
      </c>
      <c r="AP39" s="17">
        <f t="shared" si="15"/>
        <v>4316000</v>
      </c>
      <c r="AR39" s="15" t="str">
        <f t="shared" si="16"/>
        <v>66</v>
      </c>
      <c r="AS39" s="16">
        <f t="shared" si="22"/>
        <v>42195</v>
      </c>
      <c r="AT39" s="17">
        <f t="shared" si="17"/>
        <v>9035999.9999999981</v>
      </c>
    </row>
    <row r="40" spans="1:46" x14ac:dyDescent="0.2">
      <c r="A40" s="7" t="s">
        <v>122</v>
      </c>
      <c r="B40" s="22" t="s">
        <v>216</v>
      </c>
      <c r="C40" s="22" t="s">
        <v>257</v>
      </c>
      <c r="D40" s="22" t="s">
        <v>227</v>
      </c>
      <c r="E40" s="22" t="s">
        <v>347</v>
      </c>
      <c r="F40" s="22" t="s">
        <v>322</v>
      </c>
      <c r="G40" s="22" t="s">
        <v>437</v>
      </c>
      <c r="H40" s="22" t="s">
        <v>492</v>
      </c>
      <c r="I40" s="22" t="s">
        <v>123</v>
      </c>
      <c r="J40" s="22" t="s">
        <v>124</v>
      </c>
      <c r="K40" s="24"/>
      <c r="L40" s="11" t="str">
        <f t="shared" si="0"/>
        <v>67</v>
      </c>
      <c r="M40" s="12" t="s">
        <v>178</v>
      </c>
      <c r="N40" s="17">
        <f t="shared" si="1"/>
        <v>250000.00000000003</v>
      </c>
      <c r="P40" s="15" t="str">
        <f t="shared" si="2"/>
        <v>67</v>
      </c>
      <c r="Q40" s="16">
        <v>1609</v>
      </c>
      <c r="R40" s="17">
        <f t="shared" si="3"/>
        <v>270000</v>
      </c>
      <c r="T40" s="15" t="str">
        <f t="shared" si="4"/>
        <v>67</v>
      </c>
      <c r="U40" s="16">
        <v>3000</v>
      </c>
      <c r="V40" s="17">
        <f t="shared" si="5"/>
        <v>535000</v>
      </c>
      <c r="X40" s="15" t="str">
        <f t="shared" si="6"/>
        <v>67</v>
      </c>
      <c r="Y40" s="16">
        <v>3218</v>
      </c>
      <c r="Z40" s="17">
        <f t="shared" si="7"/>
        <v>577000.00000000012</v>
      </c>
      <c r="AB40" s="15" t="str">
        <f t="shared" si="8"/>
        <v>67</v>
      </c>
      <c r="AC40" s="16">
        <f t="shared" si="18"/>
        <v>5000</v>
      </c>
      <c r="AD40" s="17">
        <f t="shared" si="9"/>
        <v>928999.99999999988</v>
      </c>
      <c r="AF40" s="15" t="str">
        <f t="shared" si="10"/>
        <v>67</v>
      </c>
      <c r="AG40" s="16">
        <f t="shared" si="19"/>
        <v>10000</v>
      </c>
      <c r="AH40" s="17">
        <f t="shared" si="11"/>
        <v>1930999.9999999995</v>
      </c>
      <c r="AJ40" s="15" t="str">
        <f t="shared" si="12"/>
        <v>67</v>
      </c>
      <c r="AK40" s="16">
        <f t="shared" si="20"/>
        <v>15000</v>
      </c>
      <c r="AL40" s="17">
        <f t="shared" si="13"/>
        <v>2962000</v>
      </c>
      <c r="AN40" s="15" t="str">
        <f t="shared" si="14"/>
        <v>67</v>
      </c>
      <c r="AO40" s="16">
        <f t="shared" si="21"/>
        <v>21097</v>
      </c>
      <c r="AP40" s="17">
        <f t="shared" si="15"/>
        <v>4260000</v>
      </c>
      <c r="AR40" s="15" t="str">
        <f t="shared" si="16"/>
        <v>67</v>
      </c>
      <c r="AS40" s="16">
        <f t="shared" si="22"/>
        <v>42195</v>
      </c>
      <c r="AT40" s="17">
        <f t="shared" si="17"/>
        <v>8920000</v>
      </c>
    </row>
    <row r="41" spans="1:46" x14ac:dyDescent="0.2">
      <c r="A41" s="7" t="s">
        <v>125</v>
      </c>
      <c r="B41" s="22" t="s">
        <v>217</v>
      </c>
      <c r="C41" s="22" t="s">
        <v>258</v>
      </c>
      <c r="D41" s="22" t="s">
        <v>302</v>
      </c>
      <c r="E41" s="22" t="s">
        <v>348</v>
      </c>
      <c r="F41" s="22" t="s">
        <v>393</v>
      </c>
      <c r="G41" s="22" t="s">
        <v>438</v>
      </c>
      <c r="H41" s="22" t="s">
        <v>493</v>
      </c>
      <c r="I41" s="22" t="s">
        <v>126</v>
      </c>
      <c r="J41" s="22" t="s">
        <v>127</v>
      </c>
      <c r="K41" s="24"/>
      <c r="L41" s="11" t="str">
        <f t="shared" si="0"/>
        <v>68</v>
      </c>
      <c r="M41" s="12" t="s">
        <v>178</v>
      </c>
      <c r="N41" s="17">
        <f t="shared" si="1"/>
        <v>245999.99999999997</v>
      </c>
      <c r="P41" s="15" t="str">
        <f t="shared" si="2"/>
        <v>68</v>
      </c>
      <c r="Q41" s="16">
        <v>1609</v>
      </c>
      <c r="R41" s="17">
        <f t="shared" si="3"/>
        <v>266000</v>
      </c>
      <c r="T41" s="15" t="str">
        <f t="shared" si="4"/>
        <v>68</v>
      </c>
      <c r="U41" s="16">
        <v>3000</v>
      </c>
      <c r="V41" s="17">
        <f t="shared" si="5"/>
        <v>528000</v>
      </c>
      <c r="X41" s="15" t="str">
        <f t="shared" si="6"/>
        <v>68</v>
      </c>
      <c r="Y41" s="16">
        <v>3218</v>
      </c>
      <c r="Z41" s="17">
        <f t="shared" si="7"/>
        <v>570000</v>
      </c>
      <c r="AB41" s="15" t="str">
        <f t="shared" si="8"/>
        <v>68</v>
      </c>
      <c r="AC41" s="16">
        <f t="shared" si="18"/>
        <v>5000</v>
      </c>
      <c r="AD41" s="17">
        <f t="shared" si="9"/>
        <v>918000.00000000012</v>
      </c>
      <c r="AF41" s="15" t="str">
        <f t="shared" si="10"/>
        <v>68</v>
      </c>
      <c r="AG41" s="16">
        <f t="shared" si="19"/>
        <v>10000</v>
      </c>
      <c r="AH41" s="17">
        <f t="shared" si="11"/>
        <v>1905999.9999999998</v>
      </c>
      <c r="AJ41" s="15" t="str">
        <f t="shared" si="12"/>
        <v>68</v>
      </c>
      <c r="AK41" s="16">
        <f t="shared" si="20"/>
        <v>15000</v>
      </c>
      <c r="AL41" s="17">
        <f t="shared" si="13"/>
        <v>2324000</v>
      </c>
      <c r="AN41" s="15" t="str">
        <f t="shared" si="14"/>
        <v>68</v>
      </c>
      <c r="AO41" s="16">
        <f t="shared" si="21"/>
        <v>21097</v>
      </c>
      <c r="AP41" s="17">
        <f t="shared" si="15"/>
        <v>4205000</v>
      </c>
      <c r="AR41" s="15" t="str">
        <f t="shared" si="16"/>
        <v>68</v>
      </c>
      <c r="AS41" s="16">
        <f t="shared" si="22"/>
        <v>42195</v>
      </c>
      <c r="AT41" s="17">
        <f t="shared" si="17"/>
        <v>8807000</v>
      </c>
    </row>
    <row r="42" spans="1:46" x14ac:dyDescent="0.2">
      <c r="A42" s="7" t="s">
        <v>128</v>
      </c>
      <c r="B42" s="22" t="s">
        <v>218</v>
      </c>
      <c r="C42" s="22" t="s">
        <v>259</v>
      </c>
      <c r="D42" s="22" t="s">
        <v>228</v>
      </c>
      <c r="E42" s="22" t="s">
        <v>349</v>
      </c>
      <c r="F42" s="22" t="s">
        <v>394</v>
      </c>
      <c r="G42" s="22" t="s">
        <v>439</v>
      </c>
      <c r="H42" s="22" t="s">
        <v>494</v>
      </c>
      <c r="I42" s="22" t="s">
        <v>129</v>
      </c>
      <c r="J42" s="22" t="s">
        <v>130</v>
      </c>
      <c r="K42" s="24"/>
      <c r="L42" s="11" t="str">
        <f t="shared" si="0"/>
        <v>69</v>
      </c>
      <c r="M42" s="12" t="s">
        <v>178</v>
      </c>
      <c r="N42" s="17">
        <f t="shared" si="1"/>
        <v>242999.99999999994</v>
      </c>
      <c r="P42" s="15" t="str">
        <f t="shared" si="2"/>
        <v>69</v>
      </c>
      <c r="Q42" s="16">
        <v>1609</v>
      </c>
      <c r="R42" s="17">
        <f t="shared" si="3"/>
        <v>263000.00000000006</v>
      </c>
      <c r="T42" s="15" t="str">
        <f t="shared" si="4"/>
        <v>69</v>
      </c>
      <c r="U42" s="16">
        <v>3000</v>
      </c>
      <c r="V42" s="17">
        <f t="shared" si="5"/>
        <v>521000.00000000006</v>
      </c>
      <c r="X42" s="15" t="str">
        <f t="shared" si="6"/>
        <v>69</v>
      </c>
      <c r="Y42" s="16">
        <v>3218</v>
      </c>
      <c r="Z42" s="17">
        <f t="shared" si="7"/>
        <v>563000</v>
      </c>
      <c r="AB42" s="15" t="str">
        <f t="shared" si="8"/>
        <v>69</v>
      </c>
      <c r="AC42" s="16">
        <f t="shared" si="18"/>
        <v>5000</v>
      </c>
      <c r="AD42" s="17">
        <f t="shared" si="9"/>
        <v>906000</v>
      </c>
      <c r="AF42" s="15" t="str">
        <f t="shared" si="10"/>
        <v>69</v>
      </c>
      <c r="AG42" s="16">
        <f t="shared" si="19"/>
        <v>10000</v>
      </c>
      <c r="AH42" s="17">
        <f t="shared" si="11"/>
        <v>1883000</v>
      </c>
      <c r="AJ42" s="15" t="str">
        <f t="shared" si="12"/>
        <v>69</v>
      </c>
      <c r="AK42" s="16">
        <f t="shared" si="20"/>
        <v>15000</v>
      </c>
      <c r="AL42" s="17">
        <f t="shared" si="13"/>
        <v>2887999.9999999995</v>
      </c>
      <c r="AN42" s="15" t="str">
        <f t="shared" si="14"/>
        <v>69</v>
      </c>
      <c r="AO42" s="16">
        <f t="shared" si="21"/>
        <v>21097</v>
      </c>
      <c r="AP42" s="17">
        <f t="shared" si="15"/>
        <v>4151999.9999999995</v>
      </c>
      <c r="AR42" s="15" t="str">
        <f t="shared" si="16"/>
        <v>69</v>
      </c>
      <c r="AS42" s="16">
        <f t="shared" si="22"/>
        <v>42195</v>
      </c>
      <c r="AT42" s="17">
        <f t="shared" si="17"/>
        <v>8697000.0000000019</v>
      </c>
    </row>
    <row r="43" spans="1:46" x14ac:dyDescent="0.2">
      <c r="A43" s="7" t="s">
        <v>131</v>
      </c>
      <c r="B43" s="22" t="s">
        <v>219</v>
      </c>
      <c r="C43" s="22" t="s">
        <v>260</v>
      </c>
      <c r="D43" s="22" t="s">
        <v>303</v>
      </c>
      <c r="E43" s="22" t="s">
        <v>350</v>
      </c>
      <c r="F43" s="22" t="s">
        <v>395</v>
      </c>
      <c r="G43" s="22" t="s">
        <v>440</v>
      </c>
      <c r="H43" s="22" t="s">
        <v>495</v>
      </c>
      <c r="I43" s="22" t="s">
        <v>132</v>
      </c>
      <c r="J43" s="22" t="s">
        <v>133</v>
      </c>
      <c r="K43" s="24"/>
      <c r="L43" s="11" t="str">
        <f t="shared" si="0"/>
        <v>70</v>
      </c>
      <c r="M43" s="12" t="s">
        <v>178</v>
      </c>
      <c r="N43" s="17">
        <f t="shared" si="1"/>
        <v>240000</v>
      </c>
      <c r="P43" s="15" t="str">
        <f t="shared" si="2"/>
        <v>70</v>
      </c>
      <c r="Q43" s="16">
        <v>1609</v>
      </c>
      <c r="R43" s="17">
        <f t="shared" si="3"/>
        <v>258999.99999999997</v>
      </c>
      <c r="T43" s="15" t="str">
        <f t="shared" si="4"/>
        <v>70</v>
      </c>
      <c r="U43" s="16">
        <v>3000</v>
      </c>
      <c r="V43" s="17">
        <f t="shared" si="5"/>
        <v>514000.00000000006</v>
      </c>
      <c r="X43" s="15" t="str">
        <f t="shared" si="6"/>
        <v>70</v>
      </c>
      <c r="Y43" s="16">
        <v>3218</v>
      </c>
      <c r="Z43" s="17">
        <f t="shared" si="7"/>
        <v>556000.00000000012</v>
      </c>
      <c r="AB43" s="15" t="str">
        <f t="shared" si="8"/>
        <v>70</v>
      </c>
      <c r="AC43" s="16">
        <f t="shared" si="18"/>
        <v>5000</v>
      </c>
      <c r="AD43" s="17">
        <f t="shared" si="9"/>
        <v>894999.99999999988</v>
      </c>
      <c r="AF43" s="15" t="str">
        <f t="shared" si="10"/>
        <v>70</v>
      </c>
      <c r="AG43" s="16">
        <f t="shared" si="19"/>
        <v>10000</v>
      </c>
      <c r="AH43" s="17">
        <f t="shared" si="11"/>
        <v>1860000.0000000002</v>
      </c>
      <c r="AJ43" s="15" t="str">
        <f t="shared" si="12"/>
        <v>70</v>
      </c>
      <c r="AK43" s="16">
        <f t="shared" si="20"/>
        <v>15000</v>
      </c>
      <c r="AL43" s="17">
        <f t="shared" si="13"/>
        <v>2852000</v>
      </c>
      <c r="AN43" s="15" t="str">
        <f t="shared" si="14"/>
        <v>70</v>
      </c>
      <c r="AO43" s="16">
        <f t="shared" si="21"/>
        <v>21097</v>
      </c>
      <c r="AP43" s="17">
        <f t="shared" si="15"/>
        <v>4101000</v>
      </c>
      <c r="AR43" s="15" t="str">
        <f t="shared" si="16"/>
        <v>70</v>
      </c>
      <c r="AS43" s="16">
        <f t="shared" si="22"/>
        <v>42195</v>
      </c>
      <c r="AT43" s="17">
        <f t="shared" si="17"/>
        <v>8590000</v>
      </c>
    </row>
    <row r="44" spans="1:46" x14ac:dyDescent="0.2">
      <c r="A44" s="7" t="s">
        <v>134</v>
      </c>
      <c r="B44" s="22" t="s">
        <v>220</v>
      </c>
      <c r="C44" s="22" t="s">
        <v>214</v>
      </c>
      <c r="D44" s="22" t="s">
        <v>304</v>
      </c>
      <c r="E44" s="22" t="s">
        <v>300</v>
      </c>
      <c r="F44" s="22" t="s">
        <v>396</v>
      </c>
      <c r="G44" s="22" t="s">
        <v>441</v>
      </c>
      <c r="H44" s="22" t="s">
        <v>496</v>
      </c>
      <c r="I44" s="22" t="s">
        <v>135</v>
      </c>
      <c r="J44" s="22" t="s">
        <v>136</v>
      </c>
      <c r="K44" s="24"/>
      <c r="L44" s="11" t="str">
        <f t="shared" si="0"/>
        <v>71</v>
      </c>
      <c r="M44" s="12" t="s">
        <v>178</v>
      </c>
      <c r="N44" s="17">
        <f t="shared" si="1"/>
        <v>237000.00000000003</v>
      </c>
      <c r="P44" s="15" t="str">
        <f t="shared" si="2"/>
        <v>71</v>
      </c>
      <c r="Q44" s="16">
        <v>1609</v>
      </c>
      <c r="R44" s="17">
        <f t="shared" si="3"/>
        <v>256000</v>
      </c>
      <c r="T44" s="15" t="str">
        <f t="shared" si="4"/>
        <v>71</v>
      </c>
      <c r="U44" s="16">
        <v>3000</v>
      </c>
      <c r="V44" s="17">
        <f t="shared" si="5"/>
        <v>508000</v>
      </c>
      <c r="X44" s="15" t="str">
        <f t="shared" si="6"/>
        <v>71</v>
      </c>
      <c r="Y44" s="16">
        <v>3218</v>
      </c>
      <c r="Z44" s="17">
        <f t="shared" si="7"/>
        <v>549000</v>
      </c>
      <c r="AB44" s="15" t="str">
        <f t="shared" si="8"/>
        <v>71</v>
      </c>
      <c r="AC44" s="16">
        <f t="shared" si="18"/>
        <v>5000</v>
      </c>
      <c r="AD44" s="17">
        <f t="shared" si="9"/>
        <v>884000</v>
      </c>
      <c r="AF44" s="15" t="str">
        <f t="shared" si="10"/>
        <v>71</v>
      </c>
      <c r="AG44" s="16">
        <f t="shared" si="19"/>
        <v>10000</v>
      </c>
      <c r="AH44" s="17">
        <f t="shared" si="11"/>
        <v>1838000</v>
      </c>
      <c r="AJ44" s="15" t="str">
        <f t="shared" si="12"/>
        <v>71</v>
      </c>
      <c r="AK44" s="16">
        <f t="shared" si="20"/>
        <v>15000</v>
      </c>
      <c r="AL44" s="17">
        <f t="shared" si="13"/>
        <v>2818000.0000000005</v>
      </c>
      <c r="AN44" s="15" t="str">
        <f t="shared" si="14"/>
        <v>71</v>
      </c>
      <c r="AO44" s="16">
        <f t="shared" si="21"/>
        <v>21097</v>
      </c>
      <c r="AP44" s="17">
        <f t="shared" si="15"/>
        <v>4051000</v>
      </c>
      <c r="AR44" s="15" t="str">
        <f t="shared" si="16"/>
        <v>71</v>
      </c>
      <c r="AS44" s="16">
        <f t="shared" si="22"/>
        <v>42195</v>
      </c>
      <c r="AT44" s="17">
        <f t="shared" si="17"/>
        <v>8486000</v>
      </c>
    </row>
    <row r="45" spans="1:46" x14ac:dyDescent="0.2">
      <c r="A45" s="7" t="s">
        <v>137</v>
      </c>
      <c r="B45" s="22" t="s">
        <v>221</v>
      </c>
      <c r="C45" s="22" t="s">
        <v>215</v>
      </c>
      <c r="D45" s="22" t="s">
        <v>305</v>
      </c>
      <c r="E45" s="22" t="s">
        <v>301</v>
      </c>
      <c r="F45" s="22" t="s">
        <v>397</v>
      </c>
      <c r="G45" s="22" t="s">
        <v>442</v>
      </c>
      <c r="H45" s="22" t="s">
        <v>497</v>
      </c>
      <c r="I45" s="22" t="s">
        <v>138</v>
      </c>
      <c r="J45" s="22" t="s">
        <v>139</v>
      </c>
      <c r="K45" s="24"/>
      <c r="L45" s="11" t="str">
        <f t="shared" si="0"/>
        <v>72</v>
      </c>
      <c r="M45" s="12" t="s">
        <v>178</v>
      </c>
      <c r="N45" s="17">
        <f t="shared" si="1"/>
        <v>234000</v>
      </c>
      <c r="P45" s="15" t="str">
        <f t="shared" si="2"/>
        <v>72</v>
      </c>
      <c r="Q45" s="16">
        <v>1609</v>
      </c>
      <c r="R45" s="17">
        <f t="shared" si="3"/>
        <v>253000.00000000003</v>
      </c>
      <c r="T45" s="15" t="str">
        <f t="shared" si="4"/>
        <v>72</v>
      </c>
      <c r="U45" s="16">
        <v>3000</v>
      </c>
      <c r="V45" s="17">
        <f t="shared" si="5"/>
        <v>502000.00000000006</v>
      </c>
      <c r="X45" s="15" t="str">
        <f t="shared" si="6"/>
        <v>72</v>
      </c>
      <c r="Y45" s="16">
        <v>3218</v>
      </c>
      <c r="Z45" s="17">
        <f t="shared" si="7"/>
        <v>542000</v>
      </c>
      <c r="AB45" s="15" t="str">
        <f t="shared" si="8"/>
        <v>72</v>
      </c>
      <c r="AC45" s="16">
        <f t="shared" si="18"/>
        <v>5000</v>
      </c>
      <c r="AD45" s="17">
        <f t="shared" si="9"/>
        <v>873000.00000000012</v>
      </c>
      <c r="AF45" s="15" t="str">
        <f t="shared" si="10"/>
        <v>72</v>
      </c>
      <c r="AG45" s="16">
        <f t="shared" si="19"/>
        <v>10000</v>
      </c>
      <c r="AH45" s="17">
        <f t="shared" si="11"/>
        <v>1816000</v>
      </c>
      <c r="AJ45" s="15" t="str">
        <f t="shared" si="12"/>
        <v>72</v>
      </c>
      <c r="AK45" s="16">
        <f t="shared" si="20"/>
        <v>15000</v>
      </c>
      <c r="AL45" s="17">
        <f t="shared" si="13"/>
        <v>2784000</v>
      </c>
      <c r="AN45" s="15" t="str">
        <f t="shared" si="14"/>
        <v>72</v>
      </c>
      <c r="AO45" s="16">
        <f t="shared" si="21"/>
        <v>21097</v>
      </c>
      <c r="AP45" s="17">
        <f t="shared" si="15"/>
        <v>4001999.9999999995</v>
      </c>
      <c r="AR45" s="15" t="str">
        <f t="shared" si="16"/>
        <v>72</v>
      </c>
      <c r="AS45" s="16">
        <f t="shared" si="22"/>
        <v>42195</v>
      </c>
      <c r="AT45" s="17">
        <f t="shared" si="17"/>
        <v>8384000</v>
      </c>
    </row>
    <row r="46" spans="1:46" x14ac:dyDescent="0.2">
      <c r="A46" s="7" t="s">
        <v>140</v>
      </c>
      <c r="B46" s="22" t="s">
        <v>222</v>
      </c>
      <c r="C46" s="22" t="s">
        <v>216</v>
      </c>
      <c r="D46" s="22" t="s">
        <v>306</v>
      </c>
      <c r="E46" s="22" t="s">
        <v>227</v>
      </c>
      <c r="F46" s="22" t="s">
        <v>398</v>
      </c>
      <c r="G46" s="22" t="s">
        <v>443</v>
      </c>
      <c r="H46" s="22" t="s">
        <v>498</v>
      </c>
      <c r="I46" s="22" t="s">
        <v>141</v>
      </c>
      <c r="J46" s="22" t="s">
        <v>142</v>
      </c>
      <c r="K46" s="24"/>
      <c r="L46" s="11" t="str">
        <f t="shared" si="0"/>
        <v>73</v>
      </c>
      <c r="M46" s="12" t="s">
        <v>178</v>
      </c>
      <c r="N46" s="17">
        <f t="shared" si="1"/>
        <v>231999.99999999997</v>
      </c>
      <c r="P46" s="15" t="str">
        <f t="shared" si="2"/>
        <v>73</v>
      </c>
      <c r="Q46" s="16">
        <v>1609</v>
      </c>
      <c r="R46" s="17">
        <f t="shared" si="3"/>
        <v>250000.00000000003</v>
      </c>
      <c r="T46" s="15" t="str">
        <f t="shared" si="4"/>
        <v>73</v>
      </c>
      <c r="U46" s="16">
        <v>3000</v>
      </c>
      <c r="V46" s="17">
        <f t="shared" si="5"/>
        <v>496000.00000000006</v>
      </c>
      <c r="X46" s="15" t="str">
        <f t="shared" si="6"/>
        <v>73</v>
      </c>
      <c r="Y46" s="16">
        <v>3218</v>
      </c>
      <c r="Z46" s="17">
        <f t="shared" si="7"/>
        <v>535000</v>
      </c>
      <c r="AB46" s="15" t="str">
        <f t="shared" si="8"/>
        <v>73</v>
      </c>
      <c r="AC46" s="16">
        <f t="shared" si="18"/>
        <v>5000</v>
      </c>
      <c r="AD46" s="17">
        <f t="shared" si="9"/>
        <v>863000.00000000012</v>
      </c>
      <c r="AF46" s="15" t="str">
        <f t="shared" si="10"/>
        <v>73</v>
      </c>
      <c r="AG46" s="16">
        <f t="shared" si="19"/>
        <v>10000</v>
      </c>
      <c r="AH46" s="17">
        <f t="shared" si="11"/>
        <v>1795000.0000000002</v>
      </c>
      <c r="AJ46" s="15" t="str">
        <f t="shared" si="12"/>
        <v>73</v>
      </c>
      <c r="AK46" s="16">
        <f t="shared" si="20"/>
        <v>15000</v>
      </c>
      <c r="AL46" s="17">
        <f t="shared" si="13"/>
        <v>2751000</v>
      </c>
      <c r="AN46" s="15" t="str">
        <f t="shared" si="14"/>
        <v>73</v>
      </c>
      <c r="AO46" s="16">
        <f t="shared" si="21"/>
        <v>21097</v>
      </c>
      <c r="AP46" s="17">
        <f t="shared" si="15"/>
        <v>3954000</v>
      </c>
      <c r="AR46" s="15" t="str">
        <f t="shared" si="16"/>
        <v>73</v>
      </c>
      <c r="AS46" s="16">
        <f t="shared" si="22"/>
        <v>42195</v>
      </c>
      <c r="AT46" s="17">
        <f t="shared" si="17"/>
        <v>8285000</v>
      </c>
    </row>
    <row r="47" spans="1:46" x14ac:dyDescent="0.2">
      <c r="A47" s="7" t="s">
        <v>143</v>
      </c>
      <c r="B47" s="22" t="s">
        <v>223</v>
      </c>
      <c r="C47" s="22" t="s">
        <v>261</v>
      </c>
      <c r="D47" s="22" t="s">
        <v>307</v>
      </c>
      <c r="E47" s="22" t="s">
        <v>351</v>
      </c>
      <c r="F47" s="22" t="s">
        <v>326</v>
      </c>
      <c r="G47" s="22" t="s">
        <v>444</v>
      </c>
      <c r="H47" s="22" t="s">
        <v>499</v>
      </c>
      <c r="I47" s="22" t="s">
        <v>144</v>
      </c>
      <c r="J47" s="22" t="s">
        <v>145</v>
      </c>
      <c r="K47" s="24"/>
      <c r="L47" s="11" t="str">
        <f t="shared" si="0"/>
        <v>74</v>
      </c>
      <c r="M47" s="12" t="s">
        <v>178</v>
      </c>
      <c r="N47" s="17">
        <f t="shared" si="1"/>
        <v>228999.99999999997</v>
      </c>
      <c r="P47" s="15" t="str">
        <f t="shared" si="2"/>
        <v>74</v>
      </c>
      <c r="Q47" s="16">
        <v>1609</v>
      </c>
      <c r="R47" s="17">
        <f t="shared" si="3"/>
        <v>247000</v>
      </c>
      <c r="T47" s="15" t="str">
        <f t="shared" si="4"/>
        <v>74</v>
      </c>
      <c r="U47" s="16">
        <v>3000</v>
      </c>
      <c r="V47" s="17">
        <f t="shared" si="5"/>
        <v>489999.99999999994</v>
      </c>
      <c r="X47" s="15" t="str">
        <f t="shared" si="6"/>
        <v>74</v>
      </c>
      <c r="Y47" s="16">
        <v>3218</v>
      </c>
      <c r="Z47" s="17">
        <f t="shared" si="7"/>
        <v>529000</v>
      </c>
      <c r="AB47" s="15" t="str">
        <f t="shared" si="8"/>
        <v>74</v>
      </c>
      <c r="AC47" s="16">
        <f t="shared" si="18"/>
        <v>5000</v>
      </c>
      <c r="AD47" s="17">
        <f t="shared" si="9"/>
        <v>853000</v>
      </c>
      <c r="AF47" s="15" t="str">
        <f t="shared" si="10"/>
        <v>74</v>
      </c>
      <c r="AG47" s="16">
        <f t="shared" si="19"/>
        <v>10000</v>
      </c>
      <c r="AH47" s="17">
        <f t="shared" si="11"/>
        <v>1773999.9999999998</v>
      </c>
      <c r="AJ47" s="15" t="str">
        <f t="shared" si="12"/>
        <v>74</v>
      </c>
      <c r="AK47" s="16">
        <f t="shared" si="20"/>
        <v>15000</v>
      </c>
      <c r="AL47" s="17">
        <f t="shared" si="13"/>
        <v>2719000.0000000005</v>
      </c>
      <c r="AN47" s="15" t="str">
        <f t="shared" si="14"/>
        <v>74</v>
      </c>
      <c r="AO47" s="16">
        <f t="shared" si="21"/>
        <v>21097</v>
      </c>
      <c r="AP47" s="17">
        <f t="shared" si="15"/>
        <v>3908000</v>
      </c>
      <c r="AR47" s="15" t="str">
        <f t="shared" si="16"/>
        <v>74</v>
      </c>
      <c r="AS47" s="16">
        <f t="shared" si="22"/>
        <v>42195</v>
      </c>
      <c r="AT47" s="17">
        <f t="shared" si="17"/>
        <v>8188999.9999999991</v>
      </c>
    </row>
    <row r="48" spans="1:46" x14ac:dyDescent="0.2">
      <c r="A48" s="7" t="s">
        <v>146</v>
      </c>
      <c r="B48" s="22" t="s">
        <v>224</v>
      </c>
      <c r="C48" s="22" t="s">
        <v>262</v>
      </c>
      <c r="D48" s="22" t="s">
        <v>308</v>
      </c>
      <c r="E48" s="22" t="s">
        <v>352</v>
      </c>
      <c r="F48" s="22" t="s">
        <v>275</v>
      </c>
      <c r="G48" s="22" t="s">
        <v>445</v>
      </c>
      <c r="H48" s="22" t="s">
        <v>500</v>
      </c>
      <c r="I48" s="22" t="s">
        <v>147</v>
      </c>
      <c r="J48" s="22" t="s">
        <v>148</v>
      </c>
      <c r="K48" s="24"/>
      <c r="L48" s="11" t="str">
        <f t="shared" si="0"/>
        <v>75</v>
      </c>
      <c r="M48" s="12" t="s">
        <v>178</v>
      </c>
      <c r="N48" s="17">
        <f t="shared" si="1"/>
        <v>226000.00000000003</v>
      </c>
      <c r="P48" s="15" t="str">
        <f t="shared" si="2"/>
        <v>75</v>
      </c>
      <c r="Q48" s="16">
        <v>1609</v>
      </c>
      <c r="R48" s="17">
        <f t="shared" si="3"/>
        <v>243999.99999999997</v>
      </c>
      <c r="T48" s="15" t="str">
        <f t="shared" si="4"/>
        <v>75</v>
      </c>
      <c r="U48" s="16">
        <v>3000</v>
      </c>
      <c r="V48" s="17">
        <f t="shared" si="5"/>
        <v>484000</v>
      </c>
      <c r="X48" s="15" t="str">
        <f t="shared" si="6"/>
        <v>75</v>
      </c>
      <c r="Y48" s="16">
        <v>3218</v>
      </c>
      <c r="Z48" s="17">
        <f t="shared" si="7"/>
        <v>523000</v>
      </c>
      <c r="AB48" s="15" t="str">
        <f t="shared" si="8"/>
        <v>75</v>
      </c>
      <c r="AC48" s="16">
        <f t="shared" si="18"/>
        <v>5000</v>
      </c>
      <c r="AD48" s="17">
        <f t="shared" si="9"/>
        <v>843000</v>
      </c>
      <c r="AF48" s="15" t="str">
        <f t="shared" si="10"/>
        <v>75</v>
      </c>
      <c r="AG48" s="16">
        <f t="shared" si="19"/>
        <v>10000</v>
      </c>
      <c r="AH48" s="17">
        <f t="shared" si="11"/>
        <v>1754000</v>
      </c>
      <c r="AJ48" s="15" t="str">
        <f t="shared" si="12"/>
        <v>75</v>
      </c>
      <c r="AK48" s="16">
        <f t="shared" si="20"/>
        <v>15000</v>
      </c>
      <c r="AL48" s="17">
        <f t="shared" si="13"/>
        <v>2687999.9999999995</v>
      </c>
      <c r="AN48" s="15" t="str">
        <f t="shared" si="14"/>
        <v>75</v>
      </c>
      <c r="AO48" s="16">
        <f t="shared" si="21"/>
        <v>21097</v>
      </c>
      <c r="AP48" s="17">
        <f t="shared" si="15"/>
        <v>3863000.0000000005</v>
      </c>
      <c r="AR48" s="15" t="str">
        <f t="shared" si="16"/>
        <v>75</v>
      </c>
      <c r="AS48" s="16">
        <f t="shared" si="22"/>
        <v>42195</v>
      </c>
      <c r="AT48" s="17">
        <f t="shared" si="17"/>
        <v>8095000</v>
      </c>
    </row>
    <row r="49" spans="1:46" x14ac:dyDescent="0.2">
      <c r="A49" s="7" t="s">
        <v>149</v>
      </c>
      <c r="B49" s="22" t="s">
        <v>225</v>
      </c>
      <c r="C49" s="22" t="s">
        <v>263</v>
      </c>
      <c r="D49" s="22" t="s">
        <v>309</v>
      </c>
      <c r="E49" s="22" t="s">
        <v>353</v>
      </c>
      <c r="F49" s="22" t="s">
        <v>399</v>
      </c>
      <c r="G49" s="22" t="s">
        <v>446</v>
      </c>
      <c r="H49" s="22" t="s">
        <v>501</v>
      </c>
      <c r="I49" s="22" t="s">
        <v>150</v>
      </c>
      <c r="J49" s="22" t="s">
        <v>151</v>
      </c>
      <c r="K49" s="24"/>
      <c r="L49" s="11" t="str">
        <f t="shared" si="0"/>
        <v>76</v>
      </c>
      <c r="M49" s="12" t="s">
        <v>178</v>
      </c>
      <c r="N49" s="17">
        <f t="shared" si="1"/>
        <v>224000</v>
      </c>
      <c r="P49" s="15" t="str">
        <f t="shared" si="2"/>
        <v>76</v>
      </c>
      <c r="Q49" s="16">
        <v>1609</v>
      </c>
      <c r="R49" s="17">
        <f t="shared" si="3"/>
        <v>242000</v>
      </c>
      <c r="T49" s="15" t="str">
        <f t="shared" si="4"/>
        <v>76</v>
      </c>
      <c r="U49" s="16">
        <v>3000</v>
      </c>
      <c r="V49" s="17">
        <f t="shared" si="5"/>
        <v>477999.99999999994</v>
      </c>
      <c r="X49" s="15" t="str">
        <f t="shared" si="6"/>
        <v>76</v>
      </c>
      <c r="Y49" s="16">
        <v>3218</v>
      </c>
      <c r="Z49" s="17">
        <f t="shared" si="7"/>
        <v>517000</v>
      </c>
      <c r="AB49" s="15" t="str">
        <f t="shared" si="8"/>
        <v>76</v>
      </c>
      <c r="AC49" s="16">
        <f t="shared" si="18"/>
        <v>5000</v>
      </c>
      <c r="AD49" s="17">
        <f t="shared" si="9"/>
        <v>834000</v>
      </c>
      <c r="AF49" s="15" t="str">
        <f t="shared" si="10"/>
        <v>76</v>
      </c>
      <c r="AG49" s="16">
        <f t="shared" si="19"/>
        <v>10000</v>
      </c>
      <c r="AH49" s="17">
        <f t="shared" si="11"/>
        <v>1735000</v>
      </c>
      <c r="AJ49" s="15" t="str">
        <f t="shared" si="12"/>
        <v>76</v>
      </c>
      <c r="AK49" s="16">
        <f t="shared" si="20"/>
        <v>15000</v>
      </c>
      <c r="AL49" s="17">
        <f t="shared" si="13"/>
        <v>2657999.9999999995</v>
      </c>
      <c r="AN49" s="15" t="str">
        <f t="shared" si="14"/>
        <v>76</v>
      </c>
      <c r="AO49" s="16">
        <f t="shared" si="21"/>
        <v>21097</v>
      </c>
      <c r="AP49" s="17">
        <f t="shared" si="15"/>
        <v>3819000</v>
      </c>
      <c r="AR49" s="15" t="str">
        <f t="shared" si="16"/>
        <v>76</v>
      </c>
      <c r="AS49" s="16">
        <f t="shared" si="22"/>
        <v>42195</v>
      </c>
      <c r="AT49" s="17">
        <f t="shared" si="17"/>
        <v>8002999.9999999991</v>
      </c>
    </row>
    <row r="50" spans="1:46" x14ac:dyDescent="0.2">
      <c r="A50" s="7" t="s">
        <v>152</v>
      </c>
      <c r="B50" s="22">
        <v>2.5578703703703705E-3</v>
      </c>
      <c r="C50" s="22" t="s">
        <v>264</v>
      </c>
      <c r="D50" s="22" t="s">
        <v>310</v>
      </c>
      <c r="E50" s="22" t="s">
        <v>354</v>
      </c>
      <c r="F50" s="22" t="s">
        <v>400</v>
      </c>
      <c r="G50" s="22" t="s">
        <v>447</v>
      </c>
      <c r="H50" s="22" t="s">
        <v>502</v>
      </c>
      <c r="I50" s="22" t="s">
        <v>153</v>
      </c>
      <c r="J50" s="22" t="s">
        <v>154</v>
      </c>
      <c r="K50" s="24"/>
      <c r="L50" s="11" t="str">
        <f t="shared" si="0"/>
        <v>77</v>
      </c>
      <c r="M50" s="12" t="s">
        <v>178</v>
      </c>
      <c r="N50" s="17">
        <f t="shared" si="1"/>
        <v>221000</v>
      </c>
      <c r="P50" s="15" t="str">
        <f t="shared" si="2"/>
        <v>77</v>
      </c>
      <c r="Q50" s="16">
        <v>1609</v>
      </c>
      <c r="R50" s="17">
        <f t="shared" si="3"/>
        <v>237999.99999999997</v>
      </c>
      <c r="T50" s="15" t="str">
        <f t="shared" si="4"/>
        <v>77</v>
      </c>
      <c r="U50" s="16">
        <v>3000</v>
      </c>
      <c r="V50" s="17">
        <f t="shared" si="5"/>
        <v>473000</v>
      </c>
      <c r="X50" s="15" t="str">
        <f t="shared" si="6"/>
        <v>77</v>
      </c>
      <c r="Y50" s="16">
        <v>3218</v>
      </c>
      <c r="Z50" s="17">
        <f t="shared" si="7"/>
        <v>511000</v>
      </c>
      <c r="AB50" s="15" t="str">
        <f t="shared" si="8"/>
        <v>77</v>
      </c>
      <c r="AC50" s="16">
        <f t="shared" si="18"/>
        <v>5000</v>
      </c>
      <c r="AD50" s="17">
        <f t="shared" si="9"/>
        <v>824000</v>
      </c>
      <c r="AF50" s="15" t="str">
        <f t="shared" si="10"/>
        <v>77</v>
      </c>
      <c r="AG50" s="16">
        <f t="shared" si="19"/>
        <v>10000</v>
      </c>
      <c r="AH50" s="17">
        <f t="shared" si="11"/>
        <v>1716000</v>
      </c>
      <c r="AJ50" s="15" t="str">
        <f t="shared" si="12"/>
        <v>77</v>
      </c>
      <c r="AK50" s="16">
        <f t="shared" si="20"/>
        <v>15000</v>
      </c>
      <c r="AL50" s="17">
        <f t="shared" si="13"/>
        <v>2629000</v>
      </c>
      <c r="AN50" s="15" t="str">
        <f t="shared" si="14"/>
        <v>77</v>
      </c>
      <c r="AO50" s="16">
        <f t="shared" si="21"/>
        <v>21097</v>
      </c>
      <c r="AP50" s="17">
        <f t="shared" si="15"/>
        <v>3776000.0000000005</v>
      </c>
      <c r="AR50" s="15" t="str">
        <f t="shared" si="16"/>
        <v>77</v>
      </c>
      <c r="AS50" s="16">
        <f t="shared" si="22"/>
        <v>42195</v>
      </c>
      <c r="AT50" s="17">
        <f t="shared" si="17"/>
        <v>7914000</v>
      </c>
    </row>
    <row r="51" spans="1:46" x14ac:dyDescent="0.2">
      <c r="A51" s="7" t="s">
        <v>155</v>
      </c>
      <c r="B51" s="22">
        <v>2.5324074074074073E-3</v>
      </c>
      <c r="C51" s="22">
        <v>2.7337962962962962E-3</v>
      </c>
      <c r="D51" s="22" t="s">
        <v>311</v>
      </c>
      <c r="E51" s="22" t="s">
        <v>355</v>
      </c>
      <c r="F51" s="22" t="s">
        <v>401</v>
      </c>
      <c r="G51" s="22" t="s">
        <v>448</v>
      </c>
      <c r="H51" s="22" t="s">
        <v>503</v>
      </c>
      <c r="I51" s="22" t="s">
        <v>156</v>
      </c>
      <c r="J51" s="22" t="s">
        <v>21</v>
      </c>
      <c r="K51" s="24"/>
      <c r="L51" s="11" t="str">
        <f t="shared" si="0"/>
        <v>78</v>
      </c>
      <c r="M51" s="12" t="s">
        <v>178</v>
      </c>
      <c r="N51" s="17">
        <f t="shared" si="1"/>
        <v>218800</v>
      </c>
      <c r="P51" s="15" t="str">
        <f t="shared" si="2"/>
        <v>78</v>
      </c>
      <c r="Q51" s="16">
        <v>1609</v>
      </c>
      <c r="R51" s="17">
        <f t="shared" si="3"/>
        <v>236200</v>
      </c>
      <c r="T51" s="15" t="str">
        <f t="shared" si="4"/>
        <v>78</v>
      </c>
      <c r="U51" s="16">
        <v>3000</v>
      </c>
      <c r="V51" s="17">
        <f t="shared" si="5"/>
        <v>468000</v>
      </c>
      <c r="X51" s="15" t="str">
        <f t="shared" si="6"/>
        <v>78</v>
      </c>
      <c r="Y51" s="16">
        <v>3218</v>
      </c>
      <c r="Z51" s="17">
        <f t="shared" si="7"/>
        <v>505000</v>
      </c>
      <c r="AB51" s="15" t="str">
        <f t="shared" si="8"/>
        <v>78</v>
      </c>
      <c r="AC51" s="16">
        <f t="shared" si="18"/>
        <v>5000</v>
      </c>
      <c r="AD51" s="17">
        <f t="shared" si="9"/>
        <v>815000</v>
      </c>
      <c r="AF51" s="15" t="str">
        <f t="shared" si="10"/>
        <v>78</v>
      </c>
      <c r="AG51" s="16">
        <f t="shared" si="19"/>
        <v>10000</v>
      </c>
      <c r="AH51" s="17">
        <f t="shared" si="11"/>
        <v>1697000.0000000002</v>
      </c>
      <c r="AJ51" s="15" t="str">
        <f t="shared" si="12"/>
        <v>78</v>
      </c>
      <c r="AK51" s="16">
        <f t="shared" si="20"/>
        <v>15000</v>
      </c>
      <c r="AL51" s="17">
        <f t="shared" si="13"/>
        <v>2600000</v>
      </c>
      <c r="AN51" s="15" t="str">
        <f t="shared" si="14"/>
        <v>78</v>
      </c>
      <c r="AO51" s="16">
        <f t="shared" si="21"/>
        <v>21097</v>
      </c>
      <c r="AP51" s="17">
        <f t="shared" si="15"/>
        <v>3735000.0000000005</v>
      </c>
      <c r="AR51" s="15" t="str">
        <f t="shared" si="16"/>
        <v>78</v>
      </c>
      <c r="AS51" s="16">
        <f t="shared" si="22"/>
        <v>42195</v>
      </c>
      <c r="AT51" s="17">
        <f t="shared" si="17"/>
        <v>7827000.0000000009</v>
      </c>
    </row>
    <row r="52" spans="1:46" x14ac:dyDescent="0.2">
      <c r="A52" s="7" t="s">
        <v>157</v>
      </c>
      <c r="B52" s="22">
        <v>2.5057870370370368E-3</v>
      </c>
      <c r="C52" s="22">
        <v>2.704861111111111E-3</v>
      </c>
      <c r="D52" s="22" t="s">
        <v>312</v>
      </c>
      <c r="E52" s="22" t="s">
        <v>356</v>
      </c>
      <c r="F52" s="22" t="s">
        <v>402</v>
      </c>
      <c r="G52" s="22" t="s">
        <v>449</v>
      </c>
      <c r="H52" s="22" t="s">
        <v>504</v>
      </c>
      <c r="I52" s="22" t="s">
        <v>158</v>
      </c>
      <c r="J52" s="22" t="s">
        <v>159</v>
      </c>
      <c r="K52" s="24"/>
      <c r="L52" s="11" t="str">
        <f t="shared" si="0"/>
        <v>79</v>
      </c>
      <c r="M52" s="12" t="s">
        <v>178</v>
      </c>
      <c r="N52" s="17">
        <f t="shared" si="1"/>
        <v>216499.99999999997</v>
      </c>
      <c r="P52" s="15" t="str">
        <f t="shared" si="2"/>
        <v>79</v>
      </c>
      <c r="Q52" s="16">
        <v>1609</v>
      </c>
      <c r="R52" s="17">
        <f t="shared" si="3"/>
        <v>233700</v>
      </c>
      <c r="T52" s="15" t="str">
        <f t="shared" si="4"/>
        <v>79</v>
      </c>
      <c r="U52" s="16">
        <v>3000</v>
      </c>
      <c r="V52" s="17">
        <f t="shared" si="5"/>
        <v>463000</v>
      </c>
      <c r="X52" s="15" t="str">
        <f t="shared" si="6"/>
        <v>79</v>
      </c>
      <c r="Y52" s="16">
        <v>3218</v>
      </c>
      <c r="Z52" s="17">
        <f t="shared" si="7"/>
        <v>500000.00000000006</v>
      </c>
      <c r="AB52" s="15" t="str">
        <f t="shared" si="8"/>
        <v>79</v>
      </c>
      <c r="AC52" s="16">
        <f t="shared" si="18"/>
        <v>5000</v>
      </c>
      <c r="AD52" s="17">
        <f t="shared" si="9"/>
        <v>806000</v>
      </c>
      <c r="AF52" s="15" t="str">
        <f t="shared" si="10"/>
        <v>79</v>
      </c>
      <c r="AG52" s="16">
        <f t="shared" si="19"/>
        <v>10000</v>
      </c>
      <c r="AH52" s="17">
        <f t="shared" si="11"/>
        <v>1679000</v>
      </c>
      <c r="AJ52" s="15" t="str">
        <f t="shared" si="12"/>
        <v>79</v>
      </c>
      <c r="AK52" s="16">
        <f t="shared" si="20"/>
        <v>15000</v>
      </c>
      <c r="AL52" s="17">
        <f t="shared" si="13"/>
        <v>2572000</v>
      </c>
      <c r="AN52" s="15" t="str">
        <f t="shared" si="14"/>
        <v>79</v>
      </c>
      <c r="AO52" s="16">
        <f t="shared" si="21"/>
        <v>21097</v>
      </c>
      <c r="AP52" s="17">
        <f t="shared" si="15"/>
        <v>3694000.0000000005</v>
      </c>
      <c r="AR52" s="15" t="str">
        <f t="shared" si="16"/>
        <v>79</v>
      </c>
      <c r="AS52" s="16">
        <f t="shared" si="22"/>
        <v>42195</v>
      </c>
      <c r="AT52" s="17">
        <f t="shared" si="17"/>
        <v>7742000</v>
      </c>
    </row>
    <row r="53" spans="1:46" x14ac:dyDescent="0.2">
      <c r="A53" s="7" t="s">
        <v>160</v>
      </c>
      <c r="B53" s="22">
        <v>2.4791666666666668E-3</v>
      </c>
      <c r="C53" s="22">
        <v>2.6759259259259258E-3</v>
      </c>
      <c r="D53" s="22">
        <v>5.2951388888888883E-3</v>
      </c>
      <c r="E53" s="22">
        <v>5.7199074074074071E-3</v>
      </c>
      <c r="F53" s="22">
        <v>9.2337962962962972E-3</v>
      </c>
      <c r="G53" s="22">
        <v>1.9226851851851853E-2</v>
      </c>
      <c r="H53" s="22" t="s">
        <v>505</v>
      </c>
      <c r="I53" s="22" t="s">
        <v>161</v>
      </c>
      <c r="J53" s="22" t="s">
        <v>162</v>
      </c>
      <c r="K53" s="24"/>
      <c r="L53" s="11" t="str">
        <f t="shared" si="0"/>
        <v>80</v>
      </c>
      <c r="M53" s="12" t="s">
        <v>178</v>
      </c>
      <c r="N53" s="17">
        <f t="shared" si="1"/>
        <v>214200.00000000003</v>
      </c>
      <c r="P53" s="15" t="str">
        <f t="shared" si="2"/>
        <v>80</v>
      </c>
      <c r="Q53" s="16">
        <v>1609</v>
      </c>
      <c r="R53" s="17">
        <f t="shared" si="3"/>
        <v>231200</v>
      </c>
      <c r="T53" s="15" t="str">
        <f t="shared" si="4"/>
        <v>80</v>
      </c>
      <c r="U53" s="16">
        <v>3000</v>
      </c>
      <c r="V53" s="17">
        <f t="shared" si="5"/>
        <v>457499.99999999994</v>
      </c>
      <c r="X53" s="15" t="str">
        <f t="shared" si="6"/>
        <v>80</v>
      </c>
      <c r="Y53" s="16">
        <v>3218</v>
      </c>
      <c r="Z53" s="17">
        <f t="shared" si="7"/>
        <v>494199.99999999994</v>
      </c>
      <c r="AB53" s="15" t="str">
        <f t="shared" si="8"/>
        <v>80</v>
      </c>
      <c r="AC53" s="16">
        <f t="shared" si="18"/>
        <v>5000</v>
      </c>
      <c r="AD53" s="17">
        <f t="shared" si="9"/>
        <v>797800.00000000012</v>
      </c>
      <c r="AF53" s="15" t="str">
        <f t="shared" si="10"/>
        <v>80</v>
      </c>
      <c r="AG53" s="16">
        <f t="shared" si="19"/>
        <v>10000</v>
      </c>
      <c r="AH53" s="17">
        <f t="shared" si="11"/>
        <v>1661200</v>
      </c>
      <c r="AJ53" s="15" t="str">
        <f t="shared" si="12"/>
        <v>80</v>
      </c>
      <c r="AK53" s="16">
        <f t="shared" si="20"/>
        <v>15000</v>
      </c>
      <c r="AL53" s="17">
        <f t="shared" si="13"/>
        <v>2545000</v>
      </c>
      <c r="AN53" s="15" t="str">
        <f t="shared" si="14"/>
        <v>80</v>
      </c>
      <c r="AO53" s="16">
        <f t="shared" si="21"/>
        <v>21097</v>
      </c>
      <c r="AP53" s="17">
        <f t="shared" si="15"/>
        <v>3654000</v>
      </c>
      <c r="AR53" s="15" t="str">
        <f t="shared" si="16"/>
        <v>80</v>
      </c>
      <c r="AS53" s="16">
        <f t="shared" si="22"/>
        <v>42195</v>
      </c>
      <c r="AT53" s="17">
        <f t="shared" si="17"/>
        <v>7658000</v>
      </c>
    </row>
    <row r="54" spans="1:46" x14ac:dyDescent="0.2">
      <c r="A54" s="7" t="s">
        <v>163</v>
      </c>
      <c r="B54" s="22">
        <v>2.4525462962962964E-3</v>
      </c>
      <c r="C54" s="22">
        <v>2.646990740740741E-3</v>
      </c>
      <c r="D54" s="22">
        <v>5.2372685185185187E-3</v>
      </c>
      <c r="E54" s="22">
        <v>5.6585648148148151E-3</v>
      </c>
      <c r="F54" s="22">
        <v>9.1354166666666667E-3</v>
      </c>
      <c r="G54" s="22" t="s">
        <v>450</v>
      </c>
      <c r="H54" s="22" t="s">
        <v>506</v>
      </c>
      <c r="I54" s="22" t="s">
        <v>164</v>
      </c>
      <c r="J54" s="22" t="s">
        <v>165</v>
      </c>
      <c r="K54" s="24"/>
      <c r="L54" s="11" t="str">
        <f t="shared" si="0"/>
        <v>81</v>
      </c>
      <c r="M54" s="12" t="s">
        <v>178</v>
      </c>
      <c r="N54" s="17">
        <f t="shared" si="1"/>
        <v>211900</v>
      </c>
      <c r="P54" s="15" t="str">
        <f t="shared" si="2"/>
        <v>81</v>
      </c>
      <c r="Q54" s="16">
        <v>1609</v>
      </c>
      <c r="R54" s="17">
        <f t="shared" si="3"/>
        <v>228700.00000000003</v>
      </c>
      <c r="T54" s="15" t="str">
        <f t="shared" si="4"/>
        <v>81</v>
      </c>
      <c r="U54" s="16">
        <v>3000</v>
      </c>
      <c r="V54" s="17">
        <f t="shared" si="5"/>
        <v>452500</v>
      </c>
      <c r="X54" s="15" t="str">
        <f t="shared" si="6"/>
        <v>81</v>
      </c>
      <c r="Y54" s="16">
        <v>3218</v>
      </c>
      <c r="Z54" s="17">
        <f t="shared" si="7"/>
        <v>488900</v>
      </c>
      <c r="AB54" s="15" t="str">
        <f t="shared" si="8"/>
        <v>81</v>
      </c>
      <c r="AC54" s="16">
        <f t="shared" si="18"/>
        <v>5000</v>
      </c>
      <c r="AD54" s="17">
        <f t="shared" si="9"/>
        <v>789300</v>
      </c>
      <c r="AF54" s="15" t="str">
        <f t="shared" si="10"/>
        <v>81</v>
      </c>
      <c r="AG54" s="16">
        <f t="shared" si="19"/>
        <v>10000</v>
      </c>
      <c r="AH54" s="17">
        <f t="shared" si="11"/>
        <v>1644000</v>
      </c>
      <c r="AJ54" s="15" t="str">
        <f t="shared" si="12"/>
        <v>81</v>
      </c>
      <c r="AK54" s="16">
        <f t="shared" si="20"/>
        <v>15000</v>
      </c>
      <c r="AL54" s="17">
        <f t="shared" si="13"/>
        <v>2518000</v>
      </c>
      <c r="AN54" s="15" t="str">
        <f t="shared" si="14"/>
        <v>81</v>
      </c>
      <c r="AO54" s="16">
        <f t="shared" si="21"/>
        <v>21097</v>
      </c>
      <c r="AP54" s="17">
        <f t="shared" si="15"/>
        <v>3614999.9999999995</v>
      </c>
      <c r="AR54" s="15" t="str">
        <f t="shared" si="16"/>
        <v>81</v>
      </c>
      <c r="AS54" s="16">
        <f t="shared" si="22"/>
        <v>42195</v>
      </c>
      <c r="AT54" s="17">
        <f t="shared" si="17"/>
        <v>7576999.9999999991</v>
      </c>
    </row>
    <row r="55" spans="1:46" x14ac:dyDescent="0.2">
      <c r="A55" s="7" t="s">
        <v>166</v>
      </c>
      <c r="B55" s="22">
        <v>2.4270833333333336E-3</v>
      </c>
      <c r="C55" s="22">
        <v>2.6203703703703706E-3</v>
      </c>
      <c r="D55" s="22">
        <v>5.1817129629629635E-3</v>
      </c>
      <c r="E55" s="22">
        <v>5.5983796296296302E-3</v>
      </c>
      <c r="F55" s="22">
        <v>9.0405092592592586E-3</v>
      </c>
      <c r="G55" s="22" t="s">
        <v>451</v>
      </c>
      <c r="H55" s="22" t="s">
        <v>507</v>
      </c>
      <c r="I55" s="22" t="s">
        <v>167</v>
      </c>
      <c r="J55" s="22" t="s">
        <v>168</v>
      </c>
      <c r="K55" s="24"/>
      <c r="L55" s="11" t="str">
        <f t="shared" si="0"/>
        <v>82</v>
      </c>
      <c r="M55" s="12" t="s">
        <v>178</v>
      </c>
      <c r="N55" s="17">
        <f t="shared" si="1"/>
        <v>209700.00000000003</v>
      </c>
      <c r="P55" s="15" t="str">
        <f t="shared" si="2"/>
        <v>82</v>
      </c>
      <c r="Q55" s="16">
        <v>1609</v>
      </c>
      <c r="R55" s="17">
        <f t="shared" si="3"/>
        <v>226400.00000000003</v>
      </c>
      <c r="T55" s="15" t="str">
        <f t="shared" si="4"/>
        <v>82</v>
      </c>
      <c r="U55" s="16">
        <v>3000</v>
      </c>
      <c r="V55" s="17">
        <f t="shared" si="5"/>
        <v>447700.00000000006</v>
      </c>
      <c r="X55" s="15" t="str">
        <f t="shared" si="6"/>
        <v>82</v>
      </c>
      <c r="Y55" s="16">
        <v>3218</v>
      </c>
      <c r="Z55" s="17">
        <f t="shared" si="7"/>
        <v>483700.00000000006</v>
      </c>
      <c r="AB55" s="15" t="str">
        <f t="shared" si="8"/>
        <v>82</v>
      </c>
      <c r="AC55" s="16">
        <f t="shared" si="18"/>
        <v>5000</v>
      </c>
      <c r="AD55" s="17">
        <f t="shared" si="9"/>
        <v>781099.99999999988</v>
      </c>
      <c r="AF55" s="15" t="str">
        <f t="shared" si="10"/>
        <v>82</v>
      </c>
      <c r="AG55" s="16">
        <f t="shared" si="19"/>
        <v>10000</v>
      </c>
      <c r="AH55" s="17">
        <f t="shared" si="11"/>
        <v>1627000</v>
      </c>
      <c r="AJ55" s="15" t="str">
        <f t="shared" si="12"/>
        <v>82</v>
      </c>
      <c r="AK55" s="16">
        <f t="shared" si="20"/>
        <v>15000</v>
      </c>
      <c r="AL55" s="17">
        <f t="shared" si="13"/>
        <v>2491999.9999999995</v>
      </c>
      <c r="AN55" s="15" t="str">
        <f t="shared" si="14"/>
        <v>82</v>
      </c>
      <c r="AO55" s="16">
        <f t="shared" si="21"/>
        <v>21097</v>
      </c>
      <c r="AP55" s="17">
        <f t="shared" si="15"/>
        <v>3578000</v>
      </c>
      <c r="AR55" s="15" t="str">
        <f t="shared" si="16"/>
        <v>82</v>
      </c>
      <c r="AS55" s="16">
        <f t="shared" si="22"/>
        <v>42195</v>
      </c>
      <c r="AT55" s="17">
        <f t="shared" si="17"/>
        <v>7497000</v>
      </c>
    </row>
    <row r="56" spans="1:46" x14ac:dyDescent="0.2">
      <c r="A56" s="7" t="s">
        <v>169</v>
      </c>
      <c r="B56" s="22">
        <v>2.4027777777777776E-3</v>
      </c>
      <c r="C56" s="22">
        <v>2.5925925925925925E-3</v>
      </c>
      <c r="D56" s="22">
        <v>5.1273148148148146E-3</v>
      </c>
      <c r="E56" s="22">
        <v>5.5393518518518517E-3</v>
      </c>
      <c r="F56" s="22">
        <v>8.9467592592592585E-3</v>
      </c>
      <c r="G56" s="22" t="s">
        <v>452</v>
      </c>
      <c r="H56" s="22" t="s">
        <v>508</v>
      </c>
      <c r="I56" s="22" t="s">
        <v>170</v>
      </c>
      <c r="J56" s="22" t="s">
        <v>171</v>
      </c>
      <c r="K56" s="24"/>
      <c r="L56" s="11" t="str">
        <f t="shared" si="0"/>
        <v>83</v>
      </c>
      <c r="M56" s="12" t="s">
        <v>178</v>
      </c>
      <c r="N56" s="17">
        <f t="shared" si="1"/>
        <v>207599.99999999997</v>
      </c>
      <c r="P56" s="15" t="str">
        <f t="shared" si="2"/>
        <v>83</v>
      </c>
      <c r="Q56" s="16">
        <v>1609</v>
      </c>
      <c r="R56" s="17">
        <f t="shared" si="3"/>
        <v>224000</v>
      </c>
      <c r="T56" s="15" t="str">
        <f t="shared" si="4"/>
        <v>83</v>
      </c>
      <c r="U56" s="16">
        <v>3000</v>
      </c>
      <c r="V56" s="17">
        <f t="shared" si="5"/>
        <v>443000</v>
      </c>
      <c r="X56" s="15" t="str">
        <f t="shared" si="6"/>
        <v>83</v>
      </c>
      <c r="Y56" s="16">
        <v>3218</v>
      </c>
      <c r="Z56" s="17">
        <f t="shared" si="7"/>
        <v>478600</v>
      </c>
      <c r="AB56" s="15" t="str">
        <f t="shared" si="8"/>
        <v>83</v>
      </c>
      <c r="AC56" s="16">
        <f t="shared" si="18"/>
        <v>5000</v>
      </c>
      <c r="AD56" s="17">
        <f t="shared" si="9"/>
        <v>772999.99999999988</v>
      </c>
      <c r="AF56" s="15" t="str">
        <f t="shared" si="10"/>
        <v>83</v>
      </c>
      <c r="AG56" s="16">
        <f t="shared" si="19"/>
        <v>10000</v>
      </c>
      <c r="AH56" s="17">
        <f t="shared" si="11"/>
        <v>1611000</v>
      </c>
      <c r="AJ56" s="15" t="str">
        <f t="shared" si="12"/>
        <v>83</v>
      </c>
      <c r="AK56" s="16">
        <f t="shared" si="20"/>
        <v>15000</v>
      </c>
      <c r="AL56" s="17">
        <f t="shared" si="13"/>
        <v>2466000.0000000005</v>
      </c>
      <c r="AN56" s="15" t="str">
        <f t="shared" si="14"/>
        <v>83</v>
      </c>
      <c r="AO56" s="16">
        <f t="shared" si="21"/>
        <v>21097</v>
      </c>
      <c r="AP56" s="17">
        <f t="shared" si="15"/>
        <v>3541000</v>
      </c>
      <c r="AR56" s="15" t="str">
        <f t="shared" si="16"/>
        <v>83</v>
      </c>
      <c r="AS56" s="16">
        <f t="shared" si="22"/>
        <v>42195</v>
      </c>
      <c r="AT56" s="17">
        <f t="shared" si="17"/>
        <v>7420000</v>
      </c>
    </row>
    <row r="57" spans="1:46" x14ac:dyDescent="0.2">
      <c r="A57" s="7" t="s">
        <v>172</v>
      </c>
      <c r="B57" s="22">
        <v>2.3784722222222224E-3</v>
      </c>
      <c r="C57" s="22">
        <v>2.5671296296296297E-3</v>
      </c>
      <c r="D57" s="22">
        <v>5.0752314814814818E-3</v>
      </c>
      <c r="E57" s="22">
        <v>5.4814814814814821E-3</v>
      </c>
      <c r="F57" s="22">
        <v>8.8564814814814808E-3</v>
      </c>
      <c r="G57" s="22" t="s">
        <v>453</v>
      </c>
      <c r="H57" s="22" t="s">
        <v>509</v>
      </c>
      <c r="I57" s="22" t="s">
        <v>173</v>
      </c>
      <c r="J57" s="22" t="s">
        <v>174</v>
      </c>
      <c r="K57" s="24"/>
      <c r="L57" s="11" t="str">
        <f t="shared" si="0"/>
        <v>84</v>
      </c>
      <c r="M57" s="12" t="s">
        <v>178</v>
      </c>
      <c r="N57" s="17">
        <f t="shared" si="1"/>
        <v>205500</v>
      </c>
      <c r="P57" s="15" t="str">
        <f t="shared" si="2"/>
        <v>84</v>
      </c>
      <c r="Q57" s="16">
        <v>1609</v>
      </c>
      <c r="R57" s="17">
        <f t="shared" si="3"/>
        <v>221800</v>
      </c>
      <c r="T57" s="15" t="str">
        <f t="shared" si="4"/>
        <v>84</v>
      </c>
      <c r="U57" s="16">
        <v>3000</v>
      </c>
      <c r="V57" s="17">
        <f t="shared" si="5"/>
        <v>438500</v>
      </c>
      <c r="X57" s="15" t="str">
        <f t="shared" si="6"/>
        <v>84</v>
      </c>
      <c r="Y57" s="16">
        <v>3218</v>
      </c>
      <c r="Z57" s="17">
        <f t="shared" si="7"/>
        <v>473600.00000000006</v>
      </c>
      <c r="AB57" s="15" t="str">
        <f t="shared" si="8"/>
        <v>84</v>
      </c>
      <c r="AC57" s="16">
        <f t="shared" si="18"/>
        <v>5000</v>
      </c>
      <c r="AD57" s="17">
        <f t="shared" si="9"/>
        <v>765199.99999999988</v>
      </c>
      <c r="AF57" s="15" t="str">
        <f t="shared" si="10"/>
        <v>84</v>
      </c>
      <c r="AG57" s="16">
        <f t="shared" si="19"/>
        <v>10000</v>
      </c>
      <c r="AH57" s="17">
        <f t="shared" si="11"/>
        <v>1593999.9999999998</v>
      </c>
      <c r="AJ57" s="15" t="str">
        <f t="shared" si="12"/>
        <v>84</v>
      </c>
      <c r="AK57" s="16">
        <f t="shared" si="20"/>
        <v>15000</v>
      </c>
      <c r="AL57" s="17">
        <f t="shared" si="13"/>
        <v>2442000</v>
      </c>
      <c r="AN57" s="15" t="str">
        <f t="shared" si="14"/>
        <v>84</v>
      </c>
      <c r="AO57" s="16">
        <f t="shared" si="21"/>
        <v>21097</v>
      </c>
      <c r="AP57" s="17">
        <f t="shared" si="15"/>
        <v>3504999.9999999995</v>
      </c>
      <c r="AR57" s="15" t="str">
        <f t="shared" si="16"/>
        <v>84</v>
      </c>
      <c r="AS57" s="16">
        <f t="shared" si="22"/>
        <v>42195</v>
      </c>
      <c r="AT57" s="17">
        <f t="shared" si="17"/>
        <v>7344000.0000000009</v>
      </c>
    </row>
    <row r="58" spans="1:46" ht="13.5" thickBot="1" x14ac:dyDescent="0.25">
      <c r="A58" s="7" t="s">
        <v>175</v>
      </c>
      <c r="B58" s="22">
        <v>2.3553240740740739E-3</v>
      </c>
      <c r="C58" s="22">
        <v>2.5416666666666669E-3</v>
      </c>
      <c r="D58" s="22">
        <v>5.0231481481481481E-3</v>
      </c>
      <c r="E58" s="22">
        <v>5.4259259259259252E-3</v>
      </c>
      <c r="F58" s="22">
        <v>8.7662037037037031E-3</v>
      </c>
      <c r="G58" s="22" t="s">
        <v>454</v>
      </c>
      <c r="H58" s="22" t="s">
        <v>510</v>
      </c>
      <c r="I58" s="22" t="s">
        <v>176</v>
      </c>
      <c r="J58" s="22" t="s">
        <v>177</v>
      </c>
      <c r="K58" s="24"/>
      <c r="L58" s="13" t="str">
        <f t="shared" si="0"/>
        <v>85</v>
      </c>
      <c r="M58" s="14" t="s">
        <v>178</v>
      </c>
      <c r="N58" s="17">
        <f t="shared" si="1"/>
        <v>203500</v>
      </c>
      <c r="P58" s="15" t="str">
        <f t="shared" si="2"/>
        <v>85</v>
      </c>
      <c r="Q58" s="16">
        <v>1609</v>
      </c>
      <c r="R58" s="17">
        <f t="shared" si="3"/>
        <v>219600.00000000003</v>
      </c>
      <c r="T58" s="15" t="str">
        <f t="shared" si="4"/>
        <v>85</v>
      </c>
      <c r="U58" s="16">
        <v>3000</v>
      </c>
      <c r="V58" s="17">
        <f t="shared" si="5"/>
        <v>434000</v>
      </c>
      <c r="X58" s="15" t="str">
        <f t="shared" si="6"/>
        <v>85</v>
      </c>
      <c r="Y58" s="16">
        <v>3218</v>
      </c>
      <c r="Z58" s="17">
        <f t="shared" si="7"/>
        <v>468799.99999999994</v>
      </c>
      <c r="AB58" s="15" t="str">
        <f t="shared" si="8"/>
        <v>85</v>
      </c>
      <c r="AC58" s="16">
        <f t="shared" si="18"/>
        <v>5000</v>
      </c>
      <c r="AD58" s="17">
        <f t="shared" si="9"/>
        <v>757400</v>
      </c>
      <c r="AF58" s="15" t="str">
        <f t="shared" si="10"/>
        <v>85</v>
      </c>
      <c r="AG58" s="16">
        <f t="shared" si="19"/>
        <v>10000</v>
      </c>
      <c r="AH58" s="17">
        <f t="shared" si="11"/>
        <v>1579000</v>
      </c>
      <c r="AJ58" s="15" t="str">
        <f t="shared" si="12"/>
        <v>85</v>
      </c>
      <c r="AK58" s="16">
        <f t="shared" si="20"/>
        <v>15000</v>
      </c>
      <c r="AL58" s="17">
        <f t="shared" si="13"/>
        <v>2416999.9999999995</v>
      </c>
      <c r="AN58" s="15" t="str">
        <f t="shared" si="14"/>
        <v>85</v>
      </c>
      <c r="AO58" s="16">
        <f t="shared" si="21"/>
        <v>21097</v>
      </c>
      <c r="AP58" s="17">
        <f t="shared" si="15"/>
        <v>3470000</v>
      </c>
      <c r="AR58" s="15" t="str">
        <f t="shared" si="16"/>
        <v>85</v>
      </c>
      <c r="AS58" s="16">
        <f t="shared" si="22"/>
        <v>42195</v>
      </c>
      <c r="AT58" s="17">
        <f t="shared" si="17"/>
        <v>7270000</v>
      </c>
    </row>
    <row r="59" spans="1:46" x14ac:dyDescent="0.2">
      <c r="A59" s="7" t="s">
        <v>0</v>
      </c>
      <c r="B59" s="7" t="s">
        <v>1</v>
      </c>
      <c r="C59" s="7" t="s">
        <v>2</v>
      </c>
      <c r="D59" s="7" t="s">
        <v>3</v>
      </c>
      <c r="E59" s="7" t="s">
        <v>4</v>
      </c>
      <c r="F59" s="7" t="s">
        <v>5</v>
      </c>
      <c r="G59" s="7" t="s">
        <v>6</v>
      </c>
      <c r="H59" s="7" t="s">
        <v>7</v>
      </c>
      <c r="I59" s="7" t="s">
        <v>8</v>
      </c>
      <c r="J59" s="7" t="s">
        <v>9</v>
      </c>
    </row>
    <row r="60" spans="1:46" x14ac:dyDescent="0.2">
      <c r="A60" s="18"/>
      <c r="B60" s="19"/>
      <c r="C60" s="26"/>
      <c r="D60" s="25"/>
      <c r="E60" s="19"/>
      <c r="F60" s="19"/>
      <c r="G60" s="19"/>
      <c r="H60" s="19"/>
      <c r="I60" s="19"/>
      <c r="J60" s="19"/>
      <c r="N60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VDOT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Romka</dc:creator>
  <cp:lastModifiedBy>Romka</cp:lastModifiedBy>
  <dcterms:created xsi:type="dcterms:W3CDTF">2016-03-23T20:42:50Z</dcterms:created>
  <dcterms:modified xsi:type="dcterms:W3CDTF">2016-03-23T22:49:28Z</dcterms:modified>
</cp:coreProperties>
</file>