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oid_Work\redexp\Documents\"/>
    </mc:Choice>
  </mc:AlternateContent>
  <bookViews>
    <workbookView xWindow="0" yWindow="0" windowWidth="28800" windowHeight="12435" activeTab="1"/>
  </bookViews>
  <sheets>
    <sheet name="Лист1" sheetId="1" r:id="rId1"/>
    <sheet name="recomend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" i="1"/>
</calcChain>
</file>

<file path=xl/sharedStrings.xml><?xml version="1.0" encoding="utf-8"?>
<sst xmlns="http://schemas.openxmlformats.org/spreadsheetml/2006/main" count="910" uniqueCount="351">
  <si>
    <t>Л-темп</t>
  </si>
  <si>
    <t>М-темп</t>
  </si>
  <si>
    <t>Птемп</t>
  </si>
  <si>
    <t>И-темп</t>
  </si>
  <si>
    <t>Пв-темп</t>
  </si>
  <si>
    <t>VDOT</t>
  </si>
  <si>
    <t>Км</t>
  </si>
  <si>
    <t>400 м</t>
  </si>
  <si>
    <t>1000 м</t>
  </si>
  <si>
    <t>1200 м</t>
  </si>
  <si>
    <t>200 м</t>
  </si>
  <si>
    <t>800 м</t>
  </si>
  <si>
    <t>-</t>
  </si>
  <si>
    <t>_</t>
  </si>
  <si>
    <t>__</t>
  </si>
  <si>
    <t>. -</t>
  </si>
  <si>
    <t>Источник: http://sportwiki.to/%D0%9E%D0%BF%D1%80%D0%B5%D0%B4%D0%B5%D0%BB%D0%B5%D0%BD%D0%B8%D0%B5_%D1%83%D1%80%D0%BE%D0%B2%D0%BD%D1%8F_%D0%B8%D0%BD%D1%82%D0%B5%D0%BD%D1%81%D0%B8%D0%B2%D0%BD%D0%BE%D1%81%D1%82%D0%B8_%D1%82%D1%80%D0%B5%D0%BD%D0%B8%D1%80%D0%BE%D0%B2%D0%BA%D0%B8</t>
  </si>
  <si>
    <r>
      <t>Примечание.</t>
    </r>
    <r>
      <rPr>
        <sz val="12"/>
        <color rgb="FF000000"/>
        <rFont val="Arial"/>
        <family val="2"/>
        <charset val="204"/>
      </rPr>
      <t> Время указано в секундах до 99, затем в мин:сек.</t>
    </r>
  </si>
  <si>
    <t>4:24 :</t>
  </si>
  <si>
    <t>30</t>
  </si>
  <si>
    <t>7:52</t>
  </si>
  <si>
    <t>6:51</t>
  </si>
  <si>
    <t>2:33</t>
  </si>
  <si>
    <t>6:24</t>
  </si>
  <si>
    <t>2:22</t>
  </si>
  <si>
    <t>67</t>
  </si>
  <si>
    <t>2:16</t>
  </si>
  <si>
    <t>31</t>
  </si>
  <si>
    <t>7:41</t>
  </si>
  <si>
    <t>6:41</t>
  </si>
  <si>
    <t>2:30</t>
  </si>
  <si>
    <t>6:14</t>
  </si>
  <si>
    <t>2:18</t>
  </si>
  <si>
    <t>65</t>
  </si>
  <si>
    <t>2:12</t>
  </si>
  <si>
    <t>32</t>
  </si>
  <si>
    <t>7:30</t>
  </si>
  <si>
    <t>6:31</t>
  </si>
  <si>
    <t>2:26</t>
  </si>
  <si>
    <t>6:05</t>
  </si>
  <si>
    <t>2:14</t>
  </si>
  <si>
    <t>63</t>
  </si>
  <si>
    <t>2:08</t>
  </si>
  <si>
    <t>33</t>
  </si>
  <si>
    <t>7:20</t>
  </si>
  <si>
    <t>6:21</t>
  </si>
  <si>
    <t>2:23</t>
  </si>
  <si>
    <t>5:56</t>
  </si>
  <si>
    <t>2:11</t>
  </si>
  <si>
    <t>62</t>
  </si>
  <si>
    <t>2:05</t>
  </si>
  <si>
    <t>34</t>
  </si>
  <si>
    <t>7:10</t>
  </si>
  <si>
    <t>6:13</t>
  </si>
  <si>
    <t>2:19</t>
  </si>
  <si>
    <t>5:48</t>
  </si>
  <si>
    <t>60</t>
  </si>
  <si>
    <t>2:02</t>
  </si>
  <si>
    <t>35</t>
  </si>
  <si>
    <t>7:01</t>
  </si>
  <si>
    <t>6:04</t>
  </si>
  <si>
    <t>5:40</t>
  </si>
  <si>
    <t>59</t>
  </si>
  <si>
    <t>1:59</t>
  </si>
  <si>
    <t>36</t>
  </si>
  <si>
    <t>6:52</t>
  </si>
  <si>
    <t>2:13</t>
  </si>
  <si>
    <t>5:33</t>
  </si>
  <si>
    <t>5:07</t>
  </si>
  <si>
    <t>57</t>
  </si>
  <si>
    <t>1:55</t>
  </si>
  <si>
    <t>37</t>
  </si>
  <si>
    <t>6:43</t>
  </si>
  <si>
    <t>2:10</t>
  </si>
  <si>
    <t>5:25</t>
  </si>
  <si>
    <t>5:00</t>
  </si>
  <si>
    <t>56</t>
  </si>
  <si>
    <t>1:53</t>
  </si>
  <si>
    <t>38</t>
  </si>
  <si>
    <t>6:35</t>
  </si>
  <si>
    <t>5:41</t>
  </si>
  <si>
    <t>2:07</t>
  </si>
  <si>
    <t>5:19</t>
  </si>
  <si>
    <t>1:56</t>
  </si>
  <si>
    <t>4:54</t>
  </si>
  <si>
    <t>54</t>
  </si>
  <si>
    <t>1:50</t>
  </si>
  <si>
    <t>39</t>
  </si>
  <si>
    <t>6:27</t>
  </si>
  <si>
    <t>5:12</t>
  </si>
  <si>
    <t>1:54</t>
  </si>
  <si>
    <t>4:48</t>
  </si>
  <si>
    <t>53</t>
  </si>
  <si>
    <t>1:48</t>
  </si>
  <si>
    <t>40</t>
  </si>
  <si>
    <t>6:19</t>
  </si>
  <si>
    <t>5:27</t>
  </si>
  <si>
    <t>5:06</t>
  </si>
  <si>
    <t>1:52</t>
  </si>
  <si>
    <t>4:42</t>
  </si>
  <si>
    <t>52</t>
  </si>
  <si>
    <t>1:46</t>
  </si>
  <si>
    <t>41</t>
  </si>
  <si>
    <t>6:12</t>
  </si>
  <si>
    <t>5:20</t>
  </si>
  <si>
    <t>2:00</t>
  </si>
  <si>
    <t>4:36</t>
  </si>
  <si>
    <t>51</t>
  </si>
  <si>
    <t>1:44</t>
  </si>
  <si>
    <t>42</t>
  </si>
  <si>
    <t>5:14</t>
  </si>
  <si>
    <t>1:57</t>
  </si>
  <si>
    <t>4:31</t>
  </si>
  <si>
    <t>50</t>
  </si>
  <si>
    <t>1:42</t>
  </si>
  <si>
    <t>43</t>
  </si>
  <si>
    <t>5:58</t>
  </si>
  <si>
    <t>5:08</t>
  </si>
  <si>
    <t>4:49</t>
  </si>
  <si>
    <t>4:26</t>
  </si>
  <si>
    <t>49</t>
  </si>
  <si>
    <t>1:40</t>
  </si>
  <si>
    <t>44</t>
  </si>
  <si>
    <t>5:52</t>
  </si>
  <si>
    <t>5:02</t>
  </si>
  <si>
    <t>4:43</t>
  </si>
  <si>
    <t>4:21</t>
  </si>
  <si>
    <t>48</t>
  </si>
  <si>
    <t>98</t>
  </si>
  <si>
    <t>45</t>
  </si>
  <si>
    <t>5:46</t>
  </si>
  <si>
    <t>4:56</t>
  </si>
  <si>
    <t>1:51</t>
  </si>
  <si>
    <t>4:38</t>
  </si>
  <si>
    <t>4:16</t>
  </si>
  <si>
    <t>47</t>
  </si>
  <si>
    <t>96</t>
  </si>
  <si>
    <t>46</t>
  </si>
  <si>
    <t>4:51</t>
  </si>
  <si>
    <t>1:49</t>
  </si>
  <si>
    <t>4:33</t>
  </si>
  <si>
    <t>4:12</t>
  </si>
  <si>
    <t>94</t>
  </si>
  <si>
    <t>5:34</t>
  </si>
  <si>
    <t>4:46</t>
  </si>
  <si>
    <t>1:47</t>
  </si>
  <si>
    <t>4:29</t>
  </si>
  <si>
    <t>4:07</t>
  </si>
  <si>
    <t>92</t>
  </si>
  <si>
    <t>5:28</t>
  </si>
  <si>
    <t>4:41</t>
  </si>
  <si>
    <t>1:45</t>
  </si>
  <si>
    <t>4:03</t>
  </si>
  <si>
    <t>90</t>
  </si>
  <si>
    <t>5:23</t>
  </si>
  <si>
    <t>1:43</t>
  </si>
  <si>
    <t>4:20</t>
  </si>
  <si>
    <t>95</t>
  </si>
  <si>
    <t>3:59</t>
  </si>
  <si>
    <t>4:45</t>
  </si>
  <si>
    <t>89</t>
  </si>
  <si>
    <t>5:18</t>
  </si>
  <si>
    <t>4:15</t>
  </si>
  <si>
    <t>93</t>
  </si>
  <si>
    <t>3:55</t>
  </si>
  <si>
    <t>87</t>
  </si>
  <si>
    <t>5:13</t>
  </si>
  <si>
    <t>4:27</t>
  </si>
  <si>
    <t>4:11</t>
  </si>
  <si>
    <t>3:51</t>
  </si>
  <si>
    <t>86</t>
  </si>
  <si>
    <t>4:22</t>
  </si>
  <si>
    <t>91</t>
  </si>
  <si>
    <t>3:48</t>
  </si>
  <si>
    <t>85</t>
  </si>
  <si>
    <t>5:04</t>
  </si>
  <si>
    <t>4:18</t>
  </si>
  <si>
    <t>97</t>
  </si>
  <si>
    <t>4:04</t>
  </si>
  <si>
    <t>3:44</t>
  </si>
  <si>
    <t>84</t>
  </si>
  <si>
    <t>4:59</t>
  </si>
  <si>
    <t>4:14</t>
  </si>
  <si>
    <t>4:00</t>
  </si>
  <si>
    <t>88</t>
  </si>
  <si>
    <t>3:41</t>
  </si>
  <si>
    <t>4:25</t>
  </si>
  <si>
    <t>82</t>
  </si>
  <si>
    <t>55</t>
  </si>
  <si>
    <t>4:55</t>
  </si>
  <si>
    <t>4:10</t>
  </si>
  <si>
    <t>3:56</t>
  </si>
  <si>
    <t>3:37</t>
  </si>
  <si>
    <t>81</t>
  </si>
  <si>
    <t>4:50</t>
  </si>
  <si>
    <t>4:06</t>
  </si>
  <si>
    <t>3:53</t>
  </si>
  <si>
    <t>3:34</t>
  </si>
  <si>
    <t>80</t>
  </si>
  <si>
    <t>3:50</t>
  </si>
  <si>
    <t>3:31</t>
  </si>
  <si>
    <t>79</t>
  </si>
  <si>
    <t>58</t>
  </si>
  <si>
    <t>3:45</t>
  </si>
  <si>
    <t>83</t>
  </si>
  <si>
    <t>3:28</t>
  </si>
  <si>
    <t>77</t>
  </si>
  <si>
    <t>3:43</t>
  </si>
  <si>
    <t>3:25</t>
  </si>
  <si>
    <t>76</t>
  </si>
  <si>
    <t>4:35</t>
  </si>
  <si>
    <t>3:52</t>
  </si>
  <si>
    <t>3:40</t>
  </si>
  <si>
    <t>3:23</t>
  </si>
  <si>
    <t>75</t>
  </si>
  <si>
    <t>61</t>
  </si>
  <si>
    <t>3:49</t>
  </si>
  <si>
    <t>3:20</t>
  </si>
  <si>
    <t>74</t>
  </si>
  <si>
    <t>2:28</t>
  </si>
  <si>
    <t>3:46</t>
  </si>
  <si>
    <t>3:17</t>
  </si>
  <si>
    <t>3:57</t>
  </si>
  <si>
    <t>73</t>
  </si>
  <si>
    <t>4:24</t>
  </si>
  <si>
    <t>3:32</t>
  </si>
  <si>
    <t>78</t>
  </si>
  <si>
    <t>3:15</t>
  </si>
  <si>
    <t>3:54</t>
  </si>
  <si>
    <t>72</t>
  </si>
  <si>
    <t>2:24</t>
  </si>
  <si>
    <t>64</t>
  </si>
  <si>
    <t>3:29</t>
  </si>
  <si>
    <t>3:12</t>
  </si>
  <si>
    <t>71</t>
  </si>
  <si>
    <t>3:26</t>
  </si>
  <si>
    <t>3:10</t>
  </si>
  <si>
    <t>70</t>
  </si>
  <si>
    <t>2:20</t>
  </si>
  <si>
    <t>66</t>
  </si>
  <si>
    <t>3:24</t>
  </si>
  <si>
    <t>3:08</t>
  </si>
  <si>
    <t>69</t>
  </si>
  <si>
    <t>3:21</t>
  </si>
  <si>
    <t>3:05</t>
  </si>
  <si>
    <t>3:42</t>
  </si>
  <si>
    <t>68</t>
  </si>
  <si>
    <t>4:08</t>
  </si>
  <si>
    <t>3:19</t>
  </si>
  <si>
    <t>3:03</t>
  </si>
  <si>
    <t>3:39</t>
  </si>
  <si>
    <t>4:05</t>
  </si>
  <si>
    <t>3:16</t>
  </si>
  <si>
    <t>3:01</t>
  </si>
  <si>
    <t>3:36</t>
  </si>
  <si>
    <t>4:02</t>
  </si>
  <si>
    <t>3:14</t>
  </si>
  <si>
    <t>2:59</t>
  </si>
  <si>
    <t>2:57</t>
  </si>
  <si>
    <t>2:55</t>
  </si>
  <si>
    <t>2:06</t>
  </si>
  <si>
    <t>2:53</t>
  </si>
  <si>
    <t>3:27</t>
  </si>
  <si>
    <t>3:06</t>
  </si>
  <si>
    <t>2:51</t>
  </si>
  <si>
    <t>2:04</t>
  </si>
  <si>
    <t>3:04</t>
  </si>
  <si>
    <t>2:49</t>
  </si>
  <si>
    <t>3:22</t>
  </si>
  <si>
    <t>2:03</t>
  </si>
  <si>
    <t>3:47</t>
  </si>
  <si>
    <t>3:02</t>
  </si>
  <si>
    <t>2:48</t>
  </si>
  <si>
    <t>29</t>
  </si>
  <si>
    <t>3:07</t>
  </si>
  <si>
    <t>3:00</t>
  </si>
  <si>
    <t>2:46</t>
  </si>
  <si>
    <t>3:18</t>
  </si>
  <si>
    <t>2:58</t>
  </si>
  <si>
    <t>2:44</t>
  </si>
  <si>
    <t>2:56</t>
  </si>
  <si>
    <t>2:42</t>
  </si>
  <si>
    <t>28</t>
  </si>
  <si>
    <t>1:58</t>
  </si>
  <si>
    <t>2:54</t>
  </si>
  <si>
    <t>2:41</t>
  </si>
  <si>
    <t>3:35</t>
  </si>
  <si>
    <t>2:39</t>
  </si>
  <si>
    <t>3:33</t>
  </si>
  <si>
    <t>2:38</t>
  </si>
  <si>
    <t>27</t>
  </si>
  <si>
    <t>2:36</t>
  </si>
  <si>
    <t>2:35</t>
  </si>
  <si>
    <t>2:52</t>
  </si>
  <si>
    <t>L-temp</t>
  </si>
  <si>
    <t>7:41.0</t>
  </si>
  <si>
    <t>7:30.0</t>
  </si>
  <si>
    <t>7:20.0</t>
  </si>
  <si>
    <t>7:10.0</t>
  </si>
  <si>
    <t>7:01.0</t>
  </si>
  <si>
    <t>6:52.0</t>
  </si>
  <si>
    <t>6:43.0</t>
  </si>
  <si>
    <t>6:35.0</t>
  </si>
  <si>
    <t>6:27.0</t>
  </si>
  <si>
    <t>6:19.0</t>
  </si>
  <si>
    <t>6:12.0</t>
  </si>
  <si>
    <t>6:05.0</t>
  </si>
  <si>
    <t>5:58.0</t>
  </si>
  <si>
    <t>5:52.0</t>
  </si>
  <si>
    <t>5:46.0</t>
  </si>
  <si>
    <t>5:40.0</t>
  </si>
  <si>
    <t>5:34.0</t>
  </si>
  <si>
    <t>5:28.0</t>
  </si>
  <si>
    <t>5:23.0</t>
  </si>
  <si>
    <t>5:18.0</t>
  </si>
  <si>
    <t>5:13.0</t>
  </si>
  <si>
    <t>5:08.0</t>
  </si>
  <si>
    <t>5:04.0</t>
  </si>
  <si>
    <t>4:59.0</t>
  </si>
  <si>
    <t>4:55.0</t>
  </si>
  <si>
    <t>4:50.0</t>
  </si>
  <si>
    <t>4:46.0</t>
  </si>
  <si>
    <t>4:42.0</t>
  </si>
  <si>
    <t>4:38.0</t>
  </si>
  <si>
    <t>4:35.0</t>
  </si>
  <si>
    <t>4:31.0</t>
  </si>
  <si>
    <t>4:27.0</t>
  </si>
  <si>
    <t>4:24.0</t>
  </si>
  <si>
    <t>4:21.0</t>
  </si>
  <si>
    <t>4:18.0</t>
  </si>
  <si>
    <t>4:14.0</t>
  </si>
  <si>
    <t>4:11.0</t>
  </si>
  <si>
    <t>4:08.0</t>
  </si>
  <si>
    <t>4:05.0</t>
  </si>
  <si>
    <t>4:02.0</t>
  </si>
  <si>
    <t>4:00.0</t>
  </si>
  <si>
    <t>3:57.0</t>
  </si>
  <si>
    <t>3:54.0</t>
  </si>
  <si>
    <t>3:52.0</t>
  </si>
  <si>
    <t>3:49.0</t>
  </si>
  <si>
    <t>3:47.0</t>
  </si>
  <si>
    <t>3:44.0</t>
  </si>
  <si>
    <t>3:42.0</t>
  </si>
  <si>
    <t>3:40.0</t>
  </si>
  <si>
    <t>3:32.0</t>
  </si>
  <si>
    <t>3:35.0</t>
  </si>
  <si>
    <t>3:33.0</t>
  </si>
  <si>
    <t>3:31.0</t>
  </si>
  <si>
    <t>3:29.0</t>
  </si>
  <si>
    <t>3:27.0</t>
  </si>
  <si>
    <t>00:7:52.00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</si>
</sst>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mm:ss.0;@"/>
    <numFmt numFmtId="171" formatCode="h:mm:ss;@"/>
  </numFmts>
  <fonts count="4" x14ac:knownFonts="1">
    <font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0" fontId="0" fillId="0" borderId="0" xfId="0" applyNumberFormat="1"/>
    <xf numFmtId="169" fontId="0" fillId="0" borderId="0" xfId="0" applyNumberFormat="1"/>
    <xf numFmtId="49" fontId="1" fillId="2" borderId="3" xfId="0" applyNumberFormat="1" applyFont="1" applyFill="1" applyBorder="1" applyAlignment="1">
      <alignment horizontal="center" vertical="center" wrapText="1"/>
    </xf>
    <xf numFmtId="171" fontId="0" fillId="0" borderId="0" xfId="0" applyNumberFormat="1"/>
    <xf numFmtId="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portwiki.to/%D0%9E%D0%BF%D1%80%D0%B5%D0%B4%D0%B5%D0%BB%D0%B5%D0%BD%D0%B8%D0%B5_%D1%83%D1%80%D0%BE%D0%B2%D0%BD%D1%8F_%D0%B8%D0%BD%D1%82%D0%B5%D0%BD%D1%81%D0%B8%D0%B2%D0%BD%D0%BE%D1%81%D1%82%D0%B8_%D1%82%D1%80%D0%B5%D0%BD%D0%B8%D1%80%D0%BE%D0%B2%D0%BA%D0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23" zoomScaleNormal="100" workbookViewId="0">
      <selection activeCell="O3" sqref="O3:Q58"/>
    </sheetView>
  </sheetViews>
  <sheetFormatPr defaultRowHeight="15" x14ac:dyDescent="0.25"/>
  <cols>
    <col min="1" max="1" width="9.28515625" style="11" bestFit="1" customWidth="1"/>
    <col min="2" max="8" width="14.85546875" style="11" bestFit="1" customWidth="1"/>
    <col min="9" max="9" width="9.28515625" style="11" bestFit="1" customWidth="1"/>
    <col min="10" max="11" width="14.85546875" style="11" bestFit="1" customWidth="1"/>
    <col min="21" max="21" width="21.42578125" customWidth="1"/>
  </cols>
  <sheetData>
    <row r="1" spans="1:21" ht="15" customHeight="1" x14ac:dyDescent="0.25">
      <c r="B1" s="9" t="s">
        <v>0</v>
      </c>
      <c r="C1" s="9" t="s">
        <v>1</v>
      </c>
      <c r="D1" s="7" t="s">
        <v>2</v>
      </c>
      <c r="E1" s="8"/>
      <c r="F1" s="7" t="s">
        <v>3</v>
      </c>
      <c r="G1" s="12"/>
      <c r="H1" s="8"/>
      <c r="I1" s="7" t="s">
        <v>4</v>
      </c>
      <c r="J1" s="12"/>
      <c r="K1" s="8"/>
    </row>
    <row r="2" spans="1:21" x14ac:dyDescent="0.25">
      <c r="A2" s="6" t="s">
        <v>5</v>
      </c>
      <c r="B2" s="6" t="s">
        <v>6</v>
      </c>
      <c r="C2" s="6" t="s">
        <v>6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7</v>
      </c>
      <c r="K2" s="6" t="s">
        <v>11</v>
      </c>
    </row>
    <row r="3" spans="1:21" x14ac:dyDescent="0.25">
      <c r="A3" s="6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12</v>
      </c>
      <c r="H3" s="6" t="s">
        <v>12</v>
      </c>
      <c r="I3" s="6" t="s">
        <v>25</v>
      </c>
      <c r="J3" s="6" t="s">
        <v>26</v>
      </c>
      <c r="K3" s="6"/>
      <c r="M3" s="11" t="str">
        <f>CONCATENATE(B3,".0")</f>
        <v>7:52.0</v>
      </c>
      <c r="N3" s="13">
        <v>5.4629629629629637E-3</v>
      </c>
      <c r="O3" s="14">
        <f>N3*86400000</f>
        <v>472000.00000000006</v>
      </c>
      <c r="P3" s="6" t="s">
        <v>19</v>
      </c>
      <c r="Q3" t="s">
        <v>294</v>
      </c>
      <c r="S3" s="11" t="s">
        <v>350</v>
      </c>
      <c r="T3" s="10" t="e">
        <f>S3*86400000</f>
        <v>#VALUE!</v>
      </c>
      <c r="U3" s="10"/>
    </row>
    <row r="4" spans="1:21" x14ac:dyDescent="0.25">
      <c r="A4" s="6" t="s">
        <v>27</v>
      </c>
      <c r="B4" s="6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 t="s">
        <v>12</v>
      </c>
      <c r="H4" s="6" t="s">
        <v>13</v>
      </c>
      <c r="I4" s="6" t="s">
        <v>33</v>
      </c>
      <c r="J4" s="6" t="s">
        <v>34</v>
      </c>
      <c r="K4" s="6"/>
      <c r="M4" s="11" t="str">
        <f t="shared" ref="M4:M58" si="0">CONCATENATE(B4,".0")</f>
        <v>7:41.0</v>
      </c>
      <c r="N4" s="13">
        <v>5.3356481481481484E-3</v>
      </c>
      <c r="O4" s="14">
        <f t="shared" ref="O4:O58" si="1">N4*86400000</f>
        <v>461000</v>
      </c>
      <c r="P4" s="6" t="s">
        <v>27</v>
      </c>
      <c r="Q4" t="s">
        <v>294</v>
      </c>
      <c r="S4" s="11" t="s">
        <v>295</v>
      </c>
    </row>
    <row r="5" spans="1:21" x14ac:dyDescent="0.25">
      <c r="A5" s="6" t="s">
        <v>35</v>
      </c>
      <c r="B5" s="6" t="s">
        <v>36</v>
      </c>
      <c r="C5" s="6" t="s">
        <v>37</v>
      </c>
      <c r="D5" s="6" t="s">
        <v>38</v>
      </c>
      <c r="E5" s="6" t="s">
        <v>39</v>
      </c>
      <c r="F5" s="6" t="s">
        <v>40</v>
      </c>
      <c r="G5" s="6" t="s">
        <v>12</v>
      </c>
      <c r="H5" s="6" t="s">
        <v>13</v>
      </c>
      <c r="I5" s="6" t="s">
        <v>41</v>
      </c>
      <c r="J5" s="6" t="s">
        <v>42</v>
      </c>
      <c r="K5" s="6"/>
      <c r="M5" s="11" t="str">
        <f t="shared" si="0"/>
        <v>7:30.0</v>
      </c>
      <c r="N5" s="13">
        <v>5.208333333333333E-3</v>
      </c>
      <c r="O5" s="14">
        <f t="shared" si="1"/>
        <v>450000</v>
      </c>
      <c r="P5" s="6" t="s">
        <v>35</v>
      </c>
      <c r="Q5" t="s">
        <v>294</v>
      </c>
      <c r="S5" s="11" t="s">
        <v>296</v>
      </c>
    </row>
    <row r="6" spans="1:21" x14ac:dyDescent="0.25">
      <c r="A6" s="6" t="s">
        <v>43</v>
      </c>
      <c r="B6" s="6" t="s">
        <v>44</v>
      </c>
      <c r="C6" s="6" t="s">
        <v>45</v>
      </c>
      <c r="D6" s="6" t="s">
        <v>46</v>
      </c>
      <c r="E6" s="6" t="s">
        <v>47</v>
      </c>
      <c r="F6" s="6" t="s">
        <v>48</v>
      </c>
      <c r="G6" s="6" t="s">
        <v>12</v>
      </c>
      <c r="H6" s="6" t="s">
        <v>13</v>
      </c>
      <c r="I6" s="6" t="s">
        <v>49</v>
      </c>
      <c r="J6" s="6" t="s">
        <v>50</v>
      </c>
      <c r="K6" s="6" t="s">
        <v>13</v>
      </c>
      <c r="M6" s="11" t="str">
        <f t="shared" si="0"/>
        <v>7:20.0</v>
      </c>
      <c r="N6" s="13">
        <v>5.0925925925925921E-3</v>
      </c>
      <c r="O6" s="14">
        <f t="shared" si="1"/>
        <v>439999.99999999994</v>
      </c>
      <c r="P6" s="6" t="s">
        <v>43</v>
      </c>
      <c r="Q6" t="s">
        <v>294</v>
      </c>
      <c r="S6" s="11" t="s">
        <v>297</v>
      </c>
    </row>
    <row r="7" spans="1:21" x14ac:dyDescent="0.25">
      <c r="A7" s="6" t="s">
        <v>51</v>
      </c>
      <c r="B7" s="6" t="s">
        <v>52</v>
      </c>
      <c r="C7" s="6" t="s">
        <v>53</v>
      </c>
      <c r="D7" s="6" t="s">
        <v>54</v>
      </c>
      <c r="E7" s="6" t="s">
        <v>55</v>
      </c>
      <c r="F7" s="6" t="s">
        <v>42</v>
      </c>
      <c r="G7" s="6" t="s">
        <v>12</v>
      </c>
      <c r="H7" s="6" t="s">
        <v>12</v>
      </c>
      <c r="I7" s="6" t="s">
        <v>56</v>
      </c>
      <c r="J7" s="6" t="s">
        <v>57</v>
      </c>
      <c r="K7" s="6" t="s">
        <v>13</v>
      </c>
      <c r="M7" s="11" t="str">
        <f t="shared" si="0"/>
        <v>7:10.0</v>
      </c>
      <c r="N7" s="13">
        <v>4.9768518518518521E-3</v>
      </c>
      <c r="O7" s="14">
        <f t="shared" si="1"/>
        <v>430000</v>
      </c>
      <c r="P7" s="6" t="s">
        <v>51</v>
      </c>
      <c r="Q7" t="s">
        <v>294</v>
      </c>
      <c r="S7" s="11" t="s">
        <v>298</v>
      </c>
    </row>
    <row r="8" spans="1:21" x14ac:dyDescent="0.25">
      <c r="A8" s="6" t="s">
        <v>58</v>
      </c>
      <c r="B8" s="6" t="s">
        <v>59</v>
      </c>
      <c r="C8" s="6" t="s">
        <v>60</v>
      </c>
      <c r="D8" s="6" t="s">
        <v>26</v>
      </c>
      <c r="E8" s="6" t="s">
        <v>61</v>
      </c>
      <c r="F8" s="6" t="s">
        <v>50</v>
      </c>
      <c r="G8" s="6" t="s">
        <v>12</v>
      </c>
      <c r="H8" s="6" t="s">
        <v>12</v>
      </c>
      <c r="I8" s="6" t="s">
        <v>62</v>
      </c>
      <c r="J8" s="6" t="s">
        <v>63</v>
      </c>
      <c r="K8" s="6" t="s">
        <v>13</v>
      </c>
      <c r="M8" s="11" t="str">
        <f t="shared" si="0"/>
        <v>7:01.0</v>
      </c>
      <c r="N8" s="13">
        <v>4.8726851851851856E-3</v>
      </c>
      <c r="O8" s="14">
        <f t="shared" si="1"/>
        <v>421000.00000000006</v>
      </c>
      <c r="P8" s="6" t="s">
        <v>58</v>
      </c>
      <c r="Q8" t="s">
        <v>294</v>
      </c>
      <c r="S8" s="11" t="s">
        <v>299</v>
      </c>
    </row>
    <row r="9" spans="1:21" x14ac:dyDescent="0.25">
      <c r="A9" s="6" t="s">
        <v>64</v>
      </c>
      <c r="B9" s="6" t="s">
        <v>65</v>
      </c>
      <c r="C9" s="6" t="s">
        <v>47</v>
      </c>
      <c r="D9" s="6" t="s">
        <v>66</v>
      </c>
      <c r="E9" s="6" t="s">
        <v>67</v>
      </c>
      <c r="F9" s="6" t="s">
        <v>57</v>
      </c>
      <c r="G9" s="6" t="s">
        <v>68</v>
      </c>
      <c r="H9" s="6" t="s">
        <v>13</v>
      </c>
      <c r="I9" s="6" t="s">
        <v>69</v>
      </c>
      <c r="J9" s="6" t="s">
        <v>70</v>
      </c>
      <c r="K9" s="6" t="s">
        <v>14</v>
      </c>
      <c r="M9" s="11" t="str">
        <f t="shared" si="0"/>
        <v>6:52.0</v>
      </c>
      <c r="N9" s="13">
        <v>4.7685185185185183E-3</v>
      </c>
      <c r="O9" s="14">
        <f t="shared" si="1"/>
        <v>412000</v>
      </c>
      <c r="P9" s="6" t="s">
        <v>64</v>
      </c>
      <c r="Q9" t="s">
        <v>294</v>
      </c>
      <c r="S9" s="11" t="s">
        <v>300</v>
      </c>
    </row>
    <row r="10" spans="1:21" x14ac:dyDescent="0.25">
      <c r="A10" s="6" t="s">
        <v>71</v>
      </c>
      <c r="B10" s="6" t="s">
        <v>72</v>
      </c>
      <c r="C10" s="6" t="s">
        <v>55</v>
      </c>
      <c r="D10" s="6" t="s">
        <v>73</v>
      </c>
      <c r="E10" s="6" t="s">
        <v>74</v>
      </c>
      <c r="F10" s="6" t="s">
        <v>63</v>
      </c>
      <c r="G10" s="6" t="s">
        <v>75</v>
      </c>
      <c r="H10" s="6" t="s">
        <v>13</v>
      </c>
      <c r="I10" s="6" t="s">
        <v>76</v>
      </c>
      <c r="J10" s="6" t="s">
        <v>77</v>
      </c>
      <c r="K10" s="6" t="s">
        <v>13</v>
      </c>
      <c r="M10" s="11" t="str">
        <f t="shared" si="0"/>
        <v>6:43.0</v>
      </c>
      <c r="N10" s="13">
        <v>4.6643518518518518E-3</v>
      </c>
      <c r="O10" s="14">
        <f t="shared" si="1"/>
        <v>403000</v>
      </c>
      <c r="P10" s="6" t="s">
        <v>71</v>
      </c>
      <c r="Q10" t="s">
        <v>294</v>
      </c>
      <c r="S10" s="11" t="s">
        <v>301</v>
      </c>
    </row>
    <row r="11" spans="1:21" x14ac:dyDescent="0.25">
      <c r="A11" s="6" t="s">
        <v>78</v>
      </c>
      <c r="B11" s="6" t="s">
        <v>79</v>
      </c>
      <c r="C11" s="6" t="s">
        <v>80</v>
      </c>
      <c r="D11" s="6" t="s">
        <v>81</v>
      </c>
      <c r="E11" s="6" t="s">
        <v>82</v>
      </c>
      <c r="F11" s="6" t="s">
        <v>83</v>
      </c>
      <c r="G11" s="6" t="s">
        <v>84</v>
      </c>
      <c r="H11" s="6" t="s">
        <v>12</v>
      </c>
      <c r="I11" s="6" t="s">
        <v>85</v>
      </c>
      <c r="J11" s="6" t="s">
        <v>86</v>
      </c>
      <c r="K11" s="6" t="s">
        <v>13</v>
      </c>
      <c r="M11" s="11" t="str">
        <f t="shared" si="0"/>
        <v>6:35.0</v>
      </c>
      <c r="N11" s="13">
        <v>4.5717592592592589E-3</v>
      </c>
      <c r="O11" s="14">
        <f t="shared" si="1"/>
        <v>394999.99999999994</v>
      </c>
      <c r="P11" s="6" t="s">
        <v>78</v>
      </c>
      <c r="Q11" t="s">
        <v>294</v>
      </c>
      <c r="S11" s="11" t="s">
        <v>302</v>
      </c>
    </row>
    <row r="12" spans="1:21" x14ac:dyDescent="0.25">
      <c r="A12" s="6" t="s">
        <v>87</v>
      </c>
      <c r="B12" s="6" t="s">
        <v>88</v>
      </c>
      <c r="C12" s="6" t="s">
        <v>67</v>
      </c>
      <c r="D12" s="6" t="s">
        <v>50</v>
      </c>
      <c r="E12" s="6" t="s">
        <v>89</v>
      </c>
      <c r="F12" s="6" t="s">
        <v>90</v>
      </c>
      <c r="G12" s="6" t="s">
        <v>91</v>
      </c>
      <c r="H12" s="6" t="s">
        <v>12</v>
      </c>
      <c r="I12" s="6" t="s">
        <v>92</v>
      </c>
      <c r="J12" s="6" t="s">
        <v>93</v>
      </c>
      <c r="K12" s="6" t="s">
        <v>13</v>
      </c>
      <c r="M12" s="11" t="str">
        <f t="shared" si="0"/>
        <v>6:27.0</v>
      </c>
      <c r="N12" s="13">
        <v>4.4791666666666669E-3</v>
      </c>
      <c r="O12" s="14">
        <f t="shared" si="1"/>
        <v>387000</v>
      </c>
      <c r="P12" s="6" t="s">
        <v>87</v>
      </c>
      <c r="Q12" t="s">
        <v>294</v>
      </c>
      <c r="S12" s="11" t="s">
        <v>303</v>
      </c>
    </row>
    <row r="13" spans="1:21" x14ac:dyDescent="0.25">
      <c r="A13" s="6" t="s">
        <v>94</v>
      </c>
      <c r="B13" s="6" t="s">
        <v>95</v>
      </c>
      <c r="C13" s="6" t="s">
        <v>96</v>
      </c>
      <c r="D13" s="6" t="s">
        <v>57</v>
      </c>
      <c r="E13" s="6" t="s">
        <v>97</v>
      </c>
      <c r="F13" s="6" t="s">
        <v>98</v>
      </c>
      <c r="G13" s="6" t="s">
        <v>99</v>
      </c>
      <c r="H13" s="6" t="s">
        <v>12</v>
      </c>
      <c r="I13" s="6" t="s">
        <v>100</v>
      </c>
      <c r="J13" s="6" t="s">
        <v>101</v>
      </c>
      <c r="K13" s="6"/>
      <c r="M13" s="11" t="str">
        <f t="shared" si="0"/>
        <v>6:19.0</v>
      </c>
      <c r="N13" s="13">
        <v>4.386574074074074E-3</v>
      </c>
      <c r="O13" s="14">
        <f t="shared" si="1"/>
        <v>379000</v>
      </c>
      <c r="P13" s="6" t="s">
        <v>94</v>
      </c>
      <c r="Q13" t="s">
        <v>294</v>
      </c>
      <c r="S13" s="11" t="s">
        <v>304</v>
      </c>
    </row>
    <row r="14" spans="1:21" x14ac:dyDescent="0.25">
      <c r="A14" s="6" t="s">
        <v>102</v>
      </c>
      <c r="B14" s="6" t="s">
        <v>103</v>
      </c>
      <c r="C14" s="6" t="s">
        <v>104</v>
      </c>
      <c r="D14" s="6" t="s">
        <v>105</v>
      </c>
      <c r="E14" s="6" t="s">
        <v>75</v>
      </c>
      <c r="F14" s="6" t="s">
        <v>86</v>
      </c>
      <c r="G14" s="6" t="s">
        <v>106</v>
      </c>
      <c r="H14" s="6" t="s">
        <v>12</v>
      </c>
      <c r="I14" s="6" t="s">
        <v>107</v>
      </c>
      <c r="J14" s="6" t="s">
        <v>108</v>
      </c>
      <c r="K14" s="6" t="s">
        <v>14</v>
      </c>
      <c r="M14" s="11" t="str">
        <f t="shared" si="0"/>
        <v>6:12.0</v>
      </c>
      <c r="N14" s="13">
        <v>4.3055555555555555E-3</v>
      </c>
      <c r="O14" s="14">
        <f t="shared" si="1"/>
        <v>372000</v>
      </c>
      <c r="P14" s="6" t="s">
        <v>102</v>
      </c>
      <c r="Q14" t="s">
        <v>294</v>
      </c>
      <c r="S14" s="11" t="s">
        <v>305</v>
      </c>
    </row>
    <row r="15" spans="1:21" x14ac:dyDescent="0.25">
      <c r="A15" s="6" t="s">
        <v>109</v>
      </c>
      <c r="B15" s="6" t="s">
        <v>39</v>
      </c>
      <c r="C15" s="6" t="s">
        <v>110</v>
      </c>
      <c r="D15" s="6" t="s">
        <v>111</v>
      </c>
      <c r="E15" s="6" t="s">
        <v>84</v>
      </c>
      <c r="F15" s="6" t="s">
        <v>93</v>
      </c>
      <c r="G15" s="6" t="s">
        <v>112</v>
      </c>
      <c r="H15" s="6" t="s">
        <v>12</v>
      </c>
      <c r="I15" s="6" t="s">
        <v>113</v>
      </c>
      <c r="J15" s="6" t="s">
        <v>114</v>
      </c>
      <c r="K15" s="6" t="s">
        <v>14</v>
      </c>
      <c r="M15" s="11" t="str">
        <f t="shared" si="0"/>
        <v>6:05.0</v>
      </c>
      <c r="N15" s="13">
        <v>4.2245370370370371E-3</v>
      </c>
      <c r="O15" s="14">
        <f t="shared" si="1"/>
        <v>365000</v>
      </c>
      <c r="P15" s="6" t="s">
        <v>109</v>
      </c>
      <c r="Q15" t="s">
        <v>294</v>
      </c>
      <c r="S15" s="11" t="s">
        <v>306</v>
      </c>
    </row>
    <row r="16" spans="1:21" x14ac:dyDescent="0.25">
      <c r="A16" s="6" t="s">
        <v>115</v>
      </c>
      <c r="B16" s="6" t="s">
        <v>116</v>
      </c>
      <c r="C16" s="6" t="s">
        <v>117</v>
      </c>
      <c r="D16" s="6" t="s">
        <v>70</v>
      </c>
      <c r="E16" s="6" t="s">
        <v>118</v>
      </c>
      <c r="F16" s="6" t="s">
        <v>101</v>
      </c>
      <c r="G16" s="6" t="s">
        <v>119</v>
      </c>
      <c r="H16" s="6" t="s">
        <v>12</v>
      </c>
      <c r="I16" s="6" t="s">
        <v>120</v>
      </c>
      <c r="J16" s="6" t="s">
        <v>121</v>
      </c>
      <c r="K16" s="6" t="s">
        <v>13</v>
      </c>
      <c r="M16" s="11" t="str">
        <f t="shared" si="0"/>
        <v>5:58.0</v>
      </c>
      <c r="N16" s="13">
        <v>4.1435185185185186E-3</v>
      </c>
      <c r="O16" s="14">
        <f t="shared" si="1"/>
        <v>358000</v>
      </c>
      <c r="P16" s="6" t="s">
        <v>115</v>
      </c>
      <c r="Q16" t="s">
        <v>294</v>
      </c>
      <c r="S16" s="11" t="s">
        <v>307</v>
      </c>
    </row>
    <row r="17" spans="1:19" x14ac:dyDescent="0.25">
      <c r="A17" s="6" t="s">
        <v>122</v>
      </c>
      <c r="B17" s="6" t="s">
        <v>123</v>
      </c>
      <c r="C17" s="6" t="s">
        <v>124</v>
      </c>
      <c r="D17" s="6" t="s">
        <v>77</v>
      </c>
      <c r="E17" s="6" t="s">
        <v>125</v>
      </c>
      <c r="F17" s="6" t="s">
        <v>108</v>
      </c>
      <c r="G17" s="6" t="s">
        <v>126</v>
      </c>
      <c r="H17" s="6" t="s">
        <v>12</v>
      </c>
      <c r="I17" s="6" t="s">
        <v>127</v>
      </c>
      <c r="J17" s="6" t="s">
        <v>128</v>
      </c>
      <c r="K17" s="6" t="s">
        <v>13</v>
      </c>
      <c r="M17" s="11" t="str">
        <f t="shared" si="0"/>
        <v>5:52.0</v>
      </c>
      <c r="N17" s="13">
        <v>4.0740740740740746E-3</v>
      </c>
      <c r="O17" s="14">
        <f t="shared" si="1"/>
        <v>352000.00000000006</v>
      </c>
      <c r="P17" s="6" t="s">
        <v>122</v>
      </c>
      <c r="Q17" t="s">
        <v>294</v>
      </c>
      <c r="S17" s="11" t="s">
        <v>308</v>
      </c>
    </row>
    <row r="18" spans="1:19" x14ac:dyDescent="0.25">
      <c r="A18" s="6" t="s">
        <v>129</v>
      </c>
      <c r="B18" s="6" t="s">
        <v>130</v>
      </c>
      <c r="C18" s="6" t="s">
        <v>131</v>
      </c>
      <c r="D18" s="6" t="s">
        <v>132</v>
      </c>
      <c r="E18" s="6" t="s">
        <v>133</v>
      </c>
      <c r="F18" s="6" t="s">
        <v>114</v>
      </c>
      <c r="G18" s="6" t="s">
        <v>134</v>
      </c>
      <c r="H18" s="6" t="s">
        <v>12</v>
      </c>
      <c r="I18" s="6" t="s">
        <v>135</v>
      </c>
      <c r="J18" s="6" t="s">
        <v>136</v>
      </c>
      <c r="K18" s="6" t="s">
        <v>13</v>
      </c>
      <c r="M18" s="11" t="str">
        <f t="shared" si="0"/>
        <v>5:46.0</v>
      </c>
      <c r="N18" s="13">
        <v>4.0046296296296297E-3</v>
      </c>
      <c r="O18" s="14">
        <f t="shared" si="1"/>
        <v>346000</v>
      </c>
      <c r="P18" s="6" t="s">
        <v>129</v>
      </c>
      <c r="Q18" t="s">
        <v>294</v>
      </c>
      <c r="S18" s="11" t="s">
        <v>309</v>
      </c>
    </row>
    <row r="19" spans="1:19" x14ac:dyDescent="0.25">
      <c r="A19" s="6" t="s">
        <v>137</v>
      </c>
      <c r="B19" s="6" t="s">
        <v>61</v>
      </c>
      <c r="C19" s="6" t="s">
        <v>138</v>
      </c>
      <c r="D19" s="6" t="s">
        <v>139</v>
      </c>
      <c r="E19" s="6" t="s">
        <v>140</v>
      </c>
      <c r="F19" s="6" t="s">
        <v>121</v>
      </c>
      <c r="G19" s="6" t="s">
        <v>141</v>
      </c>
      <c r="H19" s="6" t="s">
        <v>75</v>
      </c>
      <c r="I19" s="6" t="s">
        <v>137</v>
      </c>
      <c r="J19" s="6" t="s">
        <v>142</v>
      </c>
      <c r="K19" s="6" t="s">
        <v>13</v>
      </c>
      <c r="M19" s="11" t="str">
        <f t="shared" si="0"/>
        <v>5:40.0</v>
      </c>
      <c r="N19" s="13">
        <v>3.9351851851851857E-3</v>
      </c>
      <c r="O19" s="14">
        <f t="shared" si="1"/>
        <v>340000.00000000006</v>
      </c>
      <c r="P19" s="6" t="s">
        <v>137</v>
      </c>
      <c r="Q19" t="s">
        <v>294</v>
      </c>
      <c r="S19" s="11" t="s">
        <v>310</v>
      </c>
    </row>
    <row r="20" spans="1:19" x14ac:dyDescent="0.25">
      <c r="A20" s="6" t="s">
        <v>135</v>
      </c>
      <c r="B20" s="6" t="s">
        <v>143</v>
      </c>
      <c r="C20" s="6" t="s">
        <v>144</v>
      </c>
      <c r="D20" s="6" t="s">
        <v>145</v>
      </c>
      <c r="E20" s="6" t="s">
        <v>146</v>
      </c>
      <c r="F20" s="6" t="s">
        <v>128</v>
      </c>
      <c r="G20" s="6" t="s">
        <v>147</v>
      </c>
      <c r="H20" s="6" t="s">
        <v>84</v>
      </c>
      <c r="I20" s="6" t="s">
        <v>129</v>
      </c>
      <c r="J20" s="6" t="s">
        <v>148</v>
      </c>
      <c r="K20" s="6" t="s">
        <v>13</v>
      </c>
      <c r="M20" s="11" t="str">
        <f t="shared" si="0"/>
        <v>5:34.0</v>
      </c>
      <c r="N20" s="13">
        <v>3.8657407407407408E-3</v>
      </c>
      <c r="O20" s="14">
        <f t="shared" si="1"/>
        <v>334000</v>
      </c>
      <c r="P20" s="6" t="s">
        <v>135</v>
      </c>
      <c r="Q20" t="s">
        <v>294</v>
      </c>
      <c r="S20" s="11" t="s">
        <v>311</v>
      </c>
    </row>
    <row r="21" spans="1:19" x14ac:dyDescent="0.25">
      <c r="A21" s="6" t="s">
        <v>127</v>
      </c>
      <c r="B21" s="6" t="s">
        <v>149</v>
      </c>
      <c r="C21" s="6" t="s">
        <v>150</v>
      </c>
      <c r="D21" s="6" t="s">
        <v>151</v>
      </c>
      <c r="E21" s="6" t="s">
        <v>18</v>
      </c>
      <c r="F21" s="6" t="s">
        <v>136</v>
      </c>
      <c r="G21" s="6" t="s">
        <v>152</v>
      </c>
      <c r="H21" s="6" t="s">
        <v>118</v>
      </c>
      <c r="I21" s="6" t="s">
        <v>122</v>
      </c>
      <c r="J21" s="6" t="s">
        <v>153</v>
      </c>
      <c r="K21" s="6" t="s">
        <v>13</v>
      </c>
      <c r="M21" s="11" t="str">
        <f t="shared" si="0"/>
        <v>5:28.0</v>
      </c>
      <c r="N21" s="13">
        <v>3.7962962962962963E-3</v>
      </c>
      <c r="O21" s="14">
        <f t="shared" si="1"/>
        <v>328000</v>
      </c>
      <c r="P21" s="6" t="s">
        <v>127</v>
      </c>
      <c r="Q21" t="s">
        <v>294</v>
      </c>
      <c r="S21" s="11" t="s">
        <v>312</v>
      </c>
    </row>
    <row r="22" spans="1:19" x14ac:dyDescent="0.25">
      <c r="A22" s="6" t="s">
        <v>120</v>
      </c>
      <c r="B22" s="6" t="s">
        <v>154</v>
      </c>
      <c r="C22" s="6" t="s">
        <v>106</v>
      </c>
      <c r="D22" s="6" t="s">
        <v>155</v>
      </c>
      <c r="E22" s="6" t="s">
        <v>156</v>
      </c>
      <c r="F22" s="6" t="s">
        <v>157</v>
      </c>
      <c r="G22" s="6" t="s">
        <v>158</v>
      </c>
      <c r="H22" s="6" t="s">
        <v>159</v>
      </c>
      <c r="I22" s="6" t="s">
        <v>122</v>
      </c>
      <c r="J22" s="6" t="s">
        <v>160</v>
      </c>
      <c r="K22" s="6" t="s">
        <v>13</v>
      </c>
      <c r="M22" s="11" t="str">
        <f t="shared" si="0"/>
        <v>5:23.0</v>
      </c>
      <c r="N22" s="13">
        <v>3.7384259259259263E-3</v>
      </c>
      <c r="O22" s="14">
        <f t="shared" si="1"/>
        <v>323000.00000000006</v>
      </c>
      <c r="P22" s="6" t="s">
        <v>120</v>
      </c>
      <c r="Q22" t="s">
        <v>294</v>
      </c>
      <c r="S22" s="11" t="s">
        <v>313</v>
      </c>
    </row>
    <row r="23" spans="1:19" x14ac:dyDescent="0.25">
      <c r="A23" s="6" t="s">
        <v>113</v>
      </c>
      <c r="B23" s="6" t="s">
        <v>161</v>
      </c>
      <c r="C23" s="6" t="s">
        <v>112</v>
      </c>
      <c r="D23" s="6" t="s">
        <v>114</v>
      </c>
      <c r="E23" s="6" t="s">
        <v>162</v>
      </c>
      <c r="F23" s="6" t="s">
        <v>163</v>
      </c>
      <c r="G23" s="6" t="s">
        <v>164</v>
      </c>
      <c r="H23" s="6" t="s">
        <v>150</v>
      </c>
      <c r="I23" s="6" t="s">
        <v>115</v>
      </c>
      <c r="J23" s="6" t="s">
        <v>165</v>
      </c>
      <c r="K23" s="6" t="s">
        <v>13</v>
      </c>
      <c r="M23" s="11" t="str">
        <f t="shared" si="0"/>
        <v>5:18.0</v>
      </c>
      <c r="N23" s="13">
        <v>3.6805555555555554E-3</v>
      </c>
      <c r="O23" s="14">
        <f t="shared" si="1"/>
        <v>318000</v>
      </c>
      <c r="P23" s="6" t="s">
        <v>113</v>
      </c>
      <c r="Q23" t="s">
        <v>294</v>
      </c>
      <c r="S23" s="11" t="s">
        <v>314</v>
      </c>
    </row>
    <row r="24" spans="1:19" x14ac:dyDescent="0.25">
      <c r="A24" s="6" t="s">
        <v>107</v>
      </c>
      <c r="B24" s="6" t="s">
        <v>166</v>
      </c>
      <c r="C24" s="6" t="s">
        <v>167</v>
      </c>
      <c r="D24" s="6" t="s">
        <v>121</v>
      </c>
      <c r="E24" s="6" t="s">
        <v>168</v>
      </c>
      <c r="F24" s="6" t="s">
        <v>148</v>
      </c>
      <c r="G24" s="6" t="s">
        <v>169</v>
      </c>
      <c r="H24" s="6" t="s">
        <v>106</v>
      </c>
      <c r="I24" s="6" t="s">
        <v>109</v>
      </c>
      <c r="J24" s="6" t="s">
        <v>170</v>
      </c>
      <c r="K24" s="6" t="s">
        <v>13</v>
      </c>
      <c r="M24" s="11" t="str">
        <f t="shared" si="0"/>
        <v>5:13.0</v>
      </c>
      <c r="N24" s="13">
        <v>3.6226851851851854E-3</v>
      </c>
      <c r="O24" s="14">
        <f t="shared" si="1"/>
        <v>313000</v>
      </c>
      <c r="P24" s="6" t="s">
        <v>107</v>
      </c>
      <c r="Q24" t="s">
        <v>294</v>
      </c>
      <c r="S24" s="11" t="s">
        <v>315</v>
      </c>
    </row>
    <row r="25" spans="1:19" x14ac:dyDescent="0.25">
      <c r="A25" s="6" t="s">
        <v>100</v>
      </c>
      <c r="B25" s="6" t="s">
        <v>117</v>
      </c>
      <c r="C25" s="6" t="s">
        <v>171</v>
      </c>
      <c r="D25" s="6" t="s">
        <v>128</v>
      </c>
      <c r="E25" s="6" t="s">
        <v>147</v>
      </c>
      <c r="F25" s="6" t="s">
        <v>172</v>
      </c>
      <c r="G25" s="6" t="s">
        <v>173</v>
      </c>
      <c r="H25" s="6" t="s">
        <v>140</v>
      </c>
      <c r="I25" s="6" t="s">
        <v>109</v>
      </c>
      <c r="J25" s="6" t="s">
        <v>174</v>
      </c>
      <c r="K25" s="6" t="s">
        <v>15</v>
      </c>
      <c r="M25" s="11" t="str">
        <f t="shared" si="0"/>
        <v>5:08.0</v>
      </c>
      <c r="N25" s="13">
        <v>3.5648148148148154E-3</v>
      </c>
      <c r="O25" s="14">
        <f t="shared" si="1"/>
        <v>308000.00000000006</v>
      </c>
      <c r="P25" s="6" t="s">
        <v>100</v>
      </c>
      <c r="Q25" t="s">
        <v>294</v>
      </c>
      <c r="S25" s="11" t="s">
        <v>316</v>
      </c>
    </row>
    <row r="26" spans="1:19" x14ac:dyDescent="0.25">
      <c r="A26" s="6" t="s">
        <v>92</v>
      </c>
      <c r="B26" s="6" t="s">
        <v>175</v>
      </c>
      <c r="C26" s="6" t="s">
        <v>176</v>
      </c>
      <c r="D26" s="6" t="s">
        <v>177</v>
      </c>
      <c r="E26" s="6" t="s">
        <v>178</v>
      </c>
      <c r="F26" s="6" t="s">
        <v>153</v>
      </c>
      <c r="G26" s="6" t="s">
        <v>179</v>
      </c>
      <c r="H26" s="6" t="s">
        <v>146</v>
      </c>
      <c r="I26" s="6" t="s">
        <v>102</v>
      </c>
      <c r="J26" s="6" t="s">
        <v>180</v>
      </c>
      <c r="K26" s="6" t="s">
        <v>13</v>
      </c>
      <c r="M26" s="11" t="str">
        <f t="shared" si="0"/>
        <v>5:04.0</v>
      </c>
      <c r="N26" s="13">
        <v>3.5185185185185185E-3</v>
      </c>
      <c r="O26" s="14">
        <f t="shared" si="1"/>
        <v>304000</v>
      </c>
      <c r="P26" s="6" t="s">
        <v>92</v>
      </c>
      <c r="Q26" t="s">
        <v>294</v>
      </c>
      <c r="S26" s="11" t="s">
        <v>317</v>
      </c>
    </row>
    <row r="27" spans="1:19" x14ac:dyDescent="0.25">
      <c r="A27" s="6" t="s">
        <v>85</v>
      </c>
      <c r="B27" s="6" t="s">
        <v>181</v>
      </c>
      <c r="C27" s="6" t="s">
        <v>182</v>
      </c>
      <c r="D27" s="6" t="s">
        <v>157</v>
      </c>
      <c r="E27" s="6" t="s">
        <v>183</v>
      </c>
      <c r="F27" s="6" t="s">
        <v>184</v>
      </c>
      <c r="G27" s="6" t="s">
        <v>185</v>
      </c>
      <c r="H27" s="6" t="s">
        <v>186</v>
      </c>
      <c r="I27" s="6" t="s">
        <v>94</v>
      </c>
      <c r="J27" s="6" t="s">
        <v>187</v>
      </c>
      <c r="K27" s="6" t="s">
        <v>13</v>
      </c>
      <c r="M27" s="11" t="str">
        <f t="shared" si="0"/>
        <v>4:59.0</v>
      </c>
      <c r="N27" s="13">
        <v>3.4606481481481485E-3</v>
      </c>
      <c r="O27" s="14">
        <f t="shared" si="1"/>
        <v>299000</v>
      </c>
      <c r="P27" s="6" t="s">
        <v>85</v>
      </c>
      <c r="Q27" t="s">
        <v>294</v>
      </c>
      <c r="S27" s="11" t="s">
        <v>318</v>
      </c>
    </row>
    <row r="28" spans="1:19" x14ac:dyDescent="0.25">
      <c r="A28" s="6" t="s">
        <v>188</v>
      </c>
      <c r="B28" s="6" t="s">
        <v>189</v>
      </c>
      <c r="C28" s="6" t="s">
        <v>190</v>
      </c>
      <c r="D28" s="6" t="s">
        <v>142</v>
      </c>
      <c r="E28" s="6" t="s">
        <v>191</v>
      </c>
      <c r="F28" s="6" t="s">
        <v>165</v>
      </c>
      <c r="G28" s="6" t="s">
        <v>192</v>
      </c>
      <c r="H28" s="6" t="s">
        <v>126</v>
      </c>
      <c r="I28" s="6" t="s">
        <v>94</v>
      </c>
      <c r="J28" s="6" t="s">
        <v>193</v>
      </c>
      <c r="K28" s="6" t="s">
        <v>13</v>
      </c>
      <c r="M28" s="11" t="str">
        <f t="shared" si="0"/>
        <v>4:55.0</v>
      </c>
      <c r="N28" s="13">
        <v>3.414351851851852E-3</v>
      </c>
      <c r="O28" s="14">
        <f t="shared" si="1"/>
        <v>295000</v>
      </c>
      <c r="P28" s="6" t="s">
        <v>188</v>
      </c>
      <c r="Q28" t="s">
        <v>294</v>
      </c>
      <c r="S28" s="11" t="s">
        <v>319</v>
      </c>
    </row>
    <row r="29" spans="1:19" x14ac:dyDescent="0.25">
      <c r="A29" s="6" t="s">
        <v>76</v>
      </c>
      <c r="B29" s="6" t="s">
        <v>194</v>
      </c>
      <c r="C29" s="6" t="s">
        <v>195</v>
      </c>
      <c r="D29" s="6" t="s">
        <v>163</v>
      </c>
      <c r="E29" s="6" t="s">
        <v>196</v>
      </c>
      <c r="F29" s="6" t="s">
        <v>170</v>
      </c>
      <c r="G29" s="6" t="s">
        <v>197</v>
      </c>
      <c r="H29" s="6" t="s">
        <v>176</v>
      </c>
      <c r="I29" s="6" t="s">
        <v>87</v>
      </c>
      <c r="J29" s="6" t="s">
        <v>198</v>
      </c>
      <c r="K29" s="6" t="s">
        <v>13</v>
      </c>
      <c r="M29" s="11" t="str">
        <f t="shared" si="0"/>
        <v>4:50.0</v>
      </c>
      <c r="N29" s="13">
        <v>3.3564814814814811E-3</v>
      </c>
      <c r="O29" s="14">
        <f t="shared" si="1"/>
        <v>289999.99999999994</v>
      </c>
      <c r="P29" s="6" t="s">
        <v>76</v>
      </c>
      <c r="Q29" t="s">
        <v>294</v>
      </c>
      <c r="S29" s="11" t="s">
        <v>320</v>
      </c>
    </row>
    <row r="30" spans="1:19" x14ac:dyDescent="0.25">
      <c r="A30" s="6" t="s">
        <v>69</v>
      </c>
      <c r="B30" s="6" t="s">
        <v>144</v>
      </c>
      <c r="C30" s="6" t="s">
        <v>152</v>
      </c>
      <c r="D30" s="6" t="s">
        <v>172</v>
      </c>
      <c r="E30" s="6" t="s">
        <v>199</v>
      </c>
      <c r="F30" s="6" t="s">
        <v>174</v>
      </c>
      <c r="G30" s="6" t="s">
        <v>200</v>
      </c>
      <c r="H30" s="6" t="s">
        <v>162</v>
      </c>
      <c r="I30" s="6" t="s">
        <v>87</v>
      </c>
      <c r="J30" s="6" t="s">
        <v>201</v>
      </c>
      <c r="K30" s="6" t="s">
        <v>13</v>
      </c>
      <c r="M30" s="11" t="str">
        <f t="shared" si="0"/>
        <v>4:46.0</v>
      </c>
      <c r="N30" s="13">
        <v>3.3101851851851851E-3</v>
      </c>
      <c r="O30" s="14">
        <f t="shared" si="1"/>
        <v>286000</v>
      </c>
      <c r="P30" s="6" t="s">
        <v>69</v>
      </c>
      <c r="Q30" t="s">
        <v>294</v>
      </c>
      <c r="S30" s="11" t="s">
        <v>321</v>
      </c>
    </row>
    <row r="31" spans="1:19" x14ac:dyDescent="0.25">
      <c r="A31" s="6" t="s">
        <v>202</v>
      </c>
      <c r="B31" s="6" t="s">
        <v>99</v>
      </c>
      <c r="C31" s="6" t="s">
        <v>158</v>
      </c>
      <c r="D31" s="6" t="s">
        <v>153</v>
      </c>
      <c r="E31" s="6" t="s">
        <v>203</v>
      </c>
      <c r="F31" s="6" t="s">
        <v>204</v>
      </c>
      <c r="G31" s="6" t="s">
        <v>205</v>
      </c>
      <c r="H31" s="6" t="s">
        <v>190</v>
      </c>
      <c r="I31" s="6" t="s">
        <v>78</v>
      </c>
      <c r="J31" s="6" t="s">
        <v>206</v>
      </c>
      <c r="K31" s="6" t="s">
        <v>13</v>
      </c>
      <c r="M31" s="11" t="str">
        <f t="shared" si="0"/>
        <v>4:42.0</v>
      </c>
      <c r="N31" s="13">
        <v>3.2638888888888891E-3</v>
      </c>
      <c r="O31" s="14">
        <f t="shared" si="1"/>
        <v>282000</v>
      </c>
      <c r="P31" s="6" t="s">
        <v>202</v>
      </c>
      <c r="Q31" t="s">
        <v>294</v>
      </c>
      <c r="S31" s="11" t="s">
        <v>322</v>
      </c>
    </row>
    <row r="32" spans="1:19" x14ac:dyDescent="0.25">
      <c r="A32" s="6" t="s">
        <v>62</v>
      </c>
      <c r="B32" s="6" t="s">
        <v>133</v>
      </c>
      <c r="C32" s="6" t="s">
        <v>164</v>
      </c>
      <c r="D32" s="6" t="s">
        <v>160</v>
      </c>
      <c r="E32" s="6" t="s">
        <v>207</v>
      </c>
      <c r="F32" s="6" t="s">
        <v>187</v>
      </c>
      <c r="G32" s="6" t="s">
        <v>208</v>
      </c>
      <c r="H32" s="6" t="s">
        <v>147</v>
      </c>
      <c r="I32" s="6" t="s">
        <v>71</v>
      </c>
      <c r="J32" s="6" t="s">
        <v>209</v>
      </c>
      <c r="K32" s="6" t="s">
        <v>13</v>
      </c>
      <c r="M32" s="11" t="str">
        <f t="shared" si="0"/>
        <v>4:38.0</v>
      </c>
      <c r="N32" s="13">
        <v>3.2175925925925926E-3</v>
      </c>
      <c r="O32" s="14">
        <f t="shared" si="1"/>
        <v>278000</v>
      </c>
      <c r="P32" s="6" t="s">
        <v>62</v>
      </c>
      <c r="Q32" t="s">
        <v>294</v>
      </c>
      <c r="S32" s="11" t="s">
        <v>323</v>
      </c>
    </row>
    <row r="33" spans="1:19" x14ac:dyDescent="0.25">
      <c r="A33" s="6" t="s">
        <v>56</v>
      </c>
      <c r="B33" s="6" t="s">
        <v>210</v>
      </c>
      <c r="C33" s="6" t="s">
        <v>211</v>
      </c>
      <c r="D33" s="6" t="s">
        <v>184</v>
      </c>
      <c r="E33" s="6" t="s">
        <v>212</v>
      </c>
      <c r="F33" s="6" t="s">
        <v>193</v>
      </c>
      <c r="G33" s="6" t="s">
        <v>213</v>
      </c>
      <c r="H33" s="6" t="s">
        <v>152</v>
      </c>
      <c r="I33" s="6" t="s">
        <v>71</v>
      </c>
      <c r="J33" s="6" t="s">
        <v>214</v>
      </c>
      <c r="K33" s="6" t="s">
        <v>30</v>
      </c>
      <c r="M33" s="11" t="str">
        <f t="shared" si="0"/>
        <v>4:35.0</v>
      </c>
      <c r="N33" s="13">
        <v>3.1828703703703702E-3</v>
      </c>
      <c r="O33" s="14">
        <f t="shared" si="1"/>
        <v>275000</v>
      </c>
      <c r="P33" s="6" t="s">
        <v>56</v>
      </c>
      <c r="Q33" t="s">
        <v>294</v>
      </c>
      <c r="S33" s="11" t="s">
        <v>324</v>
      </c>
    </row>
    <row r="34" spans="1:19" x14ac:dyDescent="0.25">
      <c r="A34" s="6" t="s">
        <v>215</v>
      </c>
      <c r="B34" s="6" t="s">
        <v>112</v>
      </c>
      <c r="C34" s="6" t="s">
        <v>216</v>
      </c>
      <c r="D34" s="6" t="s">
        <v>170</v>
      </c>
      <c r="E34" s="6" t="s">
        <v>192</v>
      </c>
      <c r="F34" s="6" t="s">
        <v>198</v>
      </c>
      <c r="G34" s="6" t="s">
        <v>217</v>
      </c>
      <c r="H34" s="6" t="s">
        <v>183</v>
      </c>
      <c r="I34" s="6" t="s">
        <v>64</v>
      </c>
      <c r="J34" s="6" t="s">
        <v>218</v>
      </c>
      <c r="K34" s="6" t="s">
        <v>219</v>
      </c>
      <c r="M34" s="11" t="str">
        <f t="shared" si="0"/>
        <v>4:31.0</v>
      </c>
      <c r="N34" s="13">
        <v>3.1365740740740742E-3</v>
      </c>
      <c r="O34" s="14">
        <f t="shared" si="1"/>
        <v>271000</v>
      </c>
      <c r="P34" s="6" t="s">
        <v>215</v>
      </c>
      <c r="Q34" t="s">
        <v>294</v>
      </c>
      <c r="S34" s="11" t="s">
        <v>325</v>
      </c>
    </row>
    <row r="35" spans="1:19" x14ac:dyDescent="0.25">
      <c r="A35" s="6" t="s">
        <v>49</v>
      </c>
      <c r="B35" s="6" t="s">
        <v>167</v>
      </c>
      <c r="C35" s="6" t="s">
        <v>220</v>
      </c>
      <c r="D35" s="6" t="s">
        <v>174</v>
      </c>
      <c r="E35" s="6" t="s">
        <v>197</v>
      </c>
      <c r="F35" s="6" t="s">
        <v>201</v>
      </c>
      <c r="G35" s="6" t="s">
        <v>221</v>
      </c>
      <c r="H35" s="6" t="s">
        <v>222</v>
      </c>
      <c r="I35" s="6" t="s">
        <v>64</v>
      </c>
      <c r="J35" s="6" t="s">
        <v>223</v>
      </c>
      <c r="K35" s="6" t="s">
        <v>38</v>
      </c>
      <c r="M35" s="11" t="str">
        <f t="shared" si="0"/>
        <v>4:27.0</v>
      </c>
      <c r="N35" s="13">
        <v>3.0902777777777782E-3</v>
      </c>
      <c r="O35" s="14">
        <f t="shared" si="1"/>
        <v>267000.00000000006</v>
      </c>
      <c r="P35" s="6" t="s">
        <v>49</v>
      </c>
      <c r="Q35" t="s">
        <v>294</v>
      </c>
      <c r="S35" s="11" t="s">
        <v>326</v>
      </c>
    </row>
    <row r="36" spans="1:19" x14ac:dyDescent="0.25">
      <c r="A36" s="6" t="s">
        <v>41</v>
      </c>
      <c r="B36" s="6" t="s">
        <v>224</v>
      </c>
      <c r="C36" s="6" t="s">
        <v>207</v>
      </c>
      <c r="D36" s="6" t="s">
        <v>180</v>
      </c>
      <c r="E36" s="6" t="s">
        <v>225</v>
      </c>
      <c r="F36" s="6" t="s">
        <v>226</v>
      </c>
      <c r="G36" s="6" t="s">
        <v>227</v>
      </c>
      <c r="H36" s="6" t="s">
        <v>228</v>
      </c>
      <c r="I36" s="6" t="s">
        <v>58</v>
      </c>
      <c r="J36" s="6" t="s">
        <v>229</v>
      </c>
      <c r="K36" s="6" t="s">
        <v>230</v>
      </c>
      <c r="M36" s="11" t="str">
        <f t="shared" si="0"/>
        <v>4:24.0</v>
      </c>
      <c r="N36" s="13">
        <v>3.0555555555555557E-3</v>
      </c>
      <c r="O36" s="14">
        <f t="shared" si="1"/>
        <v>264000</v>
      </c>
      <c r="P36" s="6" t="s">
        <v>41</v>
      </c>
      <c r="Q36" t="s">
        <v>294</v>
      </c>
      <c r="S36" s="11" t="s">
        <v>327</v>
      </c>
    </row>
    <row r="37" spans="1:19" x14ac:dyDescent="0.25">
      <c r="A37" s="6" t="s">
        <v>231</v>
      </c>
      <c r="B37" s="6" t="s">
        <v>126</v>
      </c>
      <c r="C37" s="6" t="s">
        <v>212</v>
      </c>
      <c r="D37" s="6" t="s">
        <v>204</v>
      </c>
      <c r="E37" s="6" t="s">
        <v>232</v>
      </c>
      <c r="F37" s="6" t="s">
        <v>206</v>
      </c>
      <c r="G37" s="6" t="s">
        <v>233</v>
      </c>
      <c r="H37" s="6" t="s">
        <v>169</v>
      </c>
      <c r="I37" s="6" t="s">
        <v>58</v>
      </c>
      <c r="J37" s="6" t="s">
        <v>234</v>
      </c>
      <c r="K37" s="6" t="s">
        <v>24</v>
      </c>
      <c r="M37" s="11" t="str">
        <f t="shared" si="0"/>
        <v>4:21.0</v>
      </c>
      <c r="N37" s="13">
        <v>3.0208333333333333E-3</v>
      </c>
      <c r="O37" s="14">
        <f t="shared" si="1"/>
        <v>261000</v>
      </c>
      <c r="P37" s="6" t="s">
        <v>231</v>
      </c>
      <c r="Q37" t="s">
        <v>294</v>
      </c>
      <c r="S37" s="11" t="s">
        <v>328</v>
      </c>
    </row>
    <row r="38" spans="1:19" x14ac:dyDescent="0.25">
      <c r="A38" s="6" t="s">
        <v>33</v>
      </c>
      <c r="B38" s="6" t="s">
        <v>176</v>
      </c>
      <c r="C38" s="6" t="s">
        <v>192</v>
      </c>
      <c r="D38" s="6" t="s">
        <v>187</v>
      </c>
      <c r="E38" s="6" t="s">
        <v>235</v>
      </c>
      <c r="F38" s="6" t="s">
        <v>209</v>
      </c>
      <c r="G38" s="6" t="s">
        <v>236</v>
      </c>
      <c r="H38" s="6" t="s">
        <v>173</v>
      </c>
      <c r="I38" s="6" t="s">
        <v>51</v>
      </c>
      <c r="J38" s="6" t="s">
        <v>237</v>
      </c>
      <c r="K38" s="6" t="s">
        <v>238</v>
      </c>
      <c r="M38" s="11" t="str">
        <f t="shared" si="0"/>
        <v>4:18.0</v>
      </c>
      <c r="N38" s="13">
        <v>2.9861111111111113E-3</v>
      </c>
      <c r="O38" s="14">
        <f t="shared" si="1"/>
        <v>258000</v>
      </c>
      <c r="P38" s="6" t="s">
        <v>33</v>
      </c>
      <c r="Q38" t="s">
        <v>294</v>
      </c>
      <c r="S38" s="11" t="s">
        <v>329</v>
      </c>
    </row>
    <row r="39" spans="1:19" x14ac:dyDescent="0.25">
      <c r="A39" s="6" t="s">
        <v>239</v>
      </c>
      <c r="B39" s="6" t="s">
        <v>182</v>
      </c>
      <c r="C39" s="6" t="s">
        <v>197</v>
      </c>
      <c r="D39" s="6" t="s">
        <v>193</v>
      </c>
      <c r="E39" s="6" t="s">
        <v>240</v>
      </c>
      <c r="F39" s="6" t="s">
        <v>214</v>
      </c>
      <c r="G39" s="6" t="s">
        <v>241</v>
      </c>
      <c r="H39" s="6" t="s">
        <v>203</v>
      </c>
      <c r="I39" s="6" t="s">
        <v>51</v>
      </c>
      <c r="J39" s="6" t="s">
        <v>242</v>
      </c>
      <c r="K39" s="6" t="s">
        <v>32</v>
      </c>
      <c r="M39" s="11" t="str">
        <f t="shared" si="0"/>
        <v>4:14.0</v>
      </c>
      <c r="N39" s="13">
        <v>2.9398148148148148E-3</v>
      </c>
      <c r="O39" s="14">
        <f t="shared" si="1"/>
        <v>254000</v>
      </c>
      <c r="P39" s="6" t="s">
        <v>239</v>
      </c>
      <c r="Q39" t="s">
        <v>294</v>
      </c>
      <c r="S39" s="11" t="s">
        <v>330</v>
      </c>
    </row>
    <row r="40" spans="1:19" x14ac:dyDescent="0.25">
      <c r="A40" s="6" t="s">
        <v>25</v>
      </c>
      <c r="B40" s="6" t="s">
        <v>168</v>
      </c>
      <c r="C40" s="6" t="s">
        <v>200</v>
      </c>
      <c r="D40" s="6" t="s">
        <v>198</v>
      </c>
      <c r="E40" s="6" t="s">
        <v>243</v>
      </c>
      <c r="F40" s="6" t="s">
        <v>218</v>
      </c>
      <c r="G40" s="6" t="s">
        <v>244</v>
      </c>
      <c r="H40" s="6" t="s">
        <v>245</v>
      </c>
      <c r="I40" s="6" t="s">
        <v>43</v>
      </c>
      <c r="J40" s="6" t="s">
        <v>246</v>
      </c>
      <c r="K40" s="6" t="s">
        <v>26</v>
      </c>
      <c r="M40" s="11" t="str">
        <f t="shared" si="0"/>
        <v>4:11.0</v>
      </c>
      <c r="N40" s="13">
        <v>2.9050925925925928E-3</v>
      </c>
      <c r="O40" s="14">
        <f t="shared" si="1"/>
        <v>251000.00000000003</v>
      </c>
      <c r="P40" s="6" t="s">
        <v>25</v>
      </c>
      <c r="Q40" t="s">
        <v>294</v>
      </c>
      <c r="S40" s="11" t="s">
        <v>331</v>
      </c>
    </row>
    <row r="41" spans="1:19" x14ac:dyDescent="0.25">
      <c r="A41" s="6" t="s">
        <v>246</v>
      </c>
      <c r="B41" s="6" t="s">
        <v>247</v>
      </c>
      <c r="C41" s="6" t="s">
        <v>205</v>
      </c>
      <c r="D41" s="6" t="s">
        <v>201</v>
      </c>
      <c r="E41" s="6" t="s">
        <v>248</v>
      </c>
      <c r="F41" s="6" t="s">
        <v>223</v>
      </c>
      <c r="G41" s="6" t="s">
        <v>249</v>
      </c>
      <c r="H41" s="6" t="s">
        <v>250</v>
      </c>
      <c r="I41" s="6" t="s">
        <v>43</v>
      </c>
      <c r="J41" s="6" t="s">
        <v>25</v>
      </c>
      <c r="K41" s="6" t="s">
        <v>40</v>
      </c>
      <c r="M41" s="11" t="str">
        <f t="shared" si="0"/>
        <v>4:08.0</v>
      </c>
      <c r="N41" s="13">
        <v>2.8703703703703708E-3</v>
      </c>
      <c r="O41" s="14">
        <f t="shared" si="1"/>
        <v>248000.00000000003</v>
      </c>
      <c r="P41" s="6" t="s">
        <v>246</v>
      </c>
      <c r="Q41" t="s">
        <v>294</v>
      </c>
      <c r="S41" s="11" t="s">
        <v>332</v>
      </c>
    </row>
    <row r="42" spans="1:19" x14ac:dyDescent="0.25">
      <c r="A42" s="6" t="s">
        <v>242</v>
      </c>
      <c r="B42" s="6" t="s">
        <v>251</v>
      </c>
      <c r="C42" s="6" t="s">
        <v>235</v>
      </c>
      <c r="D42" s="6" t="s">
        <v>226</v>
      </c>
      <c r="E42" s="6" t="s">
        <v>252</v>
      </c>
      <c r="F42" s="6" t="s">
        <v>229</v>
      </c>
      <c r="G42" s="6" t="s">
        <v>253</v>
      </c>
      <c r="H42" s="6" t="s">
        <v>254</v>
      </c>
      <c r="I42" s="6" t="s">
        <v>35</v>
      </c>
      <c r="J42" s="6" t="s">
        <v>239</v>
      </c>
      <c r="K42" s="6" t="s">
        <v>34</v>
      </c>
      <c r="M42" s="11" t="str">
        <f t="shared" si="0"/>
        <v>4:05.0</v>
      </c>
      <c r="N42" s="13">
        <v>2.8356481481481479E-3</v>
      </c>
      <c r="O42" s="14">
        <f t="shared" si="1"/>
        <v>244999.99999999997</v>
      </c>
      <c r="P42" s="6" t="s">
        <v>242</v>
      </c>
      <c r="Q42" t="s">
        <v>294</v>
      </c>
      <c r="S42" s="11" t="s">
        <v>333</v>
      </c>
    </row>
    <row r="43" spans="1:19" x14ac:dyDescent="0.25">
      <c r="A43" s="6" t="s">
        <v>237</v>
      </c>
      <c r="B43" s="6" t="s">
        <v>255</v>
      </c>
      <c r="C43" s="6" t="s">
        <v>213</v>
      </c>
      <c r="D43" s="6" t="s">
        <v>206</v>
      </c>
      <c r="E43" s="6" t="s">
        <v>256</v>
      </c>
      <c r="F43" s="6" t="s">
        <v>234</v>
      </c>
      <c r="G43" s="6" t="s">
        <v>257</v>
      </c>
      <c r="H43" s="6" t="s">
        <v>197</v>
      </c>
      <c r="I43" s="6" t="s">
        <v>35</v>
      </c>
      <c r="J43" s="6" t="s">
        <v>33</v>
      </c>
      <c r="K43" s="6" t="s">
        <v>73</v>
      </c>
      <c r="M43" s="11" t="str">
        <f t="shared" si="0"/>
        <v>4:02.0</v>
      </c>
      <c r="N43" s="13">
        <v>2.8009259259259259E-3</v>
      </c>
      <c r="O43" s="14">
        <f t="shared" si="1"/>
        <v>242000</v>
      </c>
      <c r="P43" s="6" t="s">
        <v>237</v>
      </c>
      <c r="Q43" t="s">
        <v>294</v>
      </c>
      <c r="S43" s="11" t="s">
        <v>334</v>
      </c>
    </row>
    <row r="44" spans="1:19" x14ac:dyDescent="0.25">
      <c r="A44" s="6" t="s">
        <v>234</v>
      </c>
      <c r="B44" s="6" t="s">
        <v>183</v>
      </c>
      <c r="C44" s="6" t="s">
        <v>243</v>
      </c>
      <c r="D44" s="6" t="s">
        <v>209</v>
      </c>
      <c r="E44" s="6" t="s">
        <v>233</v>
      </c>
      <c r="F44" s="6" t="s">
        <v>237</v>
      </c>
      <c r="G44" s="6" t="s">
        <v>258</v>
      </c>
      <c r="H44" s="6" t="s">
        <v>200</v>
      </c>
      <c r="I44" s="6" t="s">
        <v>27</v>
      </c>
      <c r="J44" s="6" t="s">
        <v>231</v>
      </c>
      <c r="K44" s="6" t="s">
        <v>42</v>
      </c>
      <c r="M44" s="11" t="str">
        <f t="shared" si="0"/>
        <v>4:00.0</v>
      </c>
      <c r="N44" s="13">
        <v>2.7777777777777779E-3</v>
      </c>
      <c r="O44" s="14">
        <f t="shared" si="1"/>
        <v>240000</v>
      </c>
      <c r="P44" s="6" t="s">
        <v>234</v>
      </c>
      <c r="Q44" t="s">
        <v>294</v>
      </c>
      <c r="S44" s="11" t="s">
        <v>335</v>
      </c>
    </row>
    <row r="45" spans="1:19" x14ac:dyDescent="0.25">
      <c r="A45" s="6" t="s">
        <v>229</v>
      </c>
      <c r="B45" s="6" t="s">
        <v>222</v>
      </c>
      <c r="C45" s="6" t="s">
        <v>248</v>
      </c>
      <c r="D45" s="6" t="s">
        <v>209</v>
      </c>
      <c r="E45" s="6" t="s">
        <v>236</v>
      </c>
      <c r="F45" s="6" t="s">
        <v>242</v>
      </c>
      <c r="G45" s="6" t="s">
        <v>259</v>
      </c>
      <c r="H45" s="6" t="s">
        <v>232</v>
      </c>
      <c r="I45" s="6" t="s">
        <v>27</v>
      </c>
      <c r="J45" s="6" t="s">
        <v>41</v>
      </c>
      <c r="K45" s="6" t="s">
        <v>260</v>
      </c>
      <c r="M45" s="11" t="str">
        <f t="shared" si="0"/>
        <v>3:57.0</v>
      </c>
      <c r="N45" s="13">
        <v>2.7430555555555559E-3</v>
      </c>
      <c r="O45" s="14">
        <f t="shared" si="1"/>
        <v>237000.00000000003</v>
      </c>
      <c r="P45" s="6" t="s">
        <v>229</v>
      </c>
      <c r="Q45" t="s">
        <v>294</v>
      </c>
      <c r="S45" s="11" t="s">
        <v>336</v>
      </c>
    </row>
    <row r="46" spans="1:19" x14ac:dyDescent="0.25">
      <c r="A46" s="6" t="s">
        <v>223</v>
      </c>
      <c r="B46" s="6" t="s">
        <v>228</v>
      </c>
      <c r="C46" s="6" t="s">
        <v>252</v>
      </c>
      <c r="D46" s="6" t="s">
        <v>214</v>
      </c>
      <c r="E46" s="6" t="s">
        <v>241</v>
      </c>
      <c r="F46" s="6" t="s">
        <v>242</v>
      </c>
      <c r="G46" s="6" t="s">
        <v>261</v>
      </c>
      <c r="H46" s="6" t="s">
        <v>262</v>
      </c>
      <c r="I46" s="6" t="s">
        <v>27</v>
      </c>
      <c r="J46" s="6" t="s">
        <v>49</v>
      </c>
      <c r="K46" s="6" t="s">
        <v>50</v>
      </c>
      <c r="M46" s="11" t="str">
        <f t="shared" si="0"/>
        <v>3:54.0</v>
      </c>
      <c r="N46" s="13">
        <v>2.7083333333333334E-3</v>
      </c>
      <c r="O46" s="14">
        <f t="shared" si="1"/>
        <v>234000</v>
      </c>
      <c r="P46" s="6" t="s">
        <v>223</v>
      </c>
      <c r="Q46" t="s">
        <v>294</v>
      </c>
      <c r="S46" s="11" t="s">
        <v>337</v>
      </c>
    </row>
    <row r="47" spans="1:19" x14ac:dyDescent="0.25">
      <c r="A47" s="6" t="s">
        <v>218</v>
      </c>
      <c r="B47" s="6" t="s">
        <v>211</v>
      </c>
      <c r="C47" s="6" t="s">
        <v>256</v>
      </c>
      <c r="D47" s="6" t="s">
        <v>218</v>
      </c>
      <c r="E47" s="6" t="s">
        <v>263</v>
      </c>
      <c r="F47" s="6" t="s">
        <v>246</v>
      </c>
      <c r="G47" s="6" t="s">
        <v>264</v>
      </c>
      <c r="H47" s="6" t="s">
        <v>208</v>
      </c>
      <c r="I47" s="6" t="s">
        <v>19</v>
      </c>
      <c r="J47" s="6" t="s">
        <v>49</v>
      </c>
      <c r="K47" s="6" t="s">
        <v>265</v>
      </c>
      <c r="M47" s="11" t="str">
        <f t="shared" si="0"/>
        <v>3:52.0</v>
      </c>
      <c r="N47" s="13">
        <v>2.685185185185185E-3</v>
      </c>
      <c r="O47" s="14">
        <f t="shared" si="1"/>
        <v>231999.99999999997</v>
      </c>
      <c r="P47" s="6" t="s">
        <v>218</v>
      </c>
      <c r="Q47" t="s">
        <v>294</v>
      </c>
      <c r="S47" s="11" t="s">
        <v>338</v>
      </c>
    </row>
    <row r="48" spans="1:19" x14ac:dyDescent="0.25">
      <c r="A48" s="6" t="s">
        <v>214</v>
      </c>
      <c r="B48" s="6" t="s">
        <v>216</v>
      </c>
      <c r="C48" s="6" t="s">
        <v>233</v>
      </c>
      <c r="D48" s="6" t="s">
        <v>218</v>
      </c>
      <c r="E48" s="6" t="s">
        <v>266</v>
      </c>
      <c r="F48" s="6" t="s">
        <v>25</v>
      </c>
      <c r="G48" s="6" t="s">
        <v>267</v>
      </c>
      <c r="H48" s="6" t="s">
        <v>268</v>
      </c>
      <c r="I48" s="6" t="s">
        <v>19</v>
      </c>
      <c r="J48" s="6" t="s">
        <v>215</v>
      </c>
      <c r="K48" s="6" t="s">
        <v>269</v>
      </c>
      <c r="M48" s="11" t="str">
        <f t="shared" si="0"/>
        <v>3:49.0</v>
      </c>
      <c r="N48" s="13">
        <v>2.6504629629629625E-3</v>
      </c>
      <c r="O48" s="14">
        <f t="shared" si="1"/>
        <v>228999.99999999997</v>
      </c>
      <c r="P48" s="6" t="s">
        <v>214</v>
      </c>
      <c r="Q48" t="s">
        <v>294</v>
      </c>
      <c r="S48" s="11" t="s">
        <v>339</v>
      </c>
    </row>
    <row r="49" spans="1:19" x14ac:dyDescent="0.25">
      <c r="A49" s="6" t="s">
        <v>209</v>
      </c>
      <c r="B49" s="6" t="s">
        <v>270</v>
      </c>
      <c r="C49" s="6" t="s">
        <v>236</v>
      </c>
      <c r="D49" s="6" t="s">
        <v>223</v>
      </c>
      <c r="E49" s="6" t="s">
        <v>271</v>
      </c>
      <c r="F49" s="6" t="s">
        <v>239</v>
      </c>
      <c r="G49" s="6" t="s">
        <v>272</v>
      </c>
      <c r="H49" s="6" t="s">
        <v>217</v>
      </c>
      <c r="I49" s="6" t="s">
        <v>273</v>
      </c>
      <c r="J49" s="6" t="s">
        <v>56</v>
      </c>
      <c r="K49" s="6" t="s">
        <v>57</v>
      </c>
      <c r="M49" s="11" t="str">
        <f t="shared" si="0"/>
        <v>3:47.0</v>
      </c>
      <c r="N49" s="13">
        <v>2.627314814814815E-3</v>
      </c>
      <c r="O49" s="14">
        <f t="shared" si="1"/>
        <v>227000</v>
      </c>
      <c r="P49" s="6" t="s">
        <v>209</v>
      </c>
      <c r="Q49" t="s">
        <v>294</v>
      </c>
      <c r="S49" s="11" t="s">
        <v>340</v>
      </c>
    </row>
    <row r="50" spans="1:19" x14ac:dyDescent="0.25">
      <c r="A50" s="6" t="s">
        <v>206</v>
      </c>
      <c r="B50" s="6" t="s">
        <v>179</v>
      </c>
      <c r="C50" s="6" t="s">
        <v>274</v>
      </c>
      <c r="D50" s="6" t="s">
        <v>229</v>
      </c>
      <c r="E50" s="6" t="s">
        <v>275</v>
      </c>
      <c r="F50" s="6" t="s">
        <v>33</v>
      </c>
      <c r="G50" s="6" t="s">
        <v>276</v>
      </c>
      <c r="H50" s="6" t="s">
        <v>277</v>
      </c>
      <c r="I50" s="6" t="s">
        <v>273</v>
      </c>
      <c r="J50" s="6" t="s">
        <v>62</v>
      </c>
      <c r="K50" s="6" t="s">
        <v>105</v>
      </c>
      <c r="M50" s="11" t="str">
        <f t="shared" si="0"/>
        <v>3:44.0</v>
      </c>
      <c r="N50" s="13">
        <v>2.5925925925925925E-3</v>
      </c>
      <c r="O50" s="14">
        <f t="shared" si="1"/>
        <v>224000</v>
      </c>
      <c r="P50" s="6" t="s">
        <v>206</v>
      </c>
      <c r="Q50" t="s">
        <v>294</v>
      </c>
      <c r="S50" s="11" t="s">
        <v>341</v>
      </c>
    </row>
    <row r="51" spans="1:19" x14ac:dyDescent="0.25">
      <c r="A51" s="6" t="s">
        <v>226</v>
      </c>
      <c r="B51" s="6" t="s">
        <v>245</v>
      </c>
      <c r="C51" s="6" t="s">
        <v>244</v>
      </c>
      <c r="D51" s="6" t="s">
        <v>234</v>
      </c>
      <c r="E51" s="6" t="s">
        <v>278</v>
      </c>
      <c r="F51" s="6" t="s">
        <v>33</v>
      </c>
      <c r="G51" s="6" t="s">
        <v>279</v>
      </c>
      <c r="H51" s="6" t="s">
        <v>252</v>
      </c>
      <c r="I51" s="6" t="s">
        <v>273</v>
      </c>
      <c r="J51" s="6" t="s">
        <v>62</v>
      </c>
      <c r="K51" s="6" t="s">
        <v>63</v>
      </c>
      <c r="M51" s="11" t="str">
        <f t="shared" si="0"/>
        <v>3:42.0</v>
      </c>
      <c r="N51" s="13">
        <v>2.5694444444444445E-3</v>
      </c>
      <c r="O51" s="14">
        <f t="shared" si="1"/>
        <v>222000</v>
      </c>
      <c r="P51" s="6" t="s">
        <v>226</v>
      </c>
      <c r="Q51" t="s">
        <v>294</v>
      </c>
      <c r="S51" s="11" t="s">
        <v>342</v>
      </c>
    </row>
    <row r="52" spans="1:19" x14ac:dyDescent="0.25">
      <c r="A52" s="6" t="s">
        <v>201</v>
      </c>
      <c r="B52" s="6" t="s">
        <v>212</v>
      </c>
      <c r="C52" s="6" t="s">
        <v>249</v>
      </c>
      <c r="D52" s="6" t="s">
        <v>237</v>
      </c>
      <c r="E52" s="6" t="s">
        <v>280</v>
      </c>
      <c r="F52" s="6" t="s">
        <v>231</v>
      </c>
      <c r="G52" s="6" t="s">
        <v>281</v>
      </c>
      <c r="H52" s="6" t="s">
        <v>256</v>
      </c>
      <c r="I52" s="6" t="s">
        <v>282</v>
      </c>
      <c r="J52" s="6" t="s">
        <v>202</v>
      </c>
      <c r="K52" s="6" t="s">
        <v>283</v>
      </c>
      <c r="M52" s="11" t="str">
        <f t="shared" si="0"/>
        <v>3:40.0</v>
      </c>
      <c r="N52" s="13">
        <v>2.5462962962962961E-3</v>
      </c>
      <c r="O52" s="14">
        <f t="shared" si="1"/>
        <v>219999.99999999997</v>
      </c>
      <c r="P52" s="6" t="s">
        <v>201</v>
      </c>
      <c r="Q52" t="s">
        <v>294</v>
      </c>
      <c r="S52" s="11" t="s">
        <v>343</v>
      </c>
    </row>
    <row r="53" spans="1:19" x14ac:dyDescent="0.25">
      <c r="A53" s="6" t="s">
        <v>198</v>
      </c>
      <c r="B53" s="6" t="s">
        <v>225</v>
      </c>
      <c r="C53" s="6" t="s">
        <v>253</v>
      </c>
      <c r="D53" s="6" t="s">
        <v>237</v>
      </c>
      <c r="E53" s="6" t="s">
        <v>284</v>
      </c>
      <c r="F53" s="6" t="s">
        <v>231</v>
      </c>
      <c r="G53" s="6" t="s">
        <v>285</v>
      </c>
      <c r="H53" s="6" t="s">
        <v>233</v>
      </c>
      <c r="I53" s="6" t="s">
        <v>282</v>
      </c>
      <c r="J53" s="6" t="s">
        <v>202</v>
      </c>
      <c r="K53" s="6" t="s">
        <v>83</v>
      </c>
      <c r="M53" s="11" t="str">
        <f t="shared" si="0"/>
        <v>3:32.0</v>
      </c>
      <c r="N53" s="13">
        <v>2.4537037037037036E-3</v>
      </c>
      <c r="O53" s="14">
        <f t="shared" si="1"/>
        <v>212000</v>
      </c>
      <c r="P53" s="6" t="s">
        <v>198</v>
      </c>
      <c r="Q53" t="s">
        <v>294</v>
      </c>
      <c r="S53" s="11" t="s">
        <v>344</v>
      </c>
    </row>
    <row r="54" spans="1:19" x14ac:dyDescent="0.25">
      <c r="A54" s="6" t="s">
        <v>193</v>
      </c>
      <c r="B54" s="6" t="s">
        <v>286</v>
      </c>
      <c r="C54" s="6" t="s">
        <v>257</v>
      </c>
      <c r="D54" s="6" t="s">
        <v>242</v>
      </c>
      <c r="E54" s="6" t="s">
        <v>261</v>
      </c>
      <c r="F54" s="6" t="s">
        <v>41</v>
      </c>
      <c r="G54" s="6" t="s">
        <v>287</v>
      </c>
      <c r="H54" s="6" t="s">
        <v>236</v>
      </c>
      <c r="I54" s="6" t="s">
        <v>282</v>
      </c>
      <c r="J54" s="6" t="s">
        <v>69</v>
      </c>
      <c r="K54" s="6" t="s">
        <v>70</v>
      </c>
      <c r="M54" s="11" t="str">
        <f t="shared" si="0"/>
        <v>3:35.0</v>
      </c>
      <c r="N54" s="13">
        <v>2.488425925925926E-3</v>
      </c>
      <c r="O54" s="14">
        <f t="shared" si="1"/>
        <v>215000</v>
      </c>
      <c r="P54" s="6" t="s">
        <v>193</v>
      </c>
      <c r="Q54" t="s">
        <v>294</v>
      </c>
      <c r="S54" s="11" t="s">
        <v>345</v>
      </c>
    </row>
    <row r="55" spans="1:19" x14ac:dyDescent="0.25">
      <c r="A55" s="6" t="s">
        <v>187</v>
      </c>
      <c r="B55" s="6" t="s">
        <v>288</v>
      </c>
      <c r="C55" s="6" t="s">
        <v>258</v>
      </c>
      <c r="D55" s="6" t="s">
        <v>246</v>
      </c>
      <c r="E55" s="6" t="s">
        <v>264</v>
      </c>
      <c r="F55" s="6" t="s">
        <v>49</v>
      </c>
      <c r="G55" s="6" t="s">
        <v>289</v>
      </c>
      <c r="H55" s="6" t="s">
        <v>241</v>
      </c>
      <c r="I55" s="6" t="s">
        <v>290</v>
      </c>
      <c r="J55" s="6" t="s">
        <v>76</v>
      </c>
      <c r="K55" s="6" t="s">
        <v>90</v>
      </c>
      <c r="M55" s="11" t="str">
        <f t="shared" si="0"/>
        <v>3:33.0</v>
      </c>
      <c r="N55" s="13">
        <v>2.4652777777777776E-3</v>
      </c>
      <c r="O55" s="14">
        <f t="shared" si="1"/>
        <v>212999.99999999997</v>
      </c>
      <c r="P55" s="6" t="s">
        <v>187</v>
      </c>
      <c r="Q55" t="s">
        <v>294</v>
      </c>
      <c r="S55" s="11" t="s">
        <v>346</v>
      </c>
    </row>
    <row r="56" spans="1:19" x14ac:dyDescent="0.25">
      <c r="A56" s="6" t="s">
        <v>204</v>
      </c>
      <c r="B56" s="6" t="s">
        <v>200</v>
      </c>
      <c r="C56" s="6" t="s">
        <v>280</v>
      </c>
      <c r="D56" s="6" t="s">
        <v>246</v>
      </c>
      <c r="E56" s="6" t="s">
        <v>267</v>
      </c>
      <c r="F56" s="6" t="s">
        <v>49</v>
      </c>
      <c r="G56" s="6" t="s">
        <v>291</v>
      </c>
      <c r="H56" s="6" t="s">
        <v>274</v>
      </c>
      <c r="I56" s="6" t="s">
        <v>290</v>
      </c>
      <c r="J56" s="6" t="s">
        <v>76</v>
      </c>
      <c r="K56" s="6" t="s">
        <v>77</v>
      </c>
      <c r="M56" s="11" t="str">
        <f t="shared" si="0"/>
        <v>3:31.0</v>
      </c>
      <c r="N56" s="13">
        <v>2.4421296296296296E-3</v>
      </c>
      <c r="O56" s="14">
        <f t="shared" si="1"/>
        <v>211000</v>
      </c>
      <c r="P56" s="6" t="s">
        <v>204</v>
      </c>
      <c r="Q56" t="s">
        <v>294</v>
      </c>
      <c r="S56" s="11" t="s">
        <v>347</v>
      </c>
    </row>
    <row r="57" spans="1:19" x14ac:dyDescent="0.25">
      <c r="A57" s="6" t="s">
        <v>180</v>
      </c>
      <c r="B57" s="6" t="s">
        <v>232</v>
      </c>
      <c r="C57" s="6" t="s">
        <v>284</v>
      </c>
      <c r="D57" s="6" t="s">
        <v>25</v>
      </c>
      <c r="E57" s="6" t="s">
        <v>272</v>
      </c>
      <c r="F57" s="6" t="s">
        <v>215</v>
      </c>
      <c r="G57" s="6" t="s">
        <v>292</v>
      </c>
      <c r="H57" s="6" t="s">
        <v>244</v>
      </c>
      <c r="I57" s="6" t="s">
        <v>290</v>
      </c>
      <c r="J57" s="6" t="s">
        <v>188</v>
      </c>
      <c r="K57" s="6" t="s">
        <v>98</v>
      </c>
      <c r="M57" s="11" t="str">
        <f t="shared" si="0"/>
        <v>3:29.0</v>
      </c>
      <c r="N57" s="13">
        <v>2.4189814814814816E-3</v>
      </c>
      <c r="O57" s="14">
        <f t="shared" si="1"/>
        <v>209000</v>
      </c>
      <c r="P57" s="6" t="s">
        <v>180</v>
      </c>
      <c r="Q57" t="s">
        <v>294</v>
      </c>
      <c r="S57" s="11" t="s">
        <v>348</v>
      </c>
    </row>
    <row r="58" spans="1:19" x14ac:dyDescent="0.25">
      <c r="A58" s="6" t="s">
        <v>174</v>
      </c>
      <c r="B58" s="6" t="s">
        <v>262</v>
      </c>
      <c r="C58" s="6" t="s">
        <v>293</v>
      </c>
      <c r="D58" s="6" t="s">
        <v>239</v>
      </c>
      <c r="E58" s="6" t="s">
        <v>276</v>
      </c>
      <c r="F58" s="6" t="s">
        <v>215</v>
      </c>
      <c r="G58" s="6" t="s">
        <v>22</v>
      </c>
      <c r="H58" s="6" t="s">
        <v>249</v>
      </c>
      <c r="I58" s="6" t="s">
        <v>290</v>
      </c>
      <c r="J58" s="6" t="s">
        <v>188</v>
      </c>
      <c r="K58" s="6" t="s">
        <v>132</v>
      </c>
      <c r="M58" s="11" t="str">
        <f t="shared" si="0"/>
        <v>3:27.0</v>
      </c>
      <c r="N58" s="13">
        <v>2.3958333333333336E-3</v>
      </c>
      <c r="O58" s="14">
        <f t="shared" si="1"/>
        <v>207000.00000000003</v>
      </c>
      <c r="P58" s="6" t="s">
        <v>174</v>
      </c>
      <c r="Q58" t="s">
        <v>294</v>
      </c>
      <c r="S58" s="11" t="s">
        <v>349</v>
      </c>
    </row>
    <row r="59" spans="1:19" ht="15" customHeight="1" x14ac:dyDescent="0.25">
      <c r="A59" s="3" t="s">
        <v>17</v>
      </c>
      <c r="B59" s="4"/>
      <c r="C59" s="4"/>
      <c r="D59" s="4"/>
      <c r="E59" s="4"/>
      <c r="F59" s="4"/>
      <c r="G59" s="4"/>
      <c r="H59" s="4"/>
      <c r="I59" s="4"/>
      <c r="J59" s="4"/>
      <c r="K59" s="5"/>
    </row>
    <row r="60" spans="1:19" ht="15.75" x14ac:dyDescent="0.25">
      <c r="A60" s="1"/>
      <c r="B60"/>
      <c r="C60"/>
      <c r="D60"/>
      <c r="E60"/>
      <c r="F60"/>
      <c r="G60"/>
      <c r="H60"/>
      <c r="I60"/>
      <c r="J60"/>
      <c r="K60"/>
    </row>
    <row r="61" spans="1:19" x14ac:dyDescent="0.25">
      <c r="A61" s="2" t="s">
        <v>16</v>
      </c>
      <c r="B61"/>
      <c r="C61"/>
      <c r="D61"/>
      <c r="E61"/>
      <c r="F61"/>
      <c r="G61"/>
      <c r="H61"/>
      <c r="I61"/>
      <c r="J61"/>
      <c r="K61"/>
    </row>
  </sheetData>
  <mergeCells count="4">
    <mergeCell ref="D1:E1"/>
    <mergeCell ref="A59:K59"/>
    <mergeCell ref="I1:K1"/>
    <mergeCell ref="F1:H1"/>
  </mergeCells>
  <hyperlinks>
    <hyperlink ref="A61" r:id="rId1" display="http://sportwiki.to/%D0%9E%D0%BF%D1%80%D0%B5%D0%B4%D0%B5%D0%BB%D0%B5%D0%BD%D0%B8%D0%B5_%D1%83%D1%80%D0%BE%D0%B2%D0%BD%D1%8F_%D0%B8%D0%BD%D1%82%D0%B5%D0%BD%D1%81%D0%B8%D0%B2%D0%BD%D0%BE%D1%81%D1%82%D0%B8_%D1%82%D1%80%D0%B5%D0%BD%D0%B8%D1%80%D0%BE%D0%B2%D0%BA%D0%B8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sqref="A1:C56"/>
    </sheetView>
  </sheetViews>
  <sheetFormatPr defaultRowHeight="15" x14ac:dyDescent="0.25"/>
  <sheetData>
    <row r="1" spans="1:3" x14ac:dyDescent="0.25">
      <c r="A1">
        <v>472000.00000000006</v>
      </c>
      <c r="B1" t="s">
        <v>19</v>
      </c>
      <c r="C1" t="s">
        <v>294</v>
      </c>
    </row>
    <row r="2" spans="1:3" x14ac:dyDescent="0.25">
      <c r="A2">
        <v>461000</v>
      </c>
      <c r="B2" t="s">
        <v>27</v>
      </c>
      <c r="C2" t="s">
        <v>294</v>
      </c>
    </row>
    <row r="3" spans="1:3" x14ac:dyDescent="0.25">
      <c r="A3">
        <v>450000</v>
      </c>
      <c r="B3" t="s">
        <v>35</v>
      </c>
      <c r="C3" t="s">
        <v>294</v>
      </c>
    </row>
    <row r="4" spans="1:3" x14ac:dyDescent="0.25">
      <c r="A4">
        <v>439999.99999999994</v>
      </c>
      <c r="B4" t="s">
        <v>43</v>
      </c>
      <c r="C4" t="s">
        <v>294</v>
      </c>
    </row>
    <row r="5" spans="1:3" x14ac:dyDescent="0.25">
      <c r="A5">
        <v>430000</v>
      </c>
      <c r="B5" t="s">
        <v>51</v>
      </c>
      <c r="C5" t="s">
        <v>294</v>
      </c>
    </row>
    <row r="6" spans="1:3" x14ac:dyDescent="0.25">
      <c r="A6">
        <v>421000.00000000006</v>
      </c>
      <c r="B6" t="s">
        <v>58</v>
      </c>
      <c r="C6" t="s">
        <v>294</v>
      </c>
    </row>
    <row r="7" spans="1:3" x14ac:dyDescent="0.25">
      <c r="A7">
        <v>412000</v>
      </c>
      <c r="B7" t="s">
        <v>64</v>
      </c>
      <c r="C7" t="s">
        <v>294</v>
      </c>
    </row>
    <row r="8" spans="1:3" x14ac:dyDescent="0.25">
      <c r="A8">
        <v>403000</v>
      </c>
      <c r="B8" t="s">
        <v>71</v>
      </c>
      <c r="C8" t="s">
        <v>294</v>
      </c>
    </row>
    <row r="9" spans="1:3" x14ac:dyDescent="0.25">
      <c r="A9">
        <v>394999.99999999994</v>
      </c>
      <c r="B9" t="s">
        <v>78</v>
      </c>
      <c r="C9" t="s">
        <v>294</v>
      </c>
    </row>
    <row r="10" spans="1:3" x14ac:dyDescent="0.25">
      <c r="A10">
        <v>387000</v>
      </c>
      <c r="B10" t="s">
        <v>87</v>
      </c>
      <c r="C10" t="s">
        <v>294</v>
      </c>
    </row>
    <row r="11" spans="1:3" x14ac:dyDescent="0.25">
      <c r="A11">
        <v>379000</v>
      </c>
      <c r="B11" t="s">
        <v>94</v>
      </c>
      <c r="C11" t="s">
        <v>294</v>
      </c>
    </row>
    <row r="12" spans="1:3" x14ac:dyDescent="0.25">
      <c r="A12">
        <v>372000</v>
      </c>
      <c r="B12" t="s">
        <v>102</v>
      </c>
      <c r="C12" t="s">
        <v>294</v>
      </c>
    </row>
    <row r="13" spans="1:3" x14ac:dyDescent="0.25">
      <c r="A13">
        <v>365000</v>
      </c>
      <c r="B13" t="s">
        <v>109</v>
      </c>
      <c r="C13" t="s">
        <v>294</v>
      </c>
    </row>
    <row r="14" spans="1:3" x14ac:dyDescent="0.25">
      <c r="A14">
        <v>358000</v>
      </c>
      <c r="B14" t="s">
        <v>115</v>
      </c>
      <c r="C14" t="s">
        <v>294</v>
      </c>
    </row>
    <row r="15" spans="1:3" x14ac:dyDescent="0.25">
      <c r="A15">
        <v>352000.00000000006</v>
      </c>
      <c r="B15" t="s">
        <v>122</v>
      </c>
      <c r="C15" t="s">
        <v>294</v>
      </c>
    </row>
    <row r="16" spans="1:3" x14ac:dyDescent="0.25">
      <c r="A16">
        <v>346000</v>
      </c>
      <c r="B16" t="s">
        <v>129</v>
      </c>
      <c r="C16" t="s">
        <v>294</v>
      </c>
    </row>
    <row r="17" spans="1:3" x14ac:dyDescent="0.25">
      <c r="A17">
        <v>340000.00000000006</v>
      </c>
      <c r="B17" t="s">
        <v>137</v>
      </c>
      <c r="C17" t="s">
        <v>294</v>
      </c>
    </row>
    <row r="18" spans="1:3" x14ac:dyDescent="0.25">
      <c r="A18">
        <v>334000</v>
      </c>
      <c r="B18" t="s">
        <v>135</v>
      </c>
      <c r="C18" t="s">
        <v>294</v>
      </c>
    </row>
    <row r="19" spans="1:3" x14ac:dyDescent="0.25">
      <c r="A19">
        <v>328000</v>
      </c>
      <c r="B19" t="s">
        <v>127</v>
      </c>
      <c r="C19" t="s">
        <v>294</v>
      </c>
    </row>
    <row r="20" spans="1:3" x14ac:dyDescent="0.25">
      <c r="A20">
        <v>323000.00000000006</v>
      </c>
      <c r="B20" t="s">
        <v>120</v>
      </c>
      <c r="C20" t="s">
        <v>294</v>
      </c>
    </row>
    <row r="21" spans="1:3" x14ac:dyDescent="0.25">
      <c r="A21">
        <v>318000</v>
      </c>
      <c r="B21" t="s">
        <v>113</v>
      </c>
      <c r="C21" t="s">
        <v>294</v>
      </c>
    </row>
    <row r="22" spans="1:3" x14ac:dyDescent="0.25">
      <c r="A22">
        <v>313000</v>
      </c>
      <c r="B22" t="s">
        <v>107</v>
      </c>
      <c r="C22" t="s">
        <v>294</v>
      </c>
    </row>
    <row r="23" spans="1:3" x14ac:dyDescent="0.25">
      <c r="A23">
        <v>308000.00000000006</v>
      </c>
      <c r="B23" t="s">
        <v>100</v>
      </c>
      <c r="C23" t="s">
        <v>294</v>
      </c>
    </row>
    <row r="24" spans="1:3" x14ac:dyDescent="0.25">
      <c r="A24">
        <v>304000</v>
      </c>
      <c r="B24" t="s">
        <v>92</v>
      </c>
      <c r="C24" t="s">
        <v>294</v>
      </c>
    </row>
    <row r="25" spans="1:3" x14ac:dyDescent="0.25">
      <c r="A25">
        <v>299000</v>
      </c>
      <c r="B25" t="s">
        <v>85</v>
      </c>
      <c r="C25" t="s">
        <v>294</v>
      </c>
    </row>
    <row r="26" spans="1:3" x14ac:dyDescent="0.25">
      <c r="A26">
        <v>295000</v>
      </c>
      <c r="B26" t="s">
        <v>188</v>
      </c>
      <c r="C26" t="s">
        <v>294</v>
      </c>
    </row>
    <row r="27" spans="1:3" x14ac:dyDescent="0.25">
      <c r="A27">
        <v>289999.99999999994</v>
      </c>
      <c r="B27" t="s">
        <v>76</v>
      </c>
      <c r="C27" t="s">
        <v>294</v>
      </c>
    </row>
    <row r="28" spans="1:3" x14ac:dyDescent="0.25">
      <c r="A28">
        <v>286000</v>
      </c>
      <c r="B28" t="s">
        <v>69</v>
      </c>
      <c r="C28" t="s">
        <v>294</v>
      </c>
    </row>
    <row r="29" spans="1:3" x14ac:dyDescent="0.25">
      <c r="A29">
        <v>282000</v>
      </c>
      <c r="B29" t="s">
        <v>202</v>
      </c>
      <c r="C29" t="s">
        <v>294</v>
      </c>
    </row>
    <row r="30" spans="1:3" x14ac:dyDescent="0.25">
      <c r="A30">
        <v>278000</v>
      </c>
      <c r="B30" t="s">
        <v>62</v>
      </c>
      <c r="C30" t="s">
        <v>294</v>
      </c>
    </row>
    <row r="31" spans="1:3" x14ac:dyDescent="0.25">
      <c r="A31">
        <v>275000</v>
      </c>
      <c r="B31" t="s">
        <v>56</v>
      </c>
      <c r="C31" t="s">
        <v>294</v>
      </c>
    </row>
    <row r="32" spans="1:3" x14ac:dyDescent="0.25">
      <c r="A32">
        <v>271000</v>
      </c>
      <c r="B32" t="s">
        <v>215</v>
      </c>
      <c r="C32" t="s">
        <v>294</v>
      </c>
    </row>
    <row r="33" spans="1:3" x14ac:dyDescent="0.25">
      <c r="A33">
        <v>267000.00000000006</v>
      </c>
      <c r="B33" t="s">
        <v>49</v>
      </c>
      <c r="C33" t="s">
        <v>294</v>
      </c>
    </row>
    <row r="34" spans="1:3" x14ac:dyDescent="0.25">
      <c r="A34">
        <v>264000</v>
      </c>
      <c r="B34" t="s">
        <v>41</v>
      </c>
      <c r="C34" t="s">
        <v>294</v>
      </c>
    </row>
    <row r="35" spans="1:3" x14ac:dyDescent="0.25">
      <c r="A35">
        <v>261000</v>
      </c>
      <c r="B35" t="s">
        <v>231</v>
      </c>
      <c r="C35" t="s">
        <v>294</v>
      </c>
    </row>
    <row r="36" spans="1:3" x14ac:dyDescent="0.25">
      <c r="A36">
        <v>258000</v>
      </c>
      <c r="B36" t="s">
        <v>33</v>
      </c>
      <c r="C36" t="s">
        <v>294</v>
      </c>
    </row>
    <row r="37" spans="1:3" x14ac:dyDescent="0.25">
      <c r="A37">
        <v>254000</v>
      </c>
      <c r="B37" t="s">
        <v>239</v>
      </c>
      <c r="C37" t="s">
        <v>294</v>
      </c>
    </row>
    <row r="38" spans="1:3" x14ac:dyDescent="0.25">
      <c r="A38">
        <v>251000.00000000003</v>
      </c>
      <c r="B38" t="s">
        <v>25</v>
      </c>
      <c r="C38" t="s">
        <v>294</v>
      </c>
    </row>
    <row r="39" spans="1:3" x14ac:dyDescent="0.25">
      <c r="A39">
        <v>248000.00000000003</v>
      </c>
      <c r="B39" t="s">
        <v>246</v>
      </c>
      <c r="C39" t="s">
        <v>294</v>
      </c>
    </row>
    <row r="40" spans="1:3" x14ac:dyDescent="0.25">
      <c r="A40">
        <v>244999.99999999997</v>
      </c>
      <c r="B40" t="s">
        <v>242</v>
      </c>
      <c r="C40" t="s">
        <v>294</v>
      </c>
    </row>
    <row r="41" spans="1:3" x14ac:dyDescent="0.25">
      <c r="A41">
        <v>242000</v>
      </c>
      <c r="B41" t="s">
        <v>237</v>
      </c>
      <c r="C41" t="s">
        <v>294</v>
      </c>
    </row>
    <row r="42" spans="1:3" x14ac:dyDescent="0.25">
      <c r="A42">
        <v>240000</v>
      </c>
      <c r="B42" t="s">
        <v>234</v>
      </c>
      <c r="C42" t="s">
        <v>294</v>
      </c>
    </row>
    <row r="43" spans="1:3" x14ac:dyDescent="0.25">
      <c r="A43">
        <v>237000.00000000003</v>
      </c>
      <c r="B43" t="s">
        <v>229</v>
      </c>
      <c r="C43" t="s">
        <v>294</v>
      </c>
    </row>
    <row r="44" spans="1:3" x14ac:dyDescent="0.25">
      <c r="A44">
        <v>234000</v>
      </c>
      <c r="B44" t="s">
        <v>223</v>
      </c>
      <c r="C44" t="s">
        <v>294</v>
      </c>
    </row>
    <row r="45" spans="1:3" x14ac:dyDescent="0.25">
      <c r="A45">
        <v>231999.99999999997</v>
      </c>
      <c r="B45" t="s">
        <v>218</v>
      </c>
      <c r="C45" t="s">
        <v>294</v>
      </c>
    </row>
    <row r="46" spans="1:3" x14ac:dyDescent="0.25">
      <c r="A46">
        <v>228999.99999999997</v>
      </c>
      <c r="B46" t="s">
        <v>214</v>
      </c>
      <c r="C46" t="s">
        <v>294</v>
      </c>
    </row>
    <row r="47" spans="1:3" x14ac:dyDescent="0.25">
      <c r="A47">
        <v>227000</v>
      </c>
      <c r="B47" t="s">
        <v>209</v>
      </c>
      <c r="C47" t="s">
        <v>294</v>
      </c>
    </row>
    <row r="48" spans="1:3" x14ac:dyDescent="0.25">
      <c r="A48">
        <v>224000</v>
      </c>
      <c r="B48" t="s">
        <v>206</v>
      </c>
      <c r="C48" t="s">
        <v>294</v>
      </c>
    </row>
    <row r="49" spans="1:3" x14ac:dyDescent="0.25">
      <c r="A49">
        <v>222000</v>
      </c>
      <c r="B49" t="s">
        <v>226</v>
      </c>
      <c r="C49" t="s">
        <v>294</v>
      </c>
    </row>
    <row r="50" spans="1:3" x14ac:dyDescent="0.25">
      <c r="A50">
        <v>219999.99999999997</v>
      </c>
      <c r="B50" t="s">
        <v>201</v>
      </c>
      <c r="C50" t="s">
        <v>294</v>
      </c>
    </row>
    <row r="51" spans="1:3" x14ac:dyDescent="0.25">
      <c r="A51">
        <v>212000</v>
      </c>
      <c r="B51" t="s">
        <v>198</v>
      </c>
      <c r="C51" t="s">
        <v>294</v>
      </c>
    </row>
    <row r="52" spans="1:3" x14ac:dyDescent="0.25">
      <c r="A52">
        <v>215000</v>
      </c>
      <c r="B52" t="s">
        <v>193</v>
      </c>
      <c r="C52" t="s">
        <v>294</v>
      </c>
    </row>
    <row r="53" spans="1:3" x14ac:dyDescent="0.25">
      <c r="A53">
        <v>212999.99999999997</v>
      </c>
      <c r="B53" t="s">
        <v>187</v>
      </c>
      <c r="C53" t="s">
        <v>294</v>
      </c>
    </row>
    <row r="54" spans="1:3" x14ac:dyDescent="0.25">
      <c r="A54">
        <v>211000</v>
      </c>
      <c r="B54" t="s">
        <v>204</v>
      </c>
      <c r="C54" t="s">
        <v>294</v>
      </c>
    </row>
    <row r="55" spans="1:3" x14ac:dyDescent="0.25">
      <c r="A55">
        <v>209000</v>
      </c>
      <c r="B55" t="s">
        <v>180</v>
      </c>
      <c r="C55" t="s">
        <v>294</v>
      </c>
    </row>
    <row r="56" spans="1:3" x14ac:dyDescent="0.25">
      <c r="A56">
        <v>207000.00000000003</v>
      </c>
      <c r="B56" t="s">
        <v>174</v>
      </c>
      <c r="C56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recomendations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Romka</dc:creator>
  <cp:lastModifiedBy>Romka</cp:lastModifiedBy>
  <dcterms:created xsi:type="dcterms:W3CDTF">2016-03-27T17:58:00Z</dcterms:created>
  <dcterms:modified xsi:type="dcterms:W3CDTF">2016-03-27T19:14:00Z</dcterms:modified>
</cp:coreProperties>
</file>