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clark/Documents/UCT/EEE3096S/pracs/Prac1/"/>
    </mc:Choice>
  </mc:AlternateContent>
  <xr:revisionPtr revIDLastSave="0" documentId="13_ncr:1_{25F8082B-5E16-714F-A1C3-7BF18A63877E}" xr6:coauthVersionLast="47" xr6:coauthVersionMax="47" xr10:uidLastSave="{00000000-0000-0000-0000-000000000000}"/>
  <bookViews>
    <workbookView xWindow="-28800" yWindow="1940" windowWidth="28800" windowHeight="18000" xr2:uid="{339FA320-FCC4-9944-9159-A8D83CFCD7FC}"/>
  </bookViews>
  <sheets>
    <sheet name="Cameron" sheetId="1" r:id="rId1"/>
    <sheet name="K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V8" i="1"/>
  <c r="W8" i="1"/>
  <c r="X8" i="1"/>
  <c r="T8" i="1"/>
  <c r="Q8" i="1"/>
  <c r="R8" i="1"/>
  <c r="S8" i="1"/>
  <c r="J8" i="1"/>
  <c r="K8" i="1"/>
  <c r="L8" i="1"/>
  <c r="M8" i="1"/>
  <c r="N8" i="1"/>
  <c r="O8" i="1"/>
  <c r="P8" i="1"/>
  <c r="D8" i="1"/>
  <c r="H8" i="1"/>
  <c r="I8" i="1"/>
  <c r="F8" i="1"/>
  <c r="G8" i="1"/>
  <c r="C8" i="1"/>
  <c r="E8" i="1"/>
  <c r="B8" i="1"/>
</calcChain>
</file>

<file path=xl/sharedStrings.xml><?xml version="1.0" encoding="utf-8"?>
<sst xmlns="http://schemas.openxmlformats.org/spreadsheetml/2006/main" count="33" uniqueCount="29">
  <si>
    <t>Test</t>
  </si>
  <si>
    <t>C Threaded</t>
  </si>
  <si>
    <t>C</t>
  </si>
  <si>
    <t>Unthreaded</t>
  </si>
  <si>
    <t>Golden Measure</t>
  </si>
  <si>
    <t>Python</t>
  </si>
  <si>
    <t>t in ms</t>
  </si>
  <si>
    <t>2 Threads</t>
  </si>
  <si>
    <t>4 Threads</t>
  </si>
  <si>
    <t>8 Threads</t>
  </si>
  <si>
    <t>16 Threads</t>
  </si>
  <si>
    <t>32 Threads</t>
  </si>
  <si>
    <t>Av</t>
  </si>
  <si>
    <t>1 Threads</t>
  </si>
  <si>
    <t>C Optimisation Flags (unthreaded)</t>
  </si>
  <si>
    <t>-O0</t>
  </si>
  <si>
    <t>-O1</t>
  </si>
  <si>
    <t>-O2</t>
  </si>
  <si>
    <t>-O3</t>
  </si>
  <si>
    <t>-Ofast</t>
  </si>
  <si>
    <t>-Os</t>
  </si>
  <si>
    <t>-Og</t>
  </si>
  <si>
    <t>C unrolled loops, unthreaded</t>
  </si>
  <si>
    <t>Fastest in theory</t>
  </si>
  <si>
    <t>C bit widths, unthreaded</t>
  </si>
  <si>
    <t>fp16</t>
  </si>
  <si>
    <t>float (size 4)</t>
  </si>
  <si>
    <t>double (size 8)</t>
  </si>
  <si>
    <t>8 Threads, float, -Os, -funrolled-loops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</si>
</sst>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49FA-3D22-BD48-9F64-AB5F6F41773D}">
  <dimension ref="A1:X8"/>
  <sheetViews>
    <sheetView tabSelected="1" topLeftCell="S1" zoomScale="237" workbookViewId="0">
      <selection activeCell="W12" sqref="W12"/>
    </sheetView>
  </sheetViews>
  <sheetFormatPr baseColWidth="10" defaultRowHeight="16" x14ac:dyDescent="0.2"/>
  <cols>
    <col min="2" max="2" width="14.6640625" bestFit="1" customWidth="1"/>
    <col min="21" max="21" width="13.1640625" bestFit="1" customWidth="1"/>
  </cols>
  <sheetData>
    <row r="1" spans="1:24" ht="16" customHeight="1" x14ac:dyDescent="0.2">
      <c r="A1" t="s">
        <v>6</v>
      </c>
      <c r="B1" t="s">
        <v>5</v>
      </c>
      <c r="C1" s="1" t="s">
        <v>2</v>
      </c>
      <c r="D1" s="4" t="s">
        <v>1</v>
      </c>
      <c r="E1" s="4"/>
      <c r="F1" s="4"/>
      <c r="G1" s="4"/>
      <c r="H1" s="4"/>
      <c r="I1" s="4"/>
      <c r="J1" s="3" t="s">
        <v>14</v>
      </c>
      <c r="K1" s="3"/>
      <c r="L1" s="3"/>
      <c r="M1" s="3"/>
      <c r="N1" s="3"/>
      <c r="O1" s="3"/>
      <c r="P1" s="3"/>
      <c r="Q1" s="3" t="s">
        <v>22</v>
      </c>
      <c r="R1" s="3"/>
      <c r="S1" s="3"/>
      <c r="T1" s="3"/>
      <c r="U1" s="3" t="s">
        <v>24</v>
      </c>
      <c r="V1" s="3"/>
      <c r="W1" s="3"/>
      <c r="X1" t="s">
        <v>23</v>
      </c>
    </row>
    <row r="2" spans="1:24" x14ac:dyDescent="0.2">
      <c r="A2" t="s">
        <v>0</v>
      </c>
      <c r="B2" t="s">
        <v>4</v>
      </c>
      <c r="C2" t="s">
        <v>3</v>
      </c>
      <c r="D2" t="s">
        <v>13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15</v>
      </c>
      <c r="R2" s="2" t="s">
        <v>18</v>
      </c>
      <c r="S2" s="2" t="s">
        <v>19</v>
      </c>
      <c r="T2" s="2" t="s">
        <v>20</v>
      </c>
      <c r="U2" s="2" t="s">
        <v>27</v>
      </c>
      <c r="V2" s="2" t="s">
        <v>26</v>
      </c>
      <c r="W2" s="2" t="s">
        <v>25</v>
      </c>
      <c r="X2" t="s">
        <v>28</v>
      </c>
    </row>
    <row r="3" spans="1:24" x14ac:dyDescent="0.2">
      <c r="A3">
        <v>1</v>
      </c>
      <c r="B3">
        <v>403</v>
      </c>
      <c r="C3">
        <v>11.1</v>
      </c>
      <c r="D3">
        <v>11.2</v>
      </c>
      <c r="E3">
        <v>1.59</v>
      </c>
      <c r="F3">
        <v>17.3</v>
      </c>
      <c r="G3">
        <v>8.36</v>
      </c>
      <c r="H3">
        <v>1.46</v>
      </c>
      <c r="I3">
        <v>3.4</v>
      </c>
      <c r="J3">
        <v>30.4</v>
      </c>
      <c r="K3">
        <v>14.1</v>
      </c>
      <c r="L3">
        <v>28.2</v>
      </c>
      <c r="M3">
        <v>28.7</v>
      </c>
      <c r="N3">
        <v>7.1</v>
      </c>
      <c r="O3">
        <v>21</v>
      </c>
      <c r="P3">
        <v>32.799999999999997</v>
      </c>
      <c r="Q3">
        <v>43.9</v>
      </c>
      <c r="R3">
        <v>7.31</v>
      </c>
      <c r="S3">
        <v>24.6</v>
      </c>
      <c r="T3">
        <v>6.01</v>
      </c>
      <c r="U3">
        <v>31.9</v>
      </c>
      <c r="V3">
        <v>6.69</v>
      </c>
      <c r="W3">
        <v>110</v>
      </c>
      <c r="X3">
        <v>14.3</v>
      </c>
    </row>
    <row r="4" spans="1:24" x14ac:dyDescent="0.2">
      <c r="A4">
        <v>2</v>
      </c>
      <c r="B4">
        <v>412</v>
      </c>
      <c r="C4">
        <v>15.1</v>
      </c>
      <c r="D4">
        <v>10.5</v>
      </c>
      <c r="E4">
        <v>11.2</v>
      </c>
      <c r="F4">
        <v>6.71</v>
      </c>
      <c r="G4">
        <v>11.3</v>
      </c>
      <c r="H4">
        <v>8.9</v>
      </c>
      <c r="I4">
        <v>4.88</v>
      </c>
      <c r="J4">
        <v>34.700000000000003</v>
      </c>
      <c r="K4">
        <v>33.299999999999997</v>
      </c>
      <c r="L4">
        <v>20.9</v>
      </c>
      <c r="M4">
        <v>26.9</v>
      </c>
      <c r="N4">
        <v>12.3</v>
      </c>
      <c r="O4">
        <v>5.78</v>
      </c>
      <c r="P4">
        <v>8.92</v>
      </c>
      <c r="Q4">
        <v>6.18</v>
      </c>
      <c r="R4">
        <v>6.78</v>
      </c>
      <c r="S4">
        <v>5.08</v>
      </c>
      <c r="T4">
        <v>5.67</v>
      </c>
      <c r="U4">
        <v>39.200000000000003</v>
      </c>
      <c r="V4">
        <v>31.1</v>
      </c>
      <c r="W4">
        <v>101</v>
      </c>
      <c r="X4">
        <v>1.68</v>
      </c>
    </row>
    <row r="5" spans="1:24" x14ac:dyDescent="0.2">
      <c r="A5">
        <v>3</v>
      </c>
      <c r="B5">
        <v>406</v>
      </c>
      <c r="C5">
        <v>6.12</v>
      </c>
      <c r="D5">
        <v>25.5</v>
      </c>
      <c r="E5">
        <v>31.2</v>
      </c>
      <c r="F5">
        <v>22.1</v>
      </c>
      <c r="G5">
        <v>10.9</v>
      </c>
      <c r="H5">
        <v>26</v>
      </c>
      <c r="I5">
        <v>24.4</v>
      </c>
      <c r="J5">
        <v>8.4499999999999993</v>
      </c>
      <c r="K5">
        <v>8.09</v>
      </c>
      <c r="L5">
        <v>36.6</v>
      </c>
      <c r="M5">
        <v>6.02</v>
      </c>
      <c r="N5">
        <v>19</v>
      </c>
      <c r="O5">
        <v>5.03</v>
      </c>
      <c r="P5">
        <v>21.8</v>
      </c>
      <c r="Q5">
        <v>12.1</v>
      </c>
      <c r="R5">
        <v>15.1</v>
      </c>
      <c r="S5">
        <v>42.7</v>
      </c>
      <c r="T5">
        <v>11.8</v>
      </c>
      <c r="U5">
        <v>34.1</v>
      </c>
      <c r="V5">
        <v>10.9</v>
      </c>
      <c r="W5">
        <v>26.2</v>
      </c>
      <c r="X5">
        <v>14.6</v>
      </c>
    </row>
    <row r="6" spans="1:24" x14ac:dyDescent="0.2">
      <c r="A6">
        <v>4</v>
      </c>
      <c r="B6">
        <v>367</v>
      </c>
      <c r="C6">
        <v>7.07</v>
      </c>
      <c r="D6">
        <v>40.35</v>
      </c>
      <c r="E6">
        <v>37.5</v>
      </c>
      <c r="F6">
        <v>2.59</v>
      </c>
      <c r="G6">
        <v>11.3</v>
      </c>
      <c r="H6">
        <v>2.0699999999999998</v>
      </c>
      <c r="I6">
        <v>17.8</v>
      </c>
      <c r="J6">
        <v>12.1</v>
      </c>
      <c r="K6">
        <v>6.19</v>
      </c>
      <c r="L6">
        <v>5.31</v>
      </c>
      <c r="M6">
        <v>9.7100000000000009</v>
      </c>
      <c r="N6">
        <v>5.87</v>
      </c>
      <c r="O6">
        <v>24.2</v>
      </c>
      <c r="P6">
        <v>6.22</v>
      </c>
      <c r="Q6">
        <v>31.7</v>
      </c>
      <c r="R6">
        <v>57.9</v>
      </c>
      <c r="S6">
        <v>6.06</v>
      </c>
      <c r="T6">
        <v>21.1</v>
      </c>
      <c r="U6">
        <v>69</v>
      </c>
      <c r="V6">
        <v>35</v>
      </c>
      <c r="W6">
        <v>98.8</v>
      </c>
      <c r="X6">
        <v>1.9</v>
      </c>
    </row>
    <row r="7" spans="1:24" x14ac:dyDescent="0.2">
      <c r="A7">
        <v>5</v>
      </c>
      <c r="B7">
        <v>383</v>
      </c>
      <c r="C7">
        <v>7.65</v>
      </c>
      <c r="D7">
        <v>14.9361</v>
      </c>
      <c r="E7">
        <v>52</v>
      </c>
      <c r="F7">
        <v>7.66</v>
      </c>
      <c r="G7">
        <v>1.65</v>
      </c>
      <c r="H7">
        <v>24.8</v>
      </c>
      <c r="I7">
        <v>29.5</v>
      </c>
      <c r="J7">
        <v>35.1</v>
      </c>
      <c r="K7">
        <v>48.4</v>
      </c>
      <c r="L7">
        <v>7.77</v>
      </c>
      <c r="M7">
        <v>53.4</v>
      </c>
      <c r="N7">
        <v>29.1</v>
      </c>
      <c r="O7">
        <v>5.73</v>
      </c>
      <c r="P7">
        <v>25.3</v>
      </c>
      <c r="Q7">
        <v>13.4</v>
      </c>
      <c r="R7">
        <v>34</v>
      </c>
      <c r="S7">
        <v>6.21</v>
      </c>
      <c r="T7">
        <v>5.47</v>
      </c>
      <c r="U7">
        <v>12.1</v>
      </c>
      <c r="V7">
        <v>7.87</v>
      </c>
      <c r="W7">
        <v>93.8</v>
      </c>
      <c r="X7">
        <v>21.7</v>
      </c>
    </row>
    <row r="8" spans="1:24" x14ac:dyDescent="0.2">
      <c r="A8" t="s">
        <v>12</v>
      </c>
      <c r="B8">
        <f t="shared" ref="B8:I8" si="0">AVERAGE(B3:B7)</f>
        <v>394.2</v>
      </c>
      <c r="C8">
        <f t="shared" si="0"/>
        <v>9.4079999999999995</v>
      </c>
      <c r="D8">
        <f t="shared" si="0"/>
        <v>20.497220000000002</v>
      </c>
      <c r="E8">
        <f t="shared" si="0"/>
        <v>26.698</v>
      </c>
      <c r="F8">
        <f t="shared" si="0"/>
        <v>11.272</v>
      </c>
      <c r="G8">
        <f t="shared" si="0"/>
        <v>8.702</v>
      </c>
      <c r="H8">
        <f t="shared" si="0"/>
        <v>12.646000000000001</v>
      </c>
      <c r="I8">
        <f t="shared" si="0"/>
        <v>15.996</v>
      </c>
      <c r="J8">
        <f t="shared" ref="J8:P8" si="1">AVERAGE(J3:J7)</f>
        <v>24.15</v>
      </c>
      <c r="K8">
        <f t="shared" si="1"/>
        <v>22.015999999999998</v>
      </c>
      <c r="L8">
        <f t="shared" si="1"/>
        <v>19.755999999999997</v>
      </c>
      <c r="M8">
        <f t="shared" si="1"/>
        <v>24.945999999999998</v>
      </c>
      <c r="N8">
        <f t="shared" si="1"/>
        <v>14.674000000000001</v>
      </c>
      <c r="O8">
        <f t="shared" si="1"/>
        <v>12.348000000000003</v>
      </c>
      <c r="P8">
        <f t="shared" si="1"/>
        <v>19.007999999999999</v>
      </c>
      <c r="Q8">
        <f t="shared" ref="Q8" si="2">AVERAGE(Q3:Q7)</f>
        <v>21.456</v>
      </c>
      <c r="R8">
        <f t="shared" ref="R8" si="3">AVERAGE(R3:R7)</f>
        <v>24.218</v>
      </c>
      <c r="S8">
        <f>AVERAGE(S3:S7)</f>
        <v>16.93</v>
      </c>
      <c r="T8">
        <f>AVERAGE(T3:T7)</f>
        <v>10.01</v>
      </c>
      <c r="U8">
        <f t="shared" ref="U8:W8" si="4">AVERAGE(U3:U7)</f>
        <v>37.26</v>
      </c>
      <c r="V8">
        <f t="shared" si="4"/>
        <v>18.312000000000001</v>
      </c>
      <c r="W8">
        <f t="shared" si="4"/>
        <v>85.960000000000008</v>
      </c>
      <c r="X8">
        <f>AVERAGE(X3:X7)</f>
        <v>10.835999999999999</v>
      </c>
    </row>
  </sheetData>
  <mergeCells count="4">
    <mergeCell ref="U1:W1"/>
    <mergeCell ref="D1:I1"/>
    <mergeCell ref="J1:P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F33E-52E4-8C4B-B3B4-5FBC7618D95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Cameron</vt:lpstr>
      <vt:lpstr>Kian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2023-08-08T09:27:52Z</dcterms:created>
  <dcterms:modified xsi:type="dcterms:W3CDTF">2023-08-11T11:49:46Z</dcterms:modified>
</cp:coreProperties>
</file>