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1405"/>
  <workbookPr autoCompressPictures="0"/>
  <bookViews>
    <workbookView xWindow="5340" yWindow="60" windowWidth="13720" windowHeight="1718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</calcChain>
</file>

<file path=xl/sharedStrings.xml><?xml version="1.0" encoding="utf-8"?>
<sst xmlns="http://schemas.openxmlformats.org/spreadsheetml/2006/main" count="197" uniqueCount="56">
  <si>
    <t>Leg Number</t>
  </si>
  <si>
    <t>Servo Number</t>
  </si>
  <si>
    <t>Min</t>
  </si>
  <si>
    <t>Max</t>
  </si>
  <si>
    <t>Angle</t>
  </si>
  <si>
    <t>Pin Number</t>
  </si>
  <si>
    <t>Center Servo</t>
  </si>
  <si>
    <t>Horizontal</t>
  </si>
  <si>
    <t>Hand</t>
  </si>
  <si>
    <t>Arm</t>
  </si>
  <si>
    <t>Leg</t>
  </si>
  <si>
    <t>Foot</t>
  </si>
  <si>
    <t>15/31</t>
  </si>
  <si>
    <t>Midpoint</t>
  </si>
  <si>
    <t>Column1</t>
  </si>
  <si>
    <t>Standing</t>
  </si>
  <si>
    <t>pulse range</t>
  </si>
  <si>
    <t>Reversed direction</t>
  </si>
  <si>
    <t>pin number2</t>
  </si>
  <si>
    <t>even leg Standing lifted foot</t>
  </si>
  <si>
    <t>even leg Standing lifted leg</t>
  </si>
  <si>
    <t xml:space="preserve">even leg standing rotating </t>
  </si>
  <si>
    <t>even leg standing air foot</t>
  </si>
  <si>
    <t>even leg center landing leg</t>
  </si>
  <si>
    <t>odd legs standing lifted legs</t>
  </si>
  <si>
    <t xml:space="preserve">odd legs centered </t>
  </si>
  <si>
    <t>odd leg landing foot</t>
  </si>
  <si>
    <t>odd leg landing leg</t>
  </si>
  <si>
    <t>odd legs lifting foot</t>
  </si>
  <si>
    <t>evenLegstanding_liftedfoot</t>
  </si>
  <si>
    <t>evenLegstanding_rotating</t>
  </si>
  <si>
    <t>evenLegstanding_airfoot</t>
  </si>
  <si>
    <t>evenLegCenteredstanding_landingleg</t>
  </si>
  <si>
    <t>evenLegstanding_liftedleg</t>
  </si>
  <si>
    <t>oddLegstanding_liftedfoot</t>
  </si>
  <si>
    <t>oddLegstanding_liftedleg</t>
  </si>
  <si>
    <t>oddLegstanding_rotating</t>
  </si>
  <si>
    <t>oddLegstanding_airfoot</t>
  </si>
  <si>
    <t>oddLegCenteredstanding_landingleg</t>
  </si>
  <si>
    <t>final ready move position</t>
  </si>
  <si>
    <t>function name for odd leggs</t>
  </si>
  <si>
    <t>function name for even leggs</t>
  </si>
  <si>
    <t>body part</t>
  </si>
  <si>
    <t>Body part</t>
  </si>
  <si>
    <t>Moving forward with even leggs</t>
  </si>
  <si>
    <t>Moving forward with even leggs1</t>
  </si>
  <si>
    <t>Moving forward with even leggs2</t>
  </si>
  <si>
    <t>Moving forward with even leggs3</t>
  </si>
  <si>
    <t>Moving forward with even leggs4</t>
  </si>
  <si>
    <t>Moving forward with odd leggs</t>
  </si>
  <si>
    <t>Moving forward with odd leggs1</t>
  </si>
  <si>
    <t>Moving forward with odd leggs2</t>
  </si>
  <si>
    <t>Moving forward with odd leggs3</t>
  </si>
  <si>
    <t>Moving forward with odd leggs4</t>
  </si>
  <si>
    <t>final ready move positions</t>
  </si>
  <si>
    <t>final forward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</si>
</sst>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  <font>
      <sz val="12"/>
      <name val="Calibri"/>
      <scheme val="minor"/>
    </font>
    <font>
      <b/>
      <sz val="11"/>
      <color rgb="FFFFFFFF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rgb="FF000000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5B9BD5"/>
        <bgColor rgb="FF5B9BD5"/>
      </patternFill>
    </fill>
    <fill>
      <patternFill patternType="solid">
        <fgColor rgb="FFF8CBAD"/>
        <bgColor rgb="FFDDEBF7"/>
      </patternFill>
    </fill>
    <fill>
      <patternFill patternType="solid">
        <fgColor rgb="FFFFE699"/>
        <bgColor rgb="FFDDEBF7"/>
      </patternFill>
    </fill>
    <fill>
      <patternFill patternType="solid">
        <fgColor rgb="FF70AD47"/>
        <bgColor rgb="FFDDEBF7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/>
      <bottom style="thin">
        <color rgb="FF9BC2E6"/>
      </bottom>
      <diagonal/>
    </border>
  </borders>
  <cellStyleXfs count="106">
    <xf numFmtId="0" fontId="0" fillId="0" borderId="0"/>
    <xf numFmtId="0" fontId="1" fillId="4" borderId="2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4" borderId="2" xfId="1" applyAlignment="1">
      <alignment horizontal="center"/>
    </xf>
    <xf numFmtId="0" fontId="1" fillId="4" borderId="2" xfId="1"/>
    <xf numFmtId="0" fontId="6" fillId="6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2" xfId="1" applyFill="1"/>
    <xf numFmtId="0" fontId="2" fillId="0" borderId="2" xfId="1" applyFont="1" applyFill="1" applyAlignment="1">
      <alignment horizontal="center"/>
    </xf>
    <xf numFmtId="0" fontId="2" fillId="4" borderId="2" xfId="1" applyFont="1"/>
    <xf numFmtId="0" fontId="2" fillId="0" borderId="2" xfId="1" applyFont="1" applyFill="1"/>
    <xf numFmtId="0" fontId="7" fillId="0" borderId="2" xfId="1" applyFont="1" applyFill="1" applyAlignment="1">
      <alignment horizontal="center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0" borderId="0" xfId="0" applyFill="1" applyBorder="1"/>
    <xf numFmtId="0" fontId="6" fillId="14" borderId="5" xfId="0" applyFont="1" applyFill="1" applyBorder="1" applyAlignment="1">
      <alignment horizontal="center"/>
    </xf>
    <xf numFmtId="0" fontId="6" fillId="14" borderId="6" xfId="0" applyFont="1" applyFill="1" applyBorder="1" applyAlignment="1">
      <alignment horizontal="center"/>
    </xf>
    <xf numFmtId="0" fontId="6" fillId="15" borderId="6" xfId="0" applyFont="1" applyFill="1" applyBorder="1" applyAlignment="1">
      <alignment horizontal="center"/>
    </xf>
    <xf numFmtId="0" fontId="6" fillId="16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6" fillId="0" borderId="0" xfId="0" applyFont="1"/>
    <xf numFmtId="0" fontId="6" fillId="18" borderId="5" xfId="0" applyFont="1" applyFill="1" applyBorder="1" applyAlignment="1">
      <alignment horizontal="center"/>
    </xf>
    <xf numFmtId="0" fontId="6" fillId="19" borderId="6" xfId="0" applyFont="1" applyFill="1" applyBorder="1" applyAlignment="1">
      <alignment horizontal="center"/>
    </xf>
    <xf numFmtId="0" fontId="6" fillId="20" borderId="6" xfId="0" applyFont="1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</cellXfs>
  <cellStyles count="106">
    <cellStyle name="Check Cell" xfId="1" builtinId="2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</cellStyles>
  <dxfs count="18"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outline="0">
        <left style="double">
          <color rgb="FF3F3F3F"/>
        </left>
      </border>
    </dxf>
    <dxf>
      <alignment horizontal="center" vertical="bottom" textRotation="0" wrapText="0" indent="0" justifyLastLine="0" shrinkToFit="0" readingOrder="0"/>
      <border outline="0">
        <right style="double">
          <color rgb="FF3F3F3F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K32" totalsRowShown="0" headerRowDxfId="17" dataDxfId="16">
  <autoFilter ref="A1:K32"/>
  <tableColumns count="11">
    <tableColumn id="1" name="Body part" dataDxfId="15"/>
    <tableColumn id="2" name="Leg Number" dataDxfId="14"/>
    <tableColumn id="3" name="Servo Number" dataDxfId="13"/>
    <tableColumn id="4" name="Pin Number" dataDxfId="12"/>
    <tableColumn id="5" name="Min" dataDxfId="11"/>
    <tableColumn id="6" name="Max" dataDxfId="10"/>
    <tableColumn id="7" name="Angle" dataDxfId="9"/>
    <tableColumn id="8" name="Midpoint">
      <calculatedColumnFormula>F2-((F2-E2)/2)</calculatedColumnFormula>
    </tableColumn>
    <tableColumn id="9" name="Reversed direction" dataDxfId="2"/>
    <tableColumn id="10" name="pulse range" dataDxfId="0" dataCellStyle="Check Cell">
      <calculatedColumnFormula>Table2[[#This Row],[Max]]-Table2[[#This Row],[Min]]</calculatedColumnFormula>
    </tableColumn>
    <tableColumn id="12" name="pin number2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D1:AG32" totalsRowShown="0" headerRowDxfId="8" dataDxfId="7">
  <autoFilter ref="AD1:AG32"/>
  <tableColumns count="4">
    <tableColumn id="1" name="Column1" dataDxfId="6"/>
    <tableColumn id="2" name="Leg Number" dataDxfId="5"/>
    <tableColumn id="3" name="Servo Number" dataDxfId="4"/>
    <tableColumn id="4" name="Pin Number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tabSelected="1" topLeftCell="F1" zoomScale="115" zoomScaleNormal="115" zoomScalePageLayoutView="115" workbookViewId="0">
      <selection activeCell="M2" sqref="M2:M32"/>
    </sheetView>
  </sheetViews>
  <sheetFormatPr baseColWidth="10" defaultColWidth="8.83203125" defaultRowHeight="17" thickTop="1" thickBottom="1" x14ac:dyDescent="0"/>
  <cols>
    <col min="1" max="1" width="12.5" customWidth="1"/>
    <col min="2" max="2" width="14.6640625" customWidth="1"/>
    <col min="3" max="3" width="16.5" customWidth="1"/>
    <col min="4" max="4" width="14.1640625" customWidth="1"/>
    <col min="5" max="5" width="12.5" customWidth="1"/>
    <col min="6" max="6" width="11.83203125" customWidth="1"/>
    <col min="7" max="7" width="15.5" customWidth="1"/>
    <col min="8" max="8" width="16.83203125" customWidth="1"/>
    <col min="9" max="9" width="21" bestFit="1" customWidth="1"/>
    <col min="10" max="10" width="21" customWidth="1"/>
    <col min="11" max="11" width="15.5" style="12" bestFit="1" customWidth="1"/>
    <col min="12" max="12" width="7.83203125" style="12" bestFit="1" customWidth="1"/>
    <col min="13" max="13" width="22.33203125" bestFit="1" customWidth="1"/>
    <col min="14" max="14" width="21.33203125" bestFit="1" customWidth="1"/>
    <col min="15" max="15" width="21.1640625" style="22" bestFit="1" customWidth="1"/>
    <col min="16" max="16" width="20.1640625" style="22" bestFit="1" customWidth="1"/>
    <col min="17" max="17" width="21.33203125" style="22" bestFit="1" customWidth="1"/>
    <col min="18" max="18" width="16" style="22" customWidth="1"/>
    <col min="19" max="19" width="29.33203125" style="22" bestFit="1" customWidth="1"/>
    <col min="20" max="20" width="28.6640625" style="22" bestFit="1" customWidth="1"/>
    <col min="21" max="21" width="16.1640625" style="22" bestFit="1" customWidth="1"/>
    <col min="22" max="22" width="15.33203125" style="22" bestFit="1" customWidth="1"/>
    <col min="23" max="23" width="20.1640625" style="22" bestFit="1" customWidth="1"/>
    <col min="24" max="24" width="15.33203125" style="22" customWidth="1"/>
    <col min="25" max="25" width="29.33203125" style="22" bestFit="1" customWidth="1"/>
    <col min="26" max="26" width="28.6640625" style="22" bestFit="1" customWidth="1"/>
    <col min="27" max="28" width="15.33203125" style="22" customWidth="1"/>
    <col min="29" max="30" width="17.6640625" customWidth="1"/>
  </cols>
  <sheetData>
    <row r="1" spans="1:33" thickTop="1" thickBot="1">
      <c r="A1" s="1" t="s">
        <v>43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13</v>
      </c>
      <c r="I1" s="1" t="s">
        <v>17</v>
      </c>
      <c r="J1" s="11" t="s">
        <v>16</v>
      </c>
      <c r="K1" s="18" t="s">
        <v>18</v>
      </c>
      <c r="L1" t="s">
        <v>15</v>
      </c>
      <c r="M1" t="s">
        <v>19</v>
      </c>
      <c r="N1" t="s">
        <v>20</v>
      </c>
      <c r="O1" s="22" t="s">
        <v>21</v>
      </c>
      <c r="P1" s="33" t="s">
        <v>22</v>
      </c>
      <c r="Q1" s="33" t="s">
        <v>23</v>
      </c>
      <c r="R1" s="33" t="s">
        <v>28</v>
      </c>
      <c r="S1" s="33" t="s">
        <v>24</v>
      </c>
      <c r="T1" s="33" t="s">
        <v>25</v>
      </c>
      <c r="U1" s="33" t="s">
        <v>26</v>
      </c>
      <c r="V1" s="33" t="s">
        <v>27</v>
      </c>
      <c r="W1" s="33" t="s">
        <v>39</v>
      </c>
      <c r="X1" s="33"/>
      <c r="Y1" s="33" t="s">
        <v>41</v>
      </c>
      <c r="Z1" s="33" t="s">
        <v>40</v>
      </c>
      <c r="AA1" s="33"/>
      <c r="AB1" s="33"/>
      <c r="AD1" s="1" t="s">
        <v>14</v>
      </c>
      <c r="AE1" s="1" t="s">
        <v>0</v>
      </c>
      <c r="AF1" s="1" t="s">
        <v>1</v>
      </c>
      <c r="AG1" s="1" t="s">
        <v>5</v>
      </c>
    </row>
    <row r="2" spans="1:33" thickTop="1" thickBot="1">
      <c r="A2" s="1" t="s">
        <v>8</v>
      </c>
      <c r="B2" s="1">
        <v>1</v>
      </c>
      <c r="C2" s="1">
        <v>0</v>
      </c>
      <c r="D2" s="1">
        <v>0</v>
      </c>
      <c r="E2" s="1">
        <v>90</v>
      </c>
      <c r="F2" s="1">
        <v>450</v>
      </c>
      <c r="G2" s="1">
        <v>180</v>
      </c>
      <c r="H2">
        <f>F2-((F2-E2)/2)</f>
        <v>270</v>
      </c>
      <c r="I2" s="1"/>
      <c r="J2" s="21">
        <f>Table2[[#This Row],[Max]]-Table2[[#This Row],[Min]]</f>
        <v>360</v>
      </c>
      <c r="K2" s="13">
        <v>0</v>
      </c>
      <c r="L2" s="24">
        <v>90</v>
      </c>
      <c r="M2" s="24">
        <v>90</v>
      </c>
      <c r="N2" s="25">
        <v>90</v>
      </c>
      <c r="O2" s="25">
        <v>90</v>
      </c>
      <c r="P2" s="25">
        <v>90</v>
      </c>
      <c r="Q2" s="25">
        <v>90</v>
      </c>
      <c r="R2" s="25">
        <v>90</v>
      </c>
      <c r="S2" s="25">
        <v>90</v>
      </c>
      <c r="T2" s="25">
        <v>90</v>
      </c>
      <c r="U2" s="25">
        <v>90</v>
      </c>
      <c r="V2" s="25">
        <v>90</v>
      </c>
      <c r="W2" s="34">
        <v>90</v>
      </c>
      <c r="X2" s="30"/>
      <c r="Y2" s="22" t="s">
        <v>29</v>
      </c>
      <c r="Z2" s="22" t="s">
        <v>34</v>
      </c>
      <c r="AC2" s="5"/>
      <c r="AD2" s="1" t="s">
        <v>8</v>
      </c>
      <c r="AE2" s="1">
        <v>1</v>
      </c>
      <c r="AF2" s="1">
        <v>0</v>
      </c>
      <c r="AG2" s="1">
        <v>0</v>
      </c>
    </row>
    <row r="3" spans="1:33" thickTop="1" thickBot="1">
      <c r="A3" s="1" t="s">
        <v>9</v>
      </c>
      <c r="B3" s="1">
        <v>1</v>
      </c>
      <c r="C3" s="1">
        <v>1</v>
      </c>
      <c r="D3" s="1">
        <v>1</v>
      </c>
      <c r="E3" s="1">
        <v>360</v>
      </c>
      <c r="F3" s="1">
        <v>520</v>
      </c>
      <c r="G3" s="1">
        <v>90</v>
      </c>
      <c r="H3">
        <f t="shared" ref="H3:H32" si="0">F3-((F3-E3)/2)</f>
        <v>440</v>
      </c>
      <c r="I3" s="1">
        <v>0</v>
      </c>
      <c r="J3" s="21">
        <f>Table2[[#This Row],[Max]]-Table2[[#This Row],[Min]]</f>
        <v>160</v>
      </c>
      <c r="K3" s="14">
        <v>1</v>
      </c>
      <c r="L3" s="25">
        <v>90</v>
      </c>
      <c r="M3" s="25">
        <v>90</v>
      </c>
      <c r="N3" s="25">
        <v>90</v>
      </c>
      <c r="O3" s="25">
        <v>90</v>
      </c>
      <c r="P3" s="25">
        <v>90</v>
      </c>
      <c r="Q3" s="25">
        <v>90</v>
      </c>
      <c r="R3" s="25">
        <v>90</v>
      </c>
      <c r="S3" s="25">
        <v>90</v>
      </c>
      <c r="T3" s="25">
        <v>90</v>
      </c>
      <c r="U3" s="25">
        <v>90</v>
      </c>
      <c r="V3" s="25">
        <v>90</v>
      </c>
      <c r="W3" s="35">
        <v>90</v>
      </c>
      <c r="X3" s="30"/>
      <c r="Y3" s="22" t="s">
        <v>33</v>
      </c>
      <c r="Z3" s="22" t="s">
        <v>35</v>
      </c>
      <c r="AC3" s="6"/>
      <c r="AD3" s="1" t="s">
        <v>9</v>
      </c>
      <c r="AE3" s="1">
        <v>1</v>
      </c>
      <c r="AF3" s="1">
        <v>1</v>
      </c>
      <c r="AG3" s="1">
        <v>1</v>
      </c>
    </row>
    <row r="4" spans="1:33" thickTop="1" thickBot="1">
      <c r="A4" s="1" t="s">
        <v>10</v>
      </c>
      <c r="B4" s="1">
        <v>1</v>
      </c>
      <c r="C4" s="1">
        <v>2</v>
      </c>
      <c r="D4" s="1">
        <v>2</v>
      </c>
      <c r="E4" s="1">
        <v>130</v>
      </c>
      <c r="F4" s="1">
        <v>280</v>
      </c>
      <c r="G4" s="1">
        <v>90</v>
      </c>
      <c r="H4">
        <f t="shared" si="0"/>
        <v>205</v>
      </c>
      <c r="I4" s="1"/>
      <c r="J4" s="21">
        <f>Table2[[#This Row],[Max]]-Table2[[#This Row],[Min]]</f>
        <v>150</v>
      </c>
      <c r="K4" s="13">
        <v>2</v>
      </c>
      <c r="L4" s="28">
        <v>90</v>
      </c>
      <c r="M4" s="28">
        <v>90</v>
      </c>
      <c r="N4" s="29">
        <v>45</v>
      </c>
      <c r="O4" s="29">
        <v>45</v>
      </c>
      <c r="P4" s="29">
        <v>45</v>
      </c>
      <c r="Q4" s="29">
        <v>90</v>
      </c>
      <c r="R4" s="29">
        <v>90</v>
      </c>
      <c r="S4" s="29">
        <v>90</v>
      </c>
      <c r="T4" s="29">
        <v>90</v>
      </c>
      <c r="U4" s="29">
        <v>90</v>
      </c>
      <c r="V4" s="29">
        <v>90</v>
      </c>
      <c r="W4" s="36">
        <v>90</v>
      </c>
      <c r="X4" s="31"/>
      <c r="Y4" s="22" t="s">
        <v>30</v>
      </c>
      <c r="Z4" s="22" t="s">
        <v>36</v>
      </c>
      <c r="AC4" s="5"/>
      <c r="AD4" s="1" t="s">
        <v>10</v>
      </c>
      <c r="AE4" s="1">
        <v>1</v>
      </c>
      <c r="AF4" s="1">
        <v>2</v>
      </c>
      <c r="AG4" s="1">
        <v>2</v>
      </c>
    </row>
    <row r="5" spans="1:33" thickTop="1" thickBot="1">
      <c r="A5" s="1" t="s">
        <v>11</v>
      </c>
      <c r="B5" s="1">
        <v>1</v>
      </c>
      <c r="C5" s="1">
        <v>3</v>
      </c>
      <c r="D5" s="1">
        <v>3</v>
      </c>
      <c r="E5" s="1">
        <v>90</v>
      </c>
      <c r="F5" s="1">
        <v>450</v>
      </c>
      <c r="G5" s="1">
        <v>180</v>
      </c>
      <c r="H5">
        <f t="shared" si="0"/>
        <v>270</v>
      </c>
      <c r="I5" s="1">
        <v>0</v>
      </c>
      <c r="J5" s="21">
        <f>Table2[[#This Row],[Max]]-Table2[[#This Row],[Min]]</f>
        <v>360</v>
      </c>
      <c r="K5" s="14">
        <v>3</v>
      </c>
      <c r="L5" s="29">
        <v>0</v>
      </c>
      <c r="M5" s="29">
        <v>90</v>
      </c>
      <c r="N5" s="29">
        <v>90</v>
      </c>
      <c r="O5" s="29">
        <v>90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36">
        <v>0</v>
      </c>
      <c r="X5" s="31"/>
      <c r="Y5" s="22" t="s">
        <v>31</v>
      </c>
      <c r="Z5" s="22" t="s">
        <v>37</v>
      </c>
      <c r="AC5" s="6"/>
      <c r="AD5" s="1" t="s">
        <v>11</v>
      </c>
      <c r="AE5" s="1">
        <v>1</v>
      </c>
      <c r="AF5" s="1">
        <v>3</v>
      </c>
      <c r="AG5" s="1">
        <v>3</v>
      </c>
    </row>
    <row r="6" spans="1:33" thickTop="1" thickBot="1">
      <c r="A6" s="1" t="s">
        <v>7</v>
      </c>
      <c r="B6" s="1">
        <v>1</v>
      </c>
      <c r="C6" s="1">
        <v>4</v>
      </c>
      <c r="D6" s="1">
        <v>4</v>
      </c>
      <c r="E6" s="1">
        <v>350</v>
      </c>
      <c r="F6" s="1">
        <v>460</v>
      </c>
      <c r="G6" s="1">
        <v>45</v>
      </c>
      <c r="H6">
        <f t="shared" si="0"/>
        <v>405</v>
      </c>
      <c r="I6" s="1"/>
      <c r="J6" s="21">
        <f>Table2[[#This Row],[Max]]-Table2[[#This Row],[Min]]</f>
        <v>110</v>
      </c>
      <c r="K6" s="13">
        <v>4</v>
      </c>
      <c r="L6" s="26">
        <v>45</v>
      </c>
      <c r="M6" s="26">
        <v>45</v>
      </c>
      <c r="N6" s="27">
        <v>45</v>
      </c>
      <c r="O6" s="27">
        <v>23</v>
      </c>
      <c r="P6" s="27">
        <v>23</v>
      </c>
      <c r="Q6" s="27">
        <v>23</v>
      </c>
      <c r="R6" s="27">
        <v>23</v>
      </c>
      <c r="S6" s="27">
        <v>23</v>
      </c>
      <c r="T6" s="27">
        <v>23</v>
      </c>
      <c r="U6" s="27">
        <v>23</v>
      </c>
      <c r="V6" s="27">
        <v>23</v>
      </c>
      <c r="W6" s="37">
        <v>23</v>
      </c>
      <c r="X6" s="32"/>
      <c r="Y6" s="22" t="s">
        <v>32</v>
      </c>
      <c r="Z6" s="22" t="s">
        <v>38</v>
      </c>
      <c r="AC6" s="5"/>
      <c r="AD6" s="1" t="s">
        <v>7</v>
      </c>
      <c r="AE6" s="1">
        <v>1</v>
      </c>
      <c r="AF6" s="1">
        <v>4</v>
      </c>
      <c r="AG6" s="1">
        <v>4</v>
      </c>
    </row>
    <row r="7" spans="1:33" thickTop="1" thickBot="1">
      <c r="A7" s="1" t="s">
        <v>8</v>
      </c>
      <c r="B7" s="1">
        <v>2</v>
      </c>
      <c r="C7" s="1">
        <v>0</v>
      </c>
      <c r="D7" s="1">
        <v>5</v>
      </c>
      <c r="E7" s="1">
        <v>120</v>
      </c>
      <c r="F7" s="1">
        <v>450</v>
      </c>
      <c r="G7" s="1">
        <v>180</v>
      </c>
      <c r="H7">
        <f t="shared" si="0"/>
        <v>285</v>
      </c>
      <c r="I7" s="1"/>
      <c r="J7" s="21">
        <f>Table2[[#This Row],[Max]]-Table2[[#This Row],[Min]]</f>
        <v>330</v>
      </c>
      <c r="K7" s="14">
        <v>5</v>
      </c>
      <c r="L7" s="24">
        <v>90</v>
      </c>
      <c r="M7" s="24">
        <v>90</v>
      </c>
      <c r="N7" s="25">
        <v>90</v>
      </c>
      <c r="O7" s="25">
        <v>90</v>
      </c>
      <c r="P7" s="25">
        <v>90</v>
      </c>
      <c r="Q7" s="25">
        <v>90</v>
      </c>
      <c r="R7" s="25">
        <v>90</v>
      </c>
      <c r="S7" s="25">
        <v>90</v>
      </c>
      <c r="T7" s="25">
        <v>90</v>
      </c>
      <c r="U7" s="25">
        <v>90</v>
      </c>
      <c r="V7" s="25">
        <v>90</v>
      </c>
      <c r="W7" s="35">
        <v>90</v>
      </c>
      <c r="X7" s="30"/>
      <c r="AC7" s="5"/>
      <c r="AD7" s="1" t="s">
        <v>8</v>
      </c>
      <c r="AE7" s="1">
        <v>2</v>
      </c>
      <c r="AF7" s="1">
        <v>0</v>
      </c>
      <c r="AG7" s="1">
        <v>5</v>
      </c>
    </row>
    <row r="8" spans="1:33" thickTop="1" thickBot="1">
      <c r="A8" s="1" t="s">
        <v>9</v>
      </c>
      <c r="B8" s="1">
        <v>2</v>
      </c>
      <c r="C8" s="1">
        <v>1</v>
      </c>
      <c r="D8" s="1">
        <v>6</v>
      </c>
      <c r="E8" s="1">
        <v>390</v>
      </c>
      <c r="F8" s="1">
        <v>560</v>
      </c>
      <c r="G8" s="1">
        <v>90</v>
      </c>
      <c r="H8">
        <f t="shared" si="0"/>
        <v>475</v>
      </c>
      <c r="I8" s="1">
        <v>0</v>
      </c>
      <c r="J8" s="21">
        <f>Table2[[#This Row],[Max]]-Table2[[#This Row],[Min]]</f>
        <v>170</v>
      </c>
      <c r="K8" s="13">
        <v>6</v>
      </c>
      <c r="L8" s="25">
        <v>90</v>
      </c>
      <c r="M8" s="25">
        <v>90</v>
      </c>
      <c r="N8" s="25">
        <v>90</v>
      </c>
      <c r="O8" s="25">
        <v>90</v>
      </c>
      <c r="P8" s="25">
        <v>90</v>
      </c>
      <c r="Q8" s="25">
        <v>90</v>
      </c>
      <c r="R8" s="25">
        <v>90</v>
      </c>
      <c r="S8" s="25">
        <v>90</v>
      </c>
      <c r="T8" s="25">
        <v>90</v>
      </c>
      <c r="U8" s="25">
        <v>90</v>
      </c>
      <c r="V8" s="25">
        <v>90</v>
      </c>
      <c r="W8" s="35">
        <v>90</v>
      </c>
      <c r="X8" s="30"/>
      <c r="AC8" s="6"/>
      <c r="AD8" s="1" t="s">
        <v>9</v>
      </c>
      <c r="AE8" s="1">
        <v>2</v>
      </c>
      <c r="AF8" s="1">
        <v>1</v>
      </c>
      <c r="AG8" s="1">
        <v>6</v>
      </c>
    </row>
    <row r="9" spans="1:33" thickTop="1" thickBot="1">
      <c r="A9" s="1" t="s">
        <v>10</v>
      </c>
      <c r="B9" s="1">
        <v>2</v>
      </c>
      <c r="C9" s="1">
        <v>2</v>
      </c>
      <c r="D9" s="1">
        <v>7</v>
      </c>
      <c r="E9" s="1">
        <v>180</v>
      </c>
      <c r="F9" s="1">
        <v>320</v>
      </c>
      <c r="G9" s="1">
        <v>90</v>
      </c>
      <c r="H9">
        <f t="shared" si="0"/>
        <v>250</v>
      </c>
      <c r="I9" s="1"/>
      <c r="J9" s="21">
        <f>Table2[[#This Row],[Max]]-Table2[[#This Row],[Min]]</f>
        <v>140</v>
      </c>
      <c r="K9" s="14">
        <v>7</v>
      </c>
      <c r="L9" s="28">
        <v>90</v>
      </c>
      <c r="M9" s="28">
        <v>90</v>
      </c>
      <c r="N9" s="29">
        <v>90</v>
      </c>
      <c r="O9" s="29">
        <v>90</v>
      </c>
      <c r="P9" s="29">
        <v>90</v>
      </c>
      <c r="Q9" s="29">
        <v>90</v>
      </c>
      <c r="R9" s="29">
        <v>90</v>
      </c>
      <c r="S9" s="29">
        <v>45</v>
      </c>
      <c r="T9" s="29">
        <v>45</v>
      </c>
      <c r="U9" s="29">
        <v>45</v>
      </c>
      <c r="V9" s="29">
        <v>90</v>
      </c>
      <c r="W9" s="36">
        <v>90</v>
      </c>
      <c r="X9" s="31"/>
      <c r="AC9" s="5"/>
      <c r="AD9" s="1" t="s">
        <v>10</v>
      </c>
      <c r="AE9" s="1">
        <v>2</v>
      </c>
      <c r="AF9" s="1">
        <v>2</v>
      </c>
      <c r="AG9" s="1">
        <v>7</v>
      </c>
    </row>
    <row r="10" spans="1:33" thickTop="1" thickBot="1">
      <c r="A10" s="1" t="s">
        <v>11</v>
      </c>
      <c r="B10" s="1">
        <v>2</v>
      </c>
      <c r="C10" s="1">
        <v>3</v>
      </c>
      <c r="D10" s="1">
        <v>8</v>
      </c>
      <c r="E10" s="1">
        <v>150</v>
      </c>
      <c r="F10" s="1">
        <v>400</v>
      </c>
      <c r="G10" s="1">
        <v>180</v>
      </c>
      <c r="H10">
        <f t="shared" si="0"/>
        <v>275</v>
      </c>
      <c r="I10" s="1">
        <v>0</v>
      </c>
      <c r="J10" s="21">
        <f>Table2[[#This Row],[Max]]-Table2[[#This Row],[Min]]</f>
        <v>250</v>
      </c>
      <c r="K10" s="13">
        <v>8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90</v>
      </c>
      <c r="S10" s="29">
        <v>90</v>
      </c>
      <c r="T10" s="29">
        <v>90</v>
      </c>
      <c r="U10" s="29">
        <v>0</v>
      </c>
      <c r="V10" s="29">
        <v>0</v>
      </c>
      <c r="W10" s="36">
        <v>0</v>
      </c>
      <c r="X10" s="31"/>
      <c r="AC10" s="6"/>
      <c r="AD10" s="1" t="s">
        <v>11</v>
      </c>
      <c r="AE10" s="1">
        <v>2</v>
      </c>
      <c r="AF10" s="1">
        <v>3</v>
      </c>
      <c r="AG10" s="1">
        <v>8</v>
      </c>
    </row>
    <row r="11" spans="1:33" thickTop="1" thickBot="1">
      <c r="A11" s="1" t="s">
        <v>7</v>
      </c>
      <c r="B11" s="1">
        <v>2</v>
      </c>
      <c r="C11" s="1">
        <v>4</v>
      </c>
      <c r="D11" s="1">
        <v>9</v>
      </c>
      <c r="E11" s="1">
        <v>330</v>
      </c>
      <c r="F11" s="1">
        <v>450</v>
      </c>
      <c r="G11" s="1">
        <v>45</v>
      </c>
      <c r="H11">
        <f t="shared" si="0"/>
        <v>390</v>
      </c>
      <c r="I11" s="1"/>
      <c r="J11" s="21">
        <f>Table2[[#This Row],[Max]]-Table2[[#This Row],[Min]]</f>
        <v>120</v>
      </c>
      <c r="K11" s="14">
        <v>9</v>
      </c>
      <c r="L11" s="26">
        <v>45</v>
      </c>
      <c r="M11" s="26">
        <v>45</v>
      </c>
      <c r="N11" s="27">
        <v>45</v>
      </c>
      <c r="O11" s="27">
        <v>45</v>
      </c>
      <c r="P11" s="27">
        <v>45</v>
      </c>
      <c r="Q11" s="27">
        <v>45</v>
      </c>
      <c r="R11" s="27">
        <v>45</v>
      </c>
      <c r="S11" s="27">
        <v>45</v>
      </c>
      <c r="T11" s="27">
        <v>23</v>
      </c>
      <c r="U11" s="27">
        <v>23</v>
      </c>
      <c r="V11" s="27">
        <v>23</v>
      </c>
      <c r="W11" s="37">
        <v>23</v>
      </c>
      <c r="X11" s="32"/>
      <c r="Y11" s="32"/>
      <c r="Z11" s="32"/>
      <c r="AA11" s="32"/>
      <c r="AB11" s="32"/>
      <c r="AC11" s="5"/>
      <c r="AD11" s="1" t="s">
        <v>7</v>
      </c>
      <c r="AE11" s="1">
        <v>2</v>
      </c>
      <c r="AF11" s="1">
        <v>4</v>
      </c>
      <c r="AG11" s="1">
        <v>9</v>
      </c>
    </row>
    <row r="12" spans="1:33" thickTop="1" thickBot="1">
      <c r="A12" s="1" t="s">
        <v>8</v>
      </c>
      <c r="B12" s="1">
        <v>3</v>
      </c>
      <c r="C12" s="1">
        <v>0</v>
      </c>
      <c r="D12" s="1">
        <v>10</v>
      </c>
      <c r="E12" s="1">
        <v>90</v>
      </c>
      <c r="F12" s="1">
        <v>470</v>
      </c>
      <c r="G12" s="1">
        <v>180</v>
      </c>
      <c r="H12">
        <f t="shared" si="0"/>
        <v>280</v>
      </c>
      <c r="I12" s="1"/>
      <c r="J12" s="21">
        <f>Table2[[#This Row],[Max]]-Table2[[#This Row],[Min]]</f>
        <v>380</v>
      </c>
      <c r="K12" s="13">
        <v>10</v>
      </c>
      <c r="L12" s="24">
        <v>90</v>
      </c>
      <c r="M12" s="24">
        <v>90</v>
      </c>
      <c r="N12" s="25">
        <v>90</v>
      </c>
      <c r="O12" s="25">
        <v>90</v>
      </c>
      <c r="P12" s="25">
        <v>90</v>
      </c>
      <c r="Q12" s="25">
        <v>90</v>
      </c>
      <c r="R12" s="25">
        <v>90</v>
      </c>
      <c r="S12" s="25">
        <v>90</v>
      </c>
      <c r="T12" s="25">
        <v>90</v>
      </c>
      <c r="U12" s="25">
        <v>90</v>
      </c>
      <c r="V12" s="25">
        <v>90</v>
      </c>
      <c r="W12" s="35">
        <v>90</v>
      </c>
      <c r="X12" s="30"/>
      <c r="Y12" s="30"/>
      <c r="Z12" s="30"/>
      <c r="AA12" s="30"/>
      <c r="AB12" s="30"/>
      <c r="AC12" s="5"/>
      <c r="AD12" s="1" t="s">
        <v>8</v>
      </c>
      <c r="AE12" s="1">
        <v>3</v>
      </c>
      <c r="AF12" s="1">
        <v>0</v>
      </c>
      <c r="AG12" s="1">
        <v>10</v>
      </c>
    </row>
    <row r="13" spans="1:33" thickTop="1" thickBot="1">
      <c r="A13" s="1" t="s">
        <v>9</v>
      </c>
      <c r="B13" s="1">
        <v>3</v>
      </c>
      <c r="C13" s="1">
        <v>1</v>
      </c>
      <c r="D13" s="1">
        <v>11</v>
      </c>
      <c r="E13" s="1">
        <v>260</v>
      </c>
      <c r="F13" s="1">
        <v>410</v>
      </c>
      <c r="G13" s="1">
        <v>90</v>
      </c>
      <c r="H13">
        <f t="shared" si="0"/>
        <v>335</v>
      </c>
      <c r="I13" s="1">
        <v>0</v>
      </c>
      <c r="J13" s="21">
        <f>Table2[[#This Row],[Max]]-Table2[[#This Row],[Min]]</f>
        <v>150</v>
      </c>
      <c r="K13" s="14">
        <v>11</v>
      </c>
      <c r="L13" s="25">
        <v>90</v>
      </c>
      <c r="M13" s="25">
        <v>90</v>
      </c>
      <c r="N13" s="25">
        <v>90</v>
      </c>
      <c r="O13" s="25">
        <v>90</v>
      </c>
      <c r="P13" s="25">
        <v>90</v>
      </c>
      <c r="Q13" s="25">
        <v>90</v>
      </c>
      <c r="R13" s="25">
        <v>90</v>
      </c>
      <c r="S13" s="25">
        <v>90</v>
      </c>
      <c r="T13" s="25">
        <v>90</v>
      </c>
      <c r="U13" s="25">
        <v>90</v>
      </c>
      <c r="V13" s="25">
        <v>90</v>
      </c>
      <c r="W13" s="35">
        <v>90</v>
      </c>
      <c r="X13" s="30"/>
      <c r="Y13" s="30"/>
      <c r="Z13" s="30"/>
      <c r="AA13" s="30"/>
      <c r="AB13" s="30"/>
      <c r="AC13" s="6"/>
      <c r="AD13" s="1" t="s">
        <v>9</v>
      </c>
      <c r="AE13" s="1">
        <v>3</v>
      </c>
      <c r="AF13" s="1">
        <v>1</v>
      </c>
      <c r="AG13" s="1">
        <v>11</v>
      </c>
    </row>
    <row r="14" spans="1:33" thickTop="1" thickBot="1">
      <c r="A14" s="1" t="s">
        <v>10</v>
      </c>
      <c r="B14" s="1">
        <v>3</v>
      </c>
      <c r="C14" s="1">
        <v>2</v>
      </c>
      <c r="D14" s="1">
        <v>12</v>
      </c>
      <c r="E14" s="1">
        <v>180</v>
      </c>
      <c r="F14" s="1">
        <v>330</v>
      </c>
      <c r="G14" s="1">
        <v>90</v>
      </c>
      <c r="H14">
        <f t="shared" si="0"/>
        <v>255</v>
      </c>
      <c r="I14" s="1"/>
      <c r="J14" s="21">
        <f>Table2[[#This Row],[Max]]-Table2[[#This Row],[Min]]</f>
        <v>150</v>
      </c>
      <c r="K14" s="13">
        <v>12</v>
      </c>
      <c r="L14" s="28">
        <v>90</v>
      </c>
      <c r="M14" s="28">
        <v>90</v>
      </c>
      <c r="N14" s="29">
        <v>45</v>
      </c>
      <c r="O14" s="29">
        <v>45</v>
      </c>
      <c r="P14" s="29">
        <v>45</v>
      </c>
      <c r="Q14" s="29">
        <v>90</v>
      </c>
      <c r="R14" s="29">
        <v>90</v>
      </c>
      <c r="S14" s="29">
        <v>90</v>
      </c>
      <c r="T14" s="29">
        <v>90</v>
      </c>
      <c r="U14" s="29">
        <v>90</v>
      </c>
      <c r="V14" s="29">
        <v>90</v>
      </c>
      <c r="W14" s="36">
        <v>90</v>
      </c>
      <c r="X14" s="31"/>
      <c r="Y14" s="31"/>
      <c r="Z14" s="31"/>
      <c r="AA14" s="31"/>
      <c r="AB14" s="31"/>
      <c r="AC14" s="5"/>
      <c r="AD14" s="1" t="s">
        <v>10</v>
      </c>
      <c r="AE14" s="1">
        <v>3</v>
      </c>
      <c r="AF14" s="1">
        <v>2</v>
      </c>
      <c r="AG14" s="1">
        <v>12</v>
      </c>
    </row>
    <row r="15" spans="1:33" thickTop="1" thickBot="1">
      <c r="A15" s="1" t="s">
        <v>11</v>
      </c>
      <c r="B15" s="1">
        <v>3</v>
      </c>
      <c r="C15" s="1">
        <v>3</v>
      </c>
      <c r="D15" s="1">
        <v>13</v>
      </c>
      <c r="E15" s="1">
        <v>120</v>
      </c>
      <c r="F15" s="1">
        <v>420</v>
      </c>
      <c r="G15" s="1">
        <v>180</v>
      </c>
      <c r="H15">
        <f t="shared" si="0"/>
        <v>270</v>
      </c>
      <c r="I15" s="1">
        <v>0</v>
      </c>
      <c r="J15" s="21">
        <f>Table2[[#This Row],[Max]]-Table2[[#This Row],[Min]]</f>
        <v>300</v>
      </c>
      <c r="K15" s="14">
        <v>13</v>
      </c>
      <c r="L15" s="29">
        <v>0</v>
      </c>
      <c r="M15" s="29">
        <v>90</v>
      </c>
      <c r="N15" s="29">
        <v>90</v>
      </c>
      <c r="O15" s="29">
        <v>90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36">
        <v>0</v>
      </c>
      <c r="X15" s="31"/>
      <c r="Y15" s="31"/>
      <c r="Z15" s="31"/>
      <c r="AA15" s="31"/>
      <c r="AB15" s="31"/>
      <c r="AC15" s="6"/>
      <c r="AD15" s="1" t="s">
        <v>11</v>
      </c>
      <c r="AE15" s="1">
        <v>3</v>
      </c>
      <c r="AF15" s="1">
        <v>3</v>
      </c>
      <c r="AG15" s="1">
        <v>13</v>
      </c>
    </row>
    <row r="16" spans="1:33" thickTop="1" thickBot="1">
      <c r="A16" s="1" t="s">
        <v>7</v>
      </c>
      <c r="B16" s="1">
        <v>3</v>
      </c>
      <c r="C16" s="1">
        <v>4</v>
      </c>
      <c r="D16" s="1">
        <v>14</v>
      </c>
      <c r="E16" s="1">
        <v>180</v>
      </c>
      <c r="F16" s="1">
        <v>290</v>
      </c>
      <c r="G16" s="1">
        <v>45</v>
      </c>
      <c r="H16">
        <f t="shared" si="0"/>
        <v>235</v>
      </c>
      <c r="I16" s="1"/>
      <c r="J16" s="21">
        <f>Table2[[#This Row],[Max]]-Table2[[#This Row],[Min]]</f>
        <v>110</v>
      </c>
      <c r="K16" s="13">
        <v>14</v>
      </c>
      <c r="L16" s="26">
        <v>45</v>
      </c>
      <c r="M16" s="26">
        <v>45</v>
      </c>
      <c r="N16" s="27">
        <v>45</v>
      </c>
      <c r="O16" s="27">
        <v>23</v>
      </c>
      <c r="P16" s="27">
        <v>23</v>
      </c>
      <c r="Q16" s="27">
        <v>23</v>
      </c>
      <c r="R16" s="27">
        <v>23</v>
      </c>
      <c r="S16" s="27">
        <v>23</v>
      </c>
      <c r="T16" s="27">
        <v>23</v>
      </c>
      <c r="U16" s="27">
        <v>23</v>
      </c>
      <c r="V16" s="27">
        <v>23</v>
      </c>
      <c r="W16" s="37">
        <v>23</v>
      </c>
      <c r="X16" s="32"/>
      <c r="Y16" s="32"/>
      <c r="Z16" s="32"/>
      <c r="AA16" s="32"/>
      <c r="AB16" s="32"/>
      <c r="AC16" s="5"/>
      <c r="AD16" s="1" t="s">
        <v>7</v>
      </c>
      <c r="AE16" s="1">
        <v>3</v>
      </c>
      <c r="AF16" s="1">
        <v>4</v>
      </c>
      <c r="AG16" s="1">
        <v>14</v>
      </c>
    </row>
    <row r="17" spans="1:33" thickTop="1" thickBot="1">
      <c r="A17" s="1" t="s">
        <v>8</v>
      </c>
      <c r="B17" s="1">
        <v>4</v>
      </c>
      <c r="C17" s="1">
        <v>0</v>
      </c>
      <c r="D17" s="2">
        <v>16</v>
      </c>
      <c r="E17" s="1">
        <v>80</v>
      </c>
      <c r="F17" s="1">
        <v>440</v>
      </c>
      <c r="G17" s="1">
        <v>180</v>
      </c>
      <c r="H17">
        <f t="shared" si="0"/>
        <v>260</v>
      </c>
      <c r="I17" s="1"/>
      <c r="J17" s="21">
        <f>Table2[[#This Row],[Max]]-Table2[[#This Row],[Min]]</f>
        <v>360</v>
      </c>
      <c r="K17" s="15">
        <v>16</v>
      </c>
      <c r="L17" s="24">
        <v>90</v>
      </c>
      <c r="M17" s="24">
        <v>90</v>
      </c>
      <c r="N17" s="25">
        <v>90</v>
      </c>
      <c r="O17" s="25">
        <v>90</v>
      </c>
      <c r="P17" s="25">
        <v>90</v>
      </c>
      <c r="Q17" s="25">
        <v>90</v>
      </c>
      <c r="R17" s="25">
        <v>90</v>
      </c>
      <c r="S17" s="25">
        <v>90</v>
      </c>
      <c r="T17" s="25">
        <v>90</v>
      </c>
      <c r="U17" s="25">
        <v>90</v>
      </c>
      <c r="V17" s="25">
        <v>90</v>
      </c>
      <c r="W17" s="35">
        <v>90</v>
      </c>
      <c r="X17" s="30"/>
      <c r="Y17" s="30"/>
      <c r="Z17" s="30"/>
      <c r="AA17" s="30"/>
      <c r="AB17" s="30"/>
      <c r="AC17" s="5"/>
      <c r="AD17" s="1" t="s">
        <v>8</v>
      </c>
      <c r="AE17" s="1">
        <v>4</v>
      </c>
      <c r="AF17" s="1">
        <v>0</v>
      </c>
      <c r="AG17" s="2">
        <v>16</v>
      </c>
    </row>
    <row r="18" spans="1:33" thickTop="1" thickBot="1">
      <c r="A18" s="1" t="s">
        <v>9</v>
      </c>
      <c r="B18" s="1">
        <v>4</v>
      </c>
      <c r="C18" s="1">
        <v>1</v>
      </c>
      <c r="D18" s="1">
        <v>17</v>
      </c>
      <c r="E18" s="1">
        <v>300</v>
      </c>
      <c r="F18" s="1">
        <v>450</v>
      </c>
      <c r="G18" s="1">
        <v>90</v>
      </c>
      <c r="H18">
        <f t="shared" si="0"/>
        <v>375</v>
      </c>
      <c r="I18" s="1">
        <v>0</v>
      </c>
      <c r="J18" s="21">
        <f>Table2[[#This Row],[Max]]-Table2[[#This Row],[Min]]</f>
        <v>150</v>
      </c>
      <c r="K18" s="13">
        <v>17</v>
      </c>
      <c r="L18" s="25">
        <v>90</v>
      </c>
      <c r="M18" s="25">
        <v>90</v>
      </c>
      <c r="N18" s="25">
        <v>90</v>
      </c>
      <c r="O18" s="25">
        <v>90</v>
      </c>
      <c r="P18" s="25">
        <v>90</v>
      </c>
      <c r="Q18" s="25">
        <v>90</v>
      </c>
      <c r="R18" s="25">
        <v>90</v>
      </c>
      <c r="S18" s="25">
        <v>90</v>
      </c>
      <c r="T18" s="25">
        <v>90</v>
      </c>
      <c r="U18" s="25">
        <v>90</v>
      </c>
      <c r="V18" s="25">
        <v>90</v>
      </c>
      <c r="W18" s="35">
        <v>90</v>
      </c>
      <c r="X18" s="30"/>
      <c r="Y18" s="30"/>
      <c r="Z18" s="30"/>
      <c r="AA18" s="30"/>
      <c r="AB18" s="30"/>
      <c r="AC18" s="6"/>
      <c r="AD18" s="1" t="s">
        <v>9</v>
      </c>
      <c r="AE18" s="1">
        <v>4</v>
      </c>
      <c r="AF18" s="1">
        <v>1</v>
      </c>
      <c r="AG18" s="1">
        <v>17</v>
      </c>
    </row>
    <row r="19" spans="1:33" thickTop="1" thickBot="1">
      <c r="A19" s="1" t="s">
        <v>10</v>
      </c>
      <c r="B19" s="1">
        <v>4</v>
      </c>
      <c r="C19" s="1">
        <v>2</v>
      </c>
      <c r="D19" s="1">
        <v>18</v>
      </c>
      <c r="E19" s="1">
        <v>90</v>
      </c>
      <c r="F19" s="1">
        <v>210</v>
      </c>
      <c r="G19" s="1">
        <v>90</v>
      </c>
      <c r="H19">
        <f t="shared" si="0"/>
        <v>150</v>
      </c>
      <c r="I19" s="1"/>
      <c r="J19" s="21">
        <f>Table2[[#This Row],[Max]]-Table2[[#This Row],[Min]]</f>
        <v>120</v>
      </c>
      <c r="K19" s="14">
        <v>18</v>
      </c>
      <c r="L19" s="28">
        <v>90</v>
      </c>
      <c r="M19" s="28">
        <v>90</v>
      </c>
      <c r="N19" s="29">
        <v>90</v>
      </c>
      <c r="O19" s="29">
        <v>90</v>
      </c>
      <c r="P19" s="29">
        <v>90</v>
      </c>
      <c r="Q19" s="29">
        <v>90</v>
      </c>
      <c r="R19" s="29">
        <v>90</v>
      </c>
      <c r="S19" s="29">
        <v>45</v>
      </c>
      <c r="T19" s="29">
        <v>45</v>
      </c>
      <c r="U19" s="29">
        <v>45</v>
      </c>
      <c r="V19" s="29">
        <v>90</v>
      </c>
      <c r="W19" s="36">
        <v>90</v>
      </c>
      <c r="X19" s="31"/>
      <c r="Y19" s="31"/>
      <c r="Z19" s="31"/>
      <c r="AA19" s="31"/>
      <c r="AB19" s="31"/>
      <c r="AC19" s="5"/>
      <c r="AD19" s="1" t="s">
        <v>10</v>
      </c>
      <c r="AE19" s="1">
        <v>4</v>
      </c>
      <c r="AF19" s="1">
        <v>2</v>
      </c>
      <c r="AG19" s="1">
        <v>18</v>
      </c>
    </row>
    <row r="20" spans="1:33" thickTop="1" thickBot="1">
      <c r="A20" s="1" t="s">
        <v>11</v>
      </c>
      <c r="B20" s="1">
        <v>4</v>
      </c>
      <c r="C20" s="1">
        <v>3</v>
      </c>
      <c r="D20" s="1">
        <v>19</v>
      </c>
      <c r="E20" s="1">
        <v>130</v>
      </c>
      <c r="F20" s="1">
        <v>450</v>
      </c>
      <c r="G20" s="1">
        <v>180</v>
      </c>
      <c r="H20">
        <f t="shared" si="0"/>
        <v>290</v>
      </c>
      <c r="I20" s="1">
        <v>0</v>
      </c>
      <c r="J20" s="21">
        <f>Table2[[#This Row],[Max]]-Table2[[#This Row],[Min]]</f>
        <v>320</v>
      </c>
      <c r="K20" s="13">
        <v>19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90</v>
      </c>
      <c r="S20" s="29">
        <v>90</v>
      </c>
      <c r="T20" s="29">
        <v>90</v>
      </c>
      <c r="U20" s="29">
        <v>0</v>
      </c>
      <c r="V20" s="29">
        <v>0</v>
      </c>
      <c r="W20" s="36">
        <v>0</v>
      </c>
      <c r="X20" s="31"/>
      <c r="Y20" s="31"/>
      <c r="Z20" s="31"/>
      <c r="AA20" s="31"/>
      <c r="AB20" s="31"/>
      <c r="AC20" s="6"/>
      <c r="AD20" s="1" t="s">
        <v>11</v>
      </c>
      <c r="AE20" s="1">
        <v>4</v>
      </c>
      <c r="AF20" s="1">
        <v>3</v>
      </c>
      <c r="AG20" s="1">
        <v>19</v>
      </c>
    </row>
    <row r="21" spans="1:33" thickTop="1" thickBot="1">
      <c r="A21" s="1" t="s">
        <v>7</v>
      </c>
      <c r="B21" s="1">
        <v>4</v>
      </c>
      <c r="C21" s="1">
        <v>4</v>
      </c>
      <c r="D21" s="1">
        <v>20</v>
      </c>
      <c r="E21" s="1">
        <v>240</v>
      </c>
      <c r="F21" s="1">
        <v>350</v>
      </c>
      <c r="G21" s="1">
        <v>45</v>
      </c>
      <c r="H21">
        <f t="shared" si="0"/>
        <v>295</v>
      </c>
      <c r="I21" s="1"/>
      <c r="J21" s="21">
        <f>Table2[[#This Row],[Max]]-Table2[[#This Row],[Min]]</f>
        <v>110</v>
      </c>
      <c r="K21" s="14">
        <v>20</v>
      </c>
      <c r="L21" s="26">
        <v>45</v>
      </c>
      <c r="M21" s="26">
        <v>45</v>
      </c>
      <c r="N21" s="27">
        <v>45</v>
      </c>
      <c r="O21" s="27">
        <v>45</v>
      </c>
      <c r="P21" s="27">
        <v>45</v>
      </c>
      <c r="Q21" s="27">
        <v>45</v>
      </c>
      <c r="R21" s="27">
        <v>45</v>
      </c>
      <c r="S21" s="27">
        <v>45</v>
      </c>
      <c r="T21" s="27">
        <v>23</v>
      </c>
      <c r="U21" s="27">
        <v>23</v>
      </c>
      <c r="V21" s="27">
        <v>23</v>
      </c>
      <c r="W21" s="37">
        <v>23</v>
      </c>
      <c r="X21" s="32"/>
      <c r="Y21" s="32"/>
      <c r="Z21" s="32"/>
      <c r="AA21" s="32"/>
      <c r="AB21" s="32"/>
      <c r="AC21" s="5"/>
      <c r="AD21" s="1" t="s">
        <v>7</v>
      </c>
      <c r="AE21" s="1">
        <v>4</v>
      </c>
      <c r="AF21" s="1">
        <v>4</v>
      </c>
      <c r="AG21" s="1">
        <v>20</v>
      </c>
    </row>
    <row r="22" spans="1:33" thickTop="1" thickBot="1">
      <c r="A22" s="1" t="s">
        <v>8</v>
      </c>
      <c r="B22" s="1">
        <v>5</v>
      </c>
      <c r="C22" s="1">
        <v>0</v>
      </c>
      <c r="D22" s="1">
        <v>21</v>
      </c>
      <c r="E22" s="1">
        <v>150</v>
      </c>
      <c r="F22" s="1">
        <v>450</v>
      </c>
      <c r="G22" s="1">
        <v>180</v>
      </c>
      <c r="H22">
        <f t="shared" si="0"/>
        <v>300</v>
      </c>
      <c r="I22" s="1"/>
      <c r="J22" s="21">
        <f>Table2[[#This Row],[Max]]-Table2[[#This Row],[Min]]</f>
        <v>300</v>
      </c>
      <c r="K22" s="13">
        <v>21</v>
      </c>
      <c r="L22" s="24">
        <v>90</v>
      </c>
      <c r="M22" s="24">
        <v>90</v>
      </c>
      <c r="N22" s="25">
        <v>90</v>
      </c>
      <c r="O22" s="25">
        <v>90</v>
      </c>
      <c r="P22" s="25">
        <v>90</v>
      </c>
      <c r="Q22" s="25">
        <v>90</v>
      </c>
      <c r="R22" s="25">
        <v>90</v>
      </c>
      <c r="S22" s="25">
        <v>90</v>
      </c>
      <c r="T22" s="25">
        <v>90</v>
      </c>
      <c r="U22" s="25">
        <v>90</v>
      </c>
      <c r="V22" s="25">
        <v>90</v>
      </c>
      <c r="W22" s="35">
        <v>90</v>
      </c>
      <c r="X22" s="30"/>
      <c r="Y22" s="30"/>
      <c r="Z22" s="30"/>
      <c r="AA22" s="30"/>
      <c r="AB22" s="30"/>
      <c r="AC22" s="5"/>
      <c r="AD22" s="1" t="s">
        <v>8</v>
      </c>
      <c r="AE22" s="1">
        <v>5</v>
      </c>
      <c r="AF22" s="1">
        <v>0</v>
      </c>
      <c r="AG22" s="1">
        <v>21</v>
      </c>
    </row>
    <row r="23" spans="1:33" thickTop="1" thickBot="1">
      <c r="A23" s="1" t="s">
        <v>9</v>
      </c>
      <c r="B23" s="1">
        <v>5</v>
      </c>
      <c r="C23" s="1">
        <v>1</v>
      </c>
      <c r="D23" s="1">
        <v>22</v>
      </c>
      <c r="E23" s="1">
        <v>380</v>
      </c>
      <c r="F23" s="1">
        <v>550</v>
      </c>
      <c r="G23" s="1">
        <v>90</v>
      </c>
      <c r="H23">
        <f t="shared" si="0"/>
        <v>465</v>
      </c>
      <c r="I23" s="1">
        <v>0</v>
      </c>
      <c r="J23" s="21">
        <f>Table2[[#This Row],[Max]]-Table2[[#This Row],[Min]]</f>
        <v>170</v>
      </c>
      <c r="K23" s="14">
        <v>22</v>
      </c>
      <c r="L23" s="25">
        <v>90</v>
      </c>
      <c r="M23" s="25">
        <v>90</v>
      </c>
      <c r="N23" s="25">
        <v>90</v>
      </c>
      <c r="O23" s="25">
        <v>90</v>
      </c>
      <c r="P23" s="25">
        <v>90</v>
      </c>
      <c r="Q23" s="25">
        <v>90</v>
      </c>
      <c r="R23" s="25">
        <v>90</v>
      </c>
      <c r="S23" s="25">
        <v>90</v>
      </c>
      <c r="T23" s="25">
        <v>90</v>
      </c>
      <c r="U23" s="25">
        <v>90</v>
      </c>
      <c r="V23" s="25">
        <v>90</v>
      </c>
      <c r="W23" s="35">
        <v>90</v>
      </c>
      <c r="X23" s="30"/>
      <c r="Y23" s="30"/>
      <c r="Z23" s="30"/>
      <c r="AA23" s="30"/>
      <c r="AB23" s="30"/>
      <c r="AC23" s="6"/>
      <c r="AD23" s="1" t="s">
        <v>9</v>
      </c>
      <c r="AE23" s="1">
        <v>5</v>
      </c>
      <c r="AF23" s="1">
        <v>1</v>
      </c>
      <c r="AG23" s="1">
        <v>22</v>
      </c>
    </row>
    <row r="24" spans="1:33" thickTop="1" thickBot="1">
      <c r="A24" s="1" t="s">
        <v>10</v>
      </c>
      <c r="B24" s="1">
        <v>5</v>
      </c>
      <c r="C24" s="1">
        <v>2</v>
      </c>
      <c r="D24" s="1">
        <v>23</v>
      </c>
      <c r="E24" s="1">
        <v>130</v>
      </c>
      <c r="F24" s="1">
        <v>250</v>
      </c>
      <c r="G24" s="1">
        <v>90</v>
      </c>
      <c r="H24">
        <f t="shared" si="0"/>
        <v>190</v>
      </c>
      <c r="I24" s="1"/>
      <c r="J24" s="21">
        <f>Table2[[#This Row],[Max]]-Table2[[#This Row],[Min]]</f>
        <v>120</v>
      </c>
      <c r="K24" s="13">
        <v>23</v>
      </c>
      <c r="L24" s="28">
        <v>90</v>
      </c>
      <c r="M24" s="28">
        <v>90</v>
      </c>
      <c r="N24" s="29">
        <v>45</v>
      </c>
      <c r="O24" s="29">
        <v>45</v>
      </c>
      <c r="P24" s="29">
        <v>45</v>
      </c>
      <c r="Q24" s="29">
        <v>90</v>
      </c>
      <c r="R24" s="29">
        <v>90</v>
      </c>
      <c r="S24" s="29">
        <v>90</v>
      </c>
      <c r="T24" s="29">
        <v>90</v>
      </c>
      <c r="U24" s="29">
        <v>90</v>
      </c>
      <c r="V24" s="29">
        <v>90</v>
      </c>
      <c r="W24" s="36">
        <v>90</v>
      </c>
      <c r="X24" s="31"/>
      <c r="Y24" s="31"/>
      <c r="Z24" s="31"/>
      <c r="AA24" s="31"/>
      <c r="AB24" s="31"/>
      <c r="AC24" s="5"/>
      <c r="AD24" s="1" t="s">
        <v>10</v>
      </c>
      <c r="AE24" s="1">
        <v>5</v>
      </c>
      <c r="AF24" s="1">
        <v>2</v>
      </c>
      <c r="AG24" s="1">
        <v>23</v>
      </c>
    </row>
    <row r="25" spans="1:33" thickTop="1" thickBot="1">
      <c r="A25" s="1" t="s">
        <v>11</v>
      </c>
      <c r="B25" s="1">
        <v>5</v>
      </c>
      <c r="C25" s="1">
        <v>3</v>
      </c>
      <c r="D25" s="1">
        <v>24</v>
      </c>
      <c r="E25" s="1">
        <v>120</v>
      </c>
      <c r="F25" s="1">
        <v>400</v>
      </c>
      <c r="G25" s="1">
        <v>180</v>
      </c>
      <c r="H25">
        <f t="shared" si="0"/>
        <v>260</v>
      </c>
      <c r="I25" s="1">
        <v>0</v>
      </c>
      <c r="J25" s="21">
        <f>Table2[[#This Row],[Max]]-Table2[[#This Row],[Min]]</f>
        <v>280</v>
      </c>
      <c r="K25" s="14">
        <v>24</v>
      </c>
      <c r="L25" s="29">
        <v>0</v>
      </c>
      <c r="M25" s="29">
        <v>90</v>
      </c>
      <c r="N25" s="29">
        <v>90</v>
      </c>
      <c r="O25" s="29">
        <v>90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36">
        <v>0</v>
      </c>
      <c r="X25" s="31"/>
      <c r="Y25" s="31"/>
      <c r="Z25" s="31"/>
      <c r="AA25" s="31"/>
      <c r="AB25" s="31"/>
      <c r="AC25" s="6"/>
      <c r="AD25" s="1" t="s">
        <v>11</v>
      </c>
      <c r="AE25" s="1">
        <v>5</v>
      </c>
      <c r="AF25" s="1">
        <v>3</v>
      </c>
      <c r="AG25" s="1">
        <v>24</v>
      </c>
    </row>
    <row r="26" spans="1:33" thickTop="1" thickBot="1">
      <c r="A26" s="1" t="s">
        <v>7</v>
      </c>
      <c r="B26" s="1">
        <v>5</v>
      </c>
      <c r="C26" s="1">
        <v>4</v>
      </c>
      <c r="D26" s="1">
        <v>25</v>
      </c>
      <c r="E26" s="1">
        <v>270</v>
      </c>
      <c r="F26" s="1">
        <v>350</v>
      </c>
      <c r="G26" s="1">
        <v>45</v>
      </c>
      <c r="H26">
        <f t="shared" si="0"/>
        <v>310</v>
      </c>
      <c r="I26" s="1"/>
      <c r="J26" s="21">
        <f>Table2[[#This Row],[Max]]-Table2[[#This Row],[Min]]</f>
        <v>80</v>
      </c>
      <c r="K26" s="13">
        <v>25</v>
      </c>
      <c r="L26" s="26">
        <v>45</v>
      </c>
      <c r="M26" s="26">
        <v>45</v>
      </c>
      <c r="N26" s="27">
        <v>45</v>
      </c>
      <c r="O26" s="27">
        <v>23</v>
      </c>
      <c r="P26" s="27">
        <v>23</v>
      </c>
      <c r="Q26" s="27">
        <v>23</v>
      </c>
      <c r="R26" s="27">
        <v>23</v>
      </c>
      <c r="S26" s="27">
        <v>23</v>
      </c>
      <c r="T26" s="27">
        <v>23</v>
      </c>
      <c r="U26" s="27">
        <v>23</v>
      </c>
      <c r="V26" s="27">
        <v>23</v>
      </c>
      <c r="W26" s="37">
        <v>23</v>
      </c>
      <c r="X26" s="32"/>
      <c r="Y26" s="32"/>
      <c r="Z26" s="32"/>
      <c r="AA26" s="32"/>
      <c r="AB26" s="32"/>
      <c r="AC26" s="5"/>
      <c r="AD26" s="1" t="s">
        <v>7</v>
      </c>
      <c r="AE26" s="1">
        <v>5</v>
      </c>
      <c r="AF26" s="1">
        <v>4</v>
      </c>
      <c r="AG26" s="1">
        <v>25</v>
      </c>
    </row>
    <row r="27" spans="1:33" thickTop="1" thickBot="1">
      <c r="A27" s="1" t="s">
        <v>8</v>
      </c>
      <c r="B27" s="1">
        <v>6</v>
      </c>
      <c r="C27" s="1">
        <v>0</v>
      </c>
      <c r="D27" s="1">
        <v>26</v>
      </c>
      <c r="E27" s="1">
        <v>160</v>
      </c>
      <c r="F27" s="1">
        <v>450</v>
      </c>
      <c r="G27" s="1">
        <v>180</v>
      </c>
      <c r="H27">
        <f t="shared" si="0"/>
        <v>305</v>
      </c>
      <c r="I27" s="1"/>
      <c r="J27" s="21">
        <f>Table2[[#This Row],[Max]]-Table2[[#This Row],[Min]]</f>
        <v>290</v>
      </c>
      <c r="K27" s="14">
        <v>26</v>
      </c>
      <c r="L27" s="24">
        <v>90</v>
      </c>
      <c r="M27" s="24">
        <v>90</v>
      </c>
      <c r="N27" s="25">
        <v>90</v>
      </c>
      <c r="O27" s="25">
        <v>90</v>
      </c>
      <c r="P27" s="25">
        <v>90</v>
      </c>
      <c r="Q27" s="25">
        <v>90</v>
      </c>
      <c r="R27" s="25">
        <v>90</v>
      </c>
      <c r="S27" s="25">
        <v>90</v>
      </c>
      <c r="T27" s="25">
        <v>90</v>
      </c>
      <c r="U27" s="25">
        <v>90</v>
      </c>
      <c r="V27" s="25">
        <v>90</v>
      </c>
      <c r="W27" s="35">
        <v>90</v>
      </c>
      <c r="X27" s="30"/>
      <c r="Y27" s="30"/>
      <c r="Z27" s="30"/>
      <c r="AA27" s="30"/>
      <c r="AB27" s="30"/>
      <c r="AC27" s="5"/>
      <c r="AD27" s="1" t="s">
        <v>8</v>
      </c>
      <c r="AE27" s="1">
        <v>6</v>
      </c>
      <c r="AF27" s="1">
        <v>0</v>
      </c>
      <c r="AG27" s="1">
        <v>26</v>
      </c>
    </row>
    <row r="28" spans="1:33" thickTop="1" thickBot="1">
      <c r="A28" s="1" t="s">
        <v>9</v>
      </c>
      <c r="B28" s="1">
        <v>6</v>
      </c>
      <c r="C28" s="1">
        <v>1</v>
      </c>
      <c r="D28" s="1">
        <v>27</v>
      </c>
      <c r="E28" s="1">
        <v>400</v>
      </c>
      <c r="F28" s="1">
        <v>560</v>
      </c>
      <c r="G28" s="1">
        <v>90</v>
      </c>
      <c r="H28">
        <f t="shared" si="0"/>
        <v>480</v>
      </c>
      <c r="I28" s="1">
        <v>0</v>
      </c>
      <c r="J28" s="21">
        <f>Table2[[#This Row],[Max]]-Table2[[#This Row],[Min]]</f>
        <v>160</v>
      </c>
      <c r="K28" s="13">
        <v>27</v>
      </c>
      <c r="L28" s="25">
        <v>90</v>
      </c>
      <c r="M28" s="25">
        <v>90</v>
      </c>
      <c r="N28" s="25">
        <v>90</v>
      </c>
      <c r="O28" s="25">
        <v>90</v>
      </c>
      <c r="P28" s="25">
        <v>90</v>
      </c>
      <c r="Q28" s="25">
        <v>90</v>
      </c>
      <c r="R28" s="25">
        <v>90</v>
      </c>
      <c r="S28" s="25">
        <v>90</v>
      </c>
      <c r="T28" s="25">
        <v>90</v>
      </c>
      <c r="U28" s="25">
        <v>90</v>
      </c>
      <c r="V28" s="25">
        <v>90</v>
      </c>
      <c r="W28" s="35">
        <v>90</v>
      </c>
      <c r="X28" s="30"/>
      <c r="Y28" s="30"/>
      <c r="Z28" s="30"/>
      <c r="AA28" s="30"/>
      <c r="AB28" s="30"/>
      <c r="AC28" s="6"/>
      <c r="AD28" s="1" t="s">
        <v>9</v>
      </c>
      <c r="AE28" s="1">
        <v>6</v>
      </c>
      <c r="AF28" s="1">
        <v>1</v>
      </c>
      <c r="AG28" s="1">
        <v>27</v>
      </c>
    </row>
    <row r="29" spans="1:33" thickTop="1" thickBot="1">
      <c r="A29" s="1" t="s">
        <v>10</v>
      </c>
      <c r="B29" s="1">
        <v>6</v>
      </c>
      <c r="C29" s="1">
        <v>2</v>
      </c>
      <c r="D29" s="1">
        <v>28</v>
      </c>
      <c r="E29" s="1">
        <v>160</v>
      </c>
      <c r="F29" s="1">
        <v>320</v>
      </c>
      <c r="G29" s="1">
        <v>90</v>
      </c>
      <c r="H29">
        <f t="shared" si="0"/>
        <v>240</v>
      </c>
      <c r="I29" s="1"/>
      <c r="J29" s="21">
        <f>Table2[[#This Row],[Max]]-Table2[[#This Row],[Min]]</f>
        <v>160</v>
      </c>
      <c r="K29" s="14">
        <v>28</v>
      </c>
      <c r="L29" s="28">
        <v>90</v>
      </c>
      <c r="M29" s="28">
        <v>90</v>
      </c>
      <c r="N29" s="29">
        <v>90</v>
      </c>
      <c r="O29" s="29">
        <v>90</v>
      </c>
      <c r="P29" s="29">
        <v>90</v>
      </c>
      <c r="Q29" s="29">
        <v>90</v>
      </c>
      <c r="R29" s="29">
        <v>90</v>
      </c>
      <c r="S29" s="29">
        <v>45</v>
      </c>
      <c r="T29" s="29">
        <v>45</v>
      </c>
      <c r="U29" s="29">
        <v>45</v>
      </c>
      <c r="V29" s="29">
        <v>90</v>
      </c>
      <c r="W29" s="36">
        <v>90</v>
      </c>
      <c r="X29" s="31"/>
      <c r="Y29" s="31"/>
      <c r="Z29" s="31"/>
      <c r="AA29" s="31"/>
      <c r="AB29" s="31"/>
      <c r="AC29" s="5"/>
      <c r="AD29" s="1" t="s">
        <v>10</v>
      </c>
      <c r="AE29" s="1">
        <v>6</v>
      </c>
      <c r="AF29" s="1">
        <v>2</v>
      </c>
      <c r="AG29" s="1">
        <v>28</v>
      </c>
    </row>
    <row r="30" spans="1:33" thickTop="1" thickBot="1">
      <c r="A30" s="1" t="s">
        <v>11</v>
      </c>
      <c r="B30" s="1">
        <v>6</v>
      </c>
      <c r="C30" s="1">
        <v>3</v>
      </c>
      <c r="D30" s="1">
        <v>29</v>
      </c>
      <c r="E30" s="1">
        <v>100</v>
      </c>
      <c r="F30" s="1">
        <v>460</v>
      </c>
      <c r="G30" s="1">
        <v>180</v>
      </c>
      <c r="H30">
        <f t="shared" si="0"/>
        <v>280</v>
      </c>
      <c r="I30" s="1">
        <v>0</v>
      </c>
      <c r="J30" s="21">
        <f>Table2[[#This Row],[Max]]-Table2[[#This Row],[Min]]</f>
        <v>360</v>
      </c>
      <c r="K30" s="13">
        <v>29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90</v>
      </c>
      <c r="S30" s="29">
        <v>90</v>
      </c>
      <c r="T30" s="29">
        <v>90</v>
      </c>
      <c r="U30" s="29">
        <v>0</v>
      </c>
      <c r="V30" s="29">
        <v>0</v>
      </c>
      <c r="W30" s="36">
        <v>0</v>
      </c>
      <c r="X30" s="31"/>
      <c r="Y30" s="31"/>
      <c r="Z30" s="31"/>
      <c r="AA30" s="31"/>
      <c r="AB30" s="31"/>
      <c r="AC30" s="6"/>
      <c r="AD30" s="1" t="s">
        <v>11</v>
      </c>
      <c r="AE30" s="1">
        <v>6</v>
      </c>
      <c r="AF30" s="1">
        <v>3</v>
      </c>
      <c r="AG30" s="1">
        <v>29</v>
      </c>
    </row>
    <row r="31" spans="1:33" thickTop="1" thickBot="1">
      <c r="A31" s="1" t="s">
        <v>7</v>
      </c>
      <c r="B31" s="1">
        <v>6</v>
      </c>
      <c r="C31" s="1">
        <v>4</v>
      </c>
      <c r="D31" s="1">
        <v>30</v>
      </c>
      <c r="E31" s="1">
        <v>270</v>
      </c>
      <c r="F31" s="1">
        <v>360</v>
      </c>
      <c r="G31" s="1">
        <v>45</v>
      </c>
      <c r="H31">
        <f t="shared" si="0"/>
        <v>315</v>
      </c>
      <c r="I31" s="1"/>
      <c r="J31" s="21">
        <f>Table2[[#This Row],[Max]]-Table2[[#This Row],[Min]]</f>
        <v>90</v>
      </c>
      <c r="K31" s="14">
        <v>30</v>
      </c>
      <c r="L31" s="26">
        <v>45</v>
      </c>
      <c r="M31" s="26">
        <v>45</v>
      </c>
      <c r="N31" s="27">
        <v>45</v>
      </c>
      <c r="O31" s="27">
        <v>45</v>
      </c>
      <c r="P31" s="27">
        <v>45</v>
      </c>
      <c r="Q31" s="27">
        <v>45</v>
      </c>
      <c r="R31" s="27">
        <v>45</v>
      </c>
      <c r="S31" s="27">
        <v>45</v>
      </c>
      <c r="T31" s="27">
        <v>23</v>
      </c>
      <c r="U31" s="27">
        <v>23</v>
      </c>
      <c r="V31" s="27">
        <v>23</v>
      </c>
      <c r="W31" s="37">
        <v>23</v>
      </c>
      <c r="X31" s="32"/>
      <c r="Y31" s="32"/>
      <c r="Z31" s="32"/>
      <c r="AA31" s="32"/>
      <c r="AB31" s="32"/>
      <c r="AC31" s="5"/>
      <c r="AD31" s="1" t="s">
        <v>7</v>
      </c>
      <c r="AE31" s="1">
        <v>6</v>
      </c>
      <c r="AF31" s="1">
        <v>4</v>
      </c>
      <c r="AG31" s="1">
        <v>30</v>
      </c>
    </row>
    <row r="32" spans="1:33" thickTop="1" thickBot="1">
      <c r="A32" s="1" t="s">
        <v>6</v>
      </c>
      <c r="B32" s="1">
        <v>7</v>
      </c>
      <c r="C32" s="1">
        <v>0</v>
      </c>
      <c r="D32" s="2" t="s">
        <v>12</v>
      </c>
      <c r="E32" s="1">
        <v>220</v>
      </c>
      <c r="F32" s="1">
        <v>370</v>
      </c>
      <c r="G32" s="1">
        <v>90</v>
      </c>
      <c r="H32">
        <f t="shared" si="0"/>
        <v>295</v>
      </c>
      <c r="I32" s="1"/>
      <c r="J32" s="21">
        <f>Table2[[#This Row],[Max]]-Table2[[#This Row],[Min]]</f>
        <v>150</v>
      </c>
      <c r="K32" s="15" t="s">
        <v>12</v>
      </c>
      <c r="L32" s="3">
        <v>90</v>
      </c>
      <c r="M32" s="3">
        <v>90</v>
      </c>
      <c r="N32" s="16">
        <v>90</v>
      </c>
      <c r="O32" s="16">
        <v>90</v>
      </c>
      <c r="P32" s="16">
        <v>90</v>
      </c>
      <c r="Q32" s="16">
        <v>90</v>
      </c>
      <c r="R32" s="16">
        <v>90</v>
      </c>
      <c r="S32" s="16">
        <v>90</v>
      </c>
      <c r="T32" s="16">
        <v>90</v>
      </c>
      <c r="U32" s="16">
        <v>90</v>
      </c>
      <c r="V32" s="16">
        <v>90</v>
      </c>
      <c r="W32" s="38">
        <v>90</v>
      </c>
      <c r="X32" s="23"/>
      <c r="Y32" s="23"/>
      <c r="Z32" s="23"/>
      <c r="AA32" s="23"/>
      <c r="AB32" s="23"/>
      <c r="AC32" s="5"/>
      <c r="AD32" s="1" t="s">
        <v>6</v>
      </c>
      <c r="AE32" s="1">
        <v>7</v>
      </c>
      <c r="AF32" s="1">
        <v>0</v>
      </c>
      <c r="AG32" s="2" t="s">
        <v>12</v>
      </c>
    </row>
    <row r="33" spans="11:20" thickTop="1" thickBot="1">
      <c r="K33" s="20"/>
      <c r="L33" s="20"/>
    </row>
    <row r="34" spans="11:20" thickTop="1" thickBot="1">
      <c r="K34" s="20"/>
      <c r="L34" s="20"/>
    </row>
    <row r="35" spans="11:20" thickTop="1" thickBot="1">
      <c r="K35" s="20"/>
      <c r="L35" s="20"/>
    </row>
    <row r="36" spans="11:20" thickTop="1" thickBot="1">
      <c r="K36" s="20"/>
      <c r="L36" s="20"/>
    </row>
    <row r="37" spans="11:20" thickTop="1" thickBot="1">
      <c r="K37" s="20"/>
      <c r="L37" s="20"/>
      <c r="S37" s="22" t="s">
        <v>29</v>
      </c>
      <c r="T37" s="22" t="s">
        <v>34</v>
      </c>
    </row>
    <row r="38" spans="11:20" thickTop="1" thickBot="1">
      <c r="K38" s="20"/>
      <c r="L38" s="20"/>
      <c r="S38" s="22" t="s">
        <v>33</v>
      </c>
      <c r="T38" s="22" t="s">
        <v>35</v>
      </c>
    </row>
    <row r="39" spans="11:20" thickTop="1" thickBot="1">
      <c r="K39" s="20"/>
      <c r="L39" s="20"/>
      <c r="S39" s="22" t="s">
        <v>30</v>
      </c>
      <c r="T39" s="22" t="s">
        <v>36</v>
      </c>
    </row>
    <row r="40" spans="11:20" thickTop="1" thickBot="1">
      <c r="K40" s="20"/>
      <c r="L40" s="20"/>
      <c r="S40" s="22" t="s">
        <v>31</v>
      </c>
      <c r="T40" s="22" t="s">
        <v>37</v>
      </c>
    </row>
    <row r="41" spans="11:20" thickTop="1" thickBot="1">
      <c r="K41" s="19"/>
      <c r="L41" s="19"/>
      <c r="S41" s="22" t="s">
        <v>32</v>
      </c>
      <c r="T41" s="22" t="s">
        <v>38</v>
      </c>
    </row>
    <row r="42" spans="11:20" thickTop="1" thickBot="1">
      <c r="K42" s="19"/>
      <c r="L42" s="19"/>
    </row>
    <row r="43" spans="11:20" thickTop="1" thickBot="1">
      <c r="K43" s="19"/>
      <c r="L43" s="19"/>
    </row>
    <row r="44" spans="11:20" thickTop="1" thickBot="1">
      <c r="K44" s="19"/>
      <c r="L44" s="19"/>
    </row>
    <row r="45" spans="11:20" thickTop="1" thickBot="1">
      <c r="K45" s="19"/>
      <c r="L45" s="19"/>
    </row>
    <row r="46" spans="11:20" thickTop="1" thickBot="1">
      <c r="K46" s="19"/>
      <c r="L46" s="19"/>
    </row>
    <row r="47" spans="11:20" thickTop="1" thickBot="1">
      <c r="K47" s="19"/>
      <c r="L47" s="19"/>
    </row>
    <row r="48" spans="11:20" thickTop="1" thickBot="1">
      <c r="K48" s="19"/>
      <c r="L48" s="19"/>
    </row>
    <row r="52" spans="12:12" thickTop="1" thickBot="1">
      <c r="L52" s="17"/>
    </row>
  </sheetData>
  <pageMargins left="0.7" right="0.7" top="0.75" bottom="0.75" header="0.3" footer="0.3"/>
  <pageSetup paperSize="9" orientation="portrait" verticalDpi="0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66"/>
  <sheetViews>
    <sheetView topLeftCell="D1" workbookViewId="0">
      <selection activeCell="N53" sqref="N53"/>
    </sheetView>
  </sheetViews>
  <sheetFormatPr baseColWidth="10" defaultRowHeight="14" x14ac:dyDescent="0"/>
  <cols>
    <col min="4" max="4" width="10.5" bestFit="1" customWidth="1"/>
    <col min="5" max="5" width="10.33203125" bestFit="1" customWidth="1"/>
    <col min="6" max="6" width="25.1640625" bestFit="1" customWidth="1"/>
    <col min="7" max="11" width="26.1640625" bestFit="1" customWidth="1"/>
    <col min="12" max="13" width="15" bestFit="1" customWidth="1"/>
  </cols>
  <sheetData>
    <row r="1" spans="3:11">
      <c r="C1" s="8" t="s">
        <v>42</v>
      </c>
      <c r="D1" s="7" t="s">
        <v>0</v>
      </c>
      <c r="E1" s="39" t="s">
        <v>5</v>
      </c>
      <c r="F1" s="33" t="s">
        <v>39</v>
      </c>
      <c r="G1" t="s">
        <v>44</v>
      </c>
      <c r="H1" s="40" t="s">
        <v>45</v>
      </c>
      <c r="I1" s="40" t="s">
        <v>46</v>
      </c>
      <c r="J1" s="40" t="s">
        <v>47</v>
      </c>
      <c r="K1" s="40" t="s">
        <v>48</v>
      </c>
    </row>
    <row r="2" spans="3:11">
      <c r="C2" s="9" t="s">
        <v>8</v>
      </c>
      <c r="D2" s="3">
        <v>1</v>
      </c>
      <c r="E2" s="13">
        <v>0</v>
      </c>
      <c r="F2" s="34">
        <v>90</v>
      </c>
      <c r="G2" s="24">
        <v>90</v>
      </c>
      <c r="H2" s="41">
        <v>90</v>
      </c>
      <c r="I2" s="41">
        <v>90</v>
      </c>
      <c r="J2" s="41">
        <v>90</v>
      </c>
      <c r="K2" s="41">
        <v>90</v>
      </c>
    </row>
    <row r="3" spans="3:11">
      <c r="C3" s="10" t="s">
        <v>9</v>
      </c>
      <c r="D3" s="4">
        <v>1</v>
      </c>
      <c r="E3" s="14">
        <v>1</v>
      </c>
      <c r="F3" s="35">
        <v>90</v>
      </c>
      <c r="G3" s="25">
        <v>90</v>
      </c>
      <c r="H3" s="35">
        <v>90</v>
      </c>
      <c r="I3" s="35">
        <v>90</v>
      </c>
      <c r="J3" s="35">
        <v>90</v>
      </c>
      <c r="K3" s="35">
        <v>90</v>
      </c>
    </row>
    <row r="4" spans="3:11">
      <c r="C4" s="9" t="s">
        <v>10</v>
      </c>
      <c r="D4" s="3">
        <v>1</v>
      </c>
      <c r="E4" s="13">
        <v>2</v>
      </c>
      <c r="F4" s="36">
        <v>90</v>
      </c>
      <c r="G4" s="28">
        <v>90</v>
      </c>
      <c r="H4" s="42">
        <v>45</v>
      </c>
      <c r="I4" s="42">
        <v>45</v>
      </c>
      <c r="J4" s="42">
        <v>45</v>
      </c>
      <c r="K4" s="42">
        <v>90</v>
      </c>
    </row>
    <row r="5" spans="3:11">
      <c r="C5" s="10" t="s">
        <v>11</v>
      </c>
      <c r="D5" s="4">
        <v>1</v>
      </c>
      <c r="E5" s="14">
        <v>3</v>
      </c>
      <c r="F5" s="36">
        <v>0</v>
      </c>
      <c r="G5" s="29">
        <v>90</v>
      </c>
      <c r="H5" s="36">
        <v>90</v>
      </c>
      <c r="I5" s="36">
        <v>90</v>
      </c>
      <c r="J5" s="36">
        <v>0</v>
      </c>
      <c r="K5" s="36">
        <v>0</v>
      </c>
    </row>
    <row r="6" spans="3:11">
      <c r="C6" s="9" t="s">
        <v>7</v>
      </c>
      <c r="D6" s="3">
        <v>1</v>
      </c>
      <c r="E6" s="13">
        <v>4</v>
      </c>
      <c r="F6" s="37">
        <v>23</v>
      </c>
      <c r="G6" s="26">
        <v>23</v>
      </c>
      <c r="H6" s="43">
        <v>23</v>
      </c>
      <c r="I6" s="43">
        <v>40</v>
      </c>
      <c r="J6" s="43">
        <v>40</v>
      </c>
      <c r="K6" s="43">
        <v>40</v>
      </c>
    </row>
    <row r="7" spans="3:11">
      <c r="C7" s="10" t="s">
        <v>8</v>
      </c>
      <c r="D7" s="4">
        <v>2</v>
      </c>
      <c r="E7" s="14">
        <v>5</v>
      </c>
      <c r="F7" s="35">
        <v>90</v>
      </c>
      <c r="G7" s="24">
        <v>90</v>
      </c>
      <c r="H7" s="44">
        <v>90</v>
      </c>
      <c r="I7" s="44">
        <v>90</v>
      </c>
      <c r="J7" s="44">
        <v>90</v>
      </c>
      <c r="K7" s="44">
        <v>90</v>
      </c>
    </row>
    <row r="8" spans="3:11">
      <c r="C8" s="9" t="s">
        <v>9</v>
      </c>
      <c r="D8" s="3">
        <v>2</v>
      </c>
      <c r="E8" s="13">
        <v>6</v>
      </c>
      <c r="F8" s="35">
        <v>90</v>
      </c>
      <c r="G8" s="25">
        <v>90</v>
      </c>
      <c r="H8" s="35">
        <v>90</v>
      </c>
      <c r="I8" s="35">
        <v>90</v>
      </c>
      <c r="J8" s="35">
        <v>90</v>
      </c>
      <c r="K8" s="35">
        <v>90</v>
      </c>
    </row>
    <row r="9" spans="3:11">
      <c r="C9" s="10" t="s">
        <v>10</v>
      </c>
      <c r="D9" s="4">
        <v>2</v>
      </c>
      <c r="E9" s="14">
        <v>7</v>
      </c>
      <c r="F9" s="36">
        <v>90</v>
      </c>
      <c r="G9" s="28">
        <v>90</v>
      </c>
      <c r="H9" s="42">
        <v>90</v>
      </c>
      <c r="I9" s="42">
        <v>90</v>
      </c>
      <c r="J9" s="42">
        <v>90</v>
      </c>
      <c r="K9" s="42">
        <v>90</v>
      </c>
    </row>
    <row r="10" spans="3:11">
      <c r="C10" s="9" t="s">
        <v>11</v>
      </c>
      <c r="D10" s="3">
        <v>2</v>
      </c>
      <c r="E10" s="13">
        <v>8</v>
      </c>
      <c r="F10" s="36">
        <v>0</v>
      </c>
      <c r="G10" s="29">
        <v>0</v>
      </c>
      <c r="H10" s="36">
        <v>0</v>
      </c>
      <c r="I10" s="36">
        <v>0</v>
      </c>
      <c r="J10" s="36">
        <v>0</v>
      </c>
      <c r="K10" s="36">
        <v>0</v>
      </c>
    </row>
    <row r="11" spans="3:11">
      <c r="C11" s="10" t="s">
        <v>7</v>
      </c>
      <c r="D11" s="4">
        <v>2</v>
      </c>
      <c r="E11" s="14">
        <v>9</v>
      </c>
      <c r="F11" s="37">
        <v>23</v>
      </c>
      <c r="G11" s="26">
        <v>23</v>
      </c>
      <c r="H11" s="43">
        <v>23</v>
      </c>
      <c r="I11" s="43">
        <v>23</v>
      </c>
      <c r="J11" s="43">
        <v>23</v>
      </c>
      <c r="K11" s="43">
        <v>23</v>
      </c>
    </row>
    <row r="12" spans="3:11">
      <c r="C12" s="9" t="s">
        <v>8</v>
      </c>
      <c r="D12" s="3">
        <v>3</v>
      </c>
      <c r="E12" s="13">
        <v>10</v>
      </c>
      <c r="F12" s="35">
        <v>90</v>
      </c>
      <c r="G12" s="24">
        <v>90</v>
      </c>
      <c r="H12" s="44">
        <v>90</v>
      </c>
      <c r="I12" s="44">
        <v>90</v>
      </c>
      <c r="J12" s="44">
        <v>90</v>
      </c>
      <c r="K12" s="44">
        <v>90</v>
      </c>
    </row>
    <row r="13" spans="3:11">
      <c r="C13" s="10" t="s">
        <v>9</v>
      </c>
      <c r="D13" s="4">
        <v>3</v>
      </c>
      <c r="E13" s="14">
        <v>11</v>
      </c>
      <c r="F13" s="35">
        <v>90</v>
      </c>
      <c r="G13" s="25">
        <v>90</v>
      </c>
      <c r="H13" s="35">
        <v>90</v>
      </c>
      <c r="I13" s="35">
        <v>90</v>
      </c>
      <c r="J13" s="35">
        <v>90</v>
      </c>
      <c r="K13" s="35">
        <v>90</v>
      </c>
    </row>
    <row r="14" spans="3:11">
      <c r="C14" s="9" t="s">
        <v>10</v>
      </c>
      <c r="D14" s="3">
        <v>3</v>
      </c>
      <c r="E14" s="13">
        <v>12</v>
      </c>
      <c r="F14" s="36">
        <v>90</v>
      </c>
      <c r="G14" s="28">
        <v>90</v>
      </c>
      <c r="H14" s="42">
        <v>45</v>
      </c>
      <c r="I14" s="42">
        <v>45</v>
      </c>
      <c r="J14" s="42">
        <v>45</v>
      </c>
      <c r="K14" s="42">
        <v>90</v>
      </c>
    </row>
    <row r="15" spans="3:11">
      <c r="C15" s="10" t="s">
        <v>11</v>
      </c>
      <c r="D15" s="4">
        <v>3</v>
      </c>
      <c r="E15" s="14">
        <v>13</v>
      </c>
      <c r="F15" s="36">
        <v>0</v>
      </c>
      <c r="G15" s="29">
        <v>90</v>
      </c>
      <c r="H15" s="36">
        <v>90</v>
      </c>
      <c r="I15" s="36">
        <v>90</v>
      </c>
      <c r="J15" s="36">
        <v>0</v>
      </c>
      <c r="K15" s="36">
        <v>0</v>
      </c>
    </row>
    <row r="16" spans="3:11">
      <c r="C16" s="9" t="s">
        <v>7</v>
      </c>
      <c r="D16" s="3">
        <v>3</v>
      </c>
      <c r="E16" s="13">
        <v>14</v>
      </c>
      <c r="F16" s="37">
        <v>23</v>
      </c>
      <c r="G16" s="26">
        <v>23</v>
      </c>
      <c r="H16" s="43">
        <v>23</v>
      </c>
      <c r="I16" s="43">
        <v>40</v>
      </c>
      <c r="J16" s="43">
        <v>40</v>
      </c>
      <c r="K16" s="43">
        <v>40</v>
      </c>
    </row>
    <row r="17" spans="3:11">
      <c r="C17" s="10" t="s">
        <v>8</v>
      </c>
      <c r="D17" s="4">
        <v>4</v>
      </c>
      <c r="E17" s="15">
        <v>16</v>
      </c>
      <c r="F17" s="35">
        <v>90</v>
      </c>
      <c r="G17" s="24">
        <v>90</v>
      </c>
      <c r="H17" s="44">
        <v>90</v>
      </c>
      <c r="I17" s="44">
        <v>90</v>
      </c>
      <c r="J17" s="44">
        <v>90</v>
      </c>
      <c r="K17" s="44">
        <v>90</v>
      </c>
    </row>
    <row r="18" spans="3:11">
      <c r="C18" s="9" t="s">
        <v>9</v>
      </c>
      <c r="D18" s="3">
        <v>4</v>
      </c>
      <c r="E18" s="13">
        <v>17</v>
      </c>
      <c r="F18" s="35">
        <v>90</v>
      </c>
      <c r="G18" s="25">
        <v>90</v>
      </c>
      <c r="H18" s="35">
        <v>90</v>
      </c>
      <c r="I18" s="35">
        <v>90</v>
      </c>
      <c r="J18" s="35">
        <v>90</v>
      </c>
      <c r="K18" s="35">
        <v>90</v>
      </c>
    </row>
    <row r="19" spans="3:11">
      <c r="C19" s="10" t="s">
        <v>10</v>
      </c>
      <c r="D19" s="4">
        <v>4</v>
      </c>
      <c r="E19" s="14">
        <v>18</v>
      </c>
      <c r="F19" s="36">
        <v>90</v>
      </c>
      <c r="G19" s="28">
        <v>90</v>
      </c>
      <c r="H19" s="42">
        <v>90</v>
      </c>
      <c r="I19" s="42">
        <v>90</v>
      </c>
      <c r="J19" s="42">
        <v>90</v>
      </c>
      <c r="K19" s="42">
        <v>90</v>
      </c>
    </row>
    <row r="20" spans="3:11">
      <c r="C20" s="9" t="s">
        <v>11</v>
      </c>
      <c r="D20" s="3">
        <v>4</v>
      </c>
      <c r="E20" s="13">
        <v>19</v>
      </c>
      <c r="F20" s="36">
        <v>0</v>
      </c>
      <c r="G20" s="29">
        <v>0</v>
      </c>
      <c r="H20" s="36">
        <v>0</v>
      </c>
      <c r="I20" s="36">
        <v>0</v>
      </c>
      <c r="J20" s="36">
        <v>0</v>
      </c>
      <c r="K20" s="36">
        <v>0</v>
      </c>
    </row>
    <row r="21" spans="3:11">
      <c r="C21" s="10" t="s">
        <v>7</v>
      </c>
      <c r="D21" s="4">
        <v>4</v>
      </c>
      <c r="E21" s="14">
        <v>20</v>
      </c>
      <c r="F21" s="37">
        <v>23</v>
      </c>
      <c r="G21" s="26">
        <v>23</v>
      </c>
      <c r="H21" s="43">
        <v>23</v>
      </c>
      <c r="I21" s="43">
        <v>23</v>
      </c>
      <c r="J21" s="43">
        <v>23</v>
      </c>
      <c r="K21" s="43">
        <v>23</v>
      </c>
    </row>
    <row r="22" spans="3:11">
      <c r="C22" s="9" t="s">
        <v>8</v>
      </c>
      <c r="D22" s="3">
        <v>5</v>
      </c>
      <c r="E22" s="13">
        <v>21</v>
      </c>
      <c r="F22" s="35">
        <v>90</v>
      </c>
      <c r="G22" s="24">
        <v>90</v>
      </c>
      <c r="H22" s="44">
        <v>90</v>
      </c>
      <c r="I22" s="44">
        <v>90</v>
      </c>
      <c r="J22" s="44">
        <v>90</v>
      </c>
      <c r="K22" s="44">
        <v>90</v>
      </c>
    </row>
    <row r="23" spans="3:11">
      <c r="C23" s="10" t="s">
        <v>9</v>
      </c>
      <c r="D23" s="4">
        <v>5</v>
      </c>
      <c r="E23" s="14">
        <v>22</v>
      </c>
      <c r="F23" s="35">
        <v>90</v>
      </c>
      <c r="G23" s="25">
        <v>90</v>
      </c>
      <c r="H23" s="35">
        <v>90</v>
      </c>
      <c r="I23" s="35">
        <v>90</v>
      </c>
      <c r="J23" s="35">
        <v>90</v>
      </c>
      <c r="K23" s="35">
        <v>90</v>
      </c>
    </row>
    <row r="24" spans="3:11">
      <c r="C24" s="9" t="s">
        <v>10</v>
      </c>
      <c r="D24" s="3">
        <v>5</v>
      </c>
      <c r="E24" s="13">
        <v>23</v>
      </c>
      <c r="F24" s="36">
        <v>90</v>
      </c>
      <c r="G24" s="28">
        <v>90</v>
      </c>
      <c r="H24" s="42">
        <v>45</v>
      </c>
      <c r="I24" s="42">
        <v>45</v>
      </c>
      <c r="J24" s="42">
        <v>45</v>
      </c>
      <c r="K24" s="42">
        <v>90</v>
      </c>
    </row>
    <row r="25" spans="3:11">
      <c r="C25" s="10" t="s">
        <v>11</v>
      </c>
      <c r="D25" s="4">
        <v>5</v>
      </c>
      <c r="E25" s="14">
        <v>24</v>
      </c>
      <c r="F25" s="36">
        <v>0</v>
      </c>
      <c r="G25" s="29">
        <v>90</v>
      </c>
      <c r="H25" s="36">
        <v>90</v>
      </c>
      <c r="I25" s="36">
        <v>90</v>
      </c>
      <c r="J25" s="36">
        <v>0</v>
      </c>
      <c r="K25" s="36">
        <v>0</v>
      </c>
    </row>
    <row r="26" spans="3:11">
      <c r="C26" s="9" t="s">
        <v>7</v>
      </c>
      <c r="D26" s="3">
        <v>5</v>
      </c>
      <c r="E26" s="13">
        <v>25</v>
      </c>
      <c r="F26" s="37">
        <v>23</v>
      </c>
      <c r="G26" s="26">
        <v>23</v>
      </c>
      <c r="H26" s="43">
        <v>23</v>
      </c>
      <c r="I26" s="43">
        <v>5</v>
      </c>
      <c r="J26" s="43">
        <v>5</v>
      </c>
      <c r="K26" s="43">
        <v>5</v>
      </c>
    </row>
    <row r="27" spans="3:11">
      <c r="C27" s="10" t="s">
        <v>8</v>
      </c>
      <c r="D27" s="4">
        <v>6</v>
      </c>
      <c r="E27" s="14">
        <v>26</v>
      </c>
      <c r="F27" s="35">
        <v>90</v>
      </c>
      <c r="G27" s="24">
        <v>90</v>
      </c>
      <c r="H27" s="44">
        <v>90</v>
      </c>
      <c r="I27" s="44">
        <v>90</v>
      </c>
      <c r="J27" s="44">
        <v>90</v>
      </c>
      <c r="K27" s="44">
        <v>90</v>
      </c>
    </row>
    <row r="28" spans="3:11">
      <c r="C28" s="9" t="s">
        <v>9</v>
      </c>
      <c r="D28" s="3">
        <v>6</v>
      </c>
      <c r="E28" s="13">
        <v>27</v>
      </c>
      <c r="F28" s="35">
        <v>90</v>
      </c>
      <c r="G28" s="25">
        <v>90</v>
      </c>
      <c r="H28" s="35">
        <v>90</v>
      </c>
      <c r="I28" s="35">
        <v>90</v>
      </c>
      <c r="J28" s="35">
        <v>90</v>
      </c>
      <c r="K28" s="35">
        <v>90</v>
      </c>
    </row>
    <row r="29" spans="3:11">
      <c r="C29" s="10" t="s">
        <v>10</v>
      </c>
      <c r="D29" s="4">
        <v>6</v>
      </c>
      <c r="E29" s="14">
        <v>28</v>
      </c>
      <c r="F29" s="36">
        <v>90</v>
      </c>
      <c r="G29" s="28">
        <v>90</v>
      </c>
      <c r="H29" s="42">
        <v>90</v>
      </c>
      <c r="I29" s="42">
        <v>90</v>
      </c>
      <c r="J29" s="42">
        <v>90</v>
      </c>
      <c r="K29" s="42">
        <v>90</v>
      </c>
    </row>
    <row r="30" spans="3:11">
      <c r="C30" s="9" t="s">
        <v>11</v>
      </c>
      <c r="D30" s="3">
        <v>6</v>
      </c>
      <c r="E30" s="13">
        <v>29</v>
      </c>
      <c r="F30" s="36">
        <v>0</v>
      </c>
      <c r="G30" s="29">
        <v>0</v>
      </c>
      <c r="H30" s="36">
        <v>0</v>
      </c>
      <c r="I30" s="36">
        <v>0</v>
      </c>
      <c r="J30" s="36">
        <v>0</v>
      </c>
      <c r="K30" s="36">
        <v>0</v>
      </c>
    </row>
    <row r="31" spans="3:11">
      <c r="C31" s="10" t="s">
        <v>7</v>
      </c>
      <c r="D31" s="4">
        <v>6</v>
      </c>
      <c r="E31" s="14">
        <v>30</v>
      </c>
      <c r="F31" s="37">
        <v>23</v>
      </c>
      <c r="G31" s="26">
        <v>23</v>
      </c>
      <c r="H31" s="43">
        <v>23</v>
      </c>
      <c r="I31" s="43">
        <v>23</v>
      </c>
      <c r="J31" s="43">
        <v>23</v>
      </c>
      <c r="K31" s="43">
        <v>23</v>
      </c>
    </row>
    <row r="32" spans="3:11">
      <c r="C32" s="9" t="s">
        <v>6</v>
      </c>
      <c r="D32" s="3">
        <v>7</v>
      </c>
      <c r="E32" s="15" t="s">
        <v>12</v>
      </c>
      <c r="F32" s="38">
        <v>90</v>
      </c>
      <c r="G32" s="3">
        <v>90</v>
      </c>
      <c r="H32" s="45">
        <v>90</v>
      </c>
      <c r="I32" s="45">
        <v>90</v>
      </c>
      <c r="J32" s="45">
        <v>90</v>
      </c>
      <c r="K32" s="45">
        <v>90</v>
      </c>
    </row>
    <row r="35" spans="3:12">
      <c r="C35" s="8" t="s">
        <v>42</v>
      </c>
      <c r="D35" s="7" t="s">
        <v>0</v>
      </c>
      <c r="E35" s="39" t="s">
        <v>5</v>
      </c>
      <c r="F35" t="s">
        <v>54</v>
      </c>
      <c r="G35" t="s">
        <v>49</v>
      </c>
      <c r="H35" s="40" t="s">
        <v>50</v>
      </c>
      <c r="I35" s="40" t="s">
        <v>51</v>
      </c>
      <c r="J35" s="40" t="s">
        <v>52</v>
      </c>
      <c r="K35" s="40" t="s">
        <v>53</v>
      </c>
      <c r="L35" s="40" t="s">
        <v>55</v>
      </c>
    </row>
    <row r="36" spans="3:12">
      <c r="C36" s="9" t="s">
        <v>8</v>
      </c>
      <c r="D36" s="3">
        <v>1</v>
      </c>
      <c r="E36" s="13">
        <v>0</v>
      </c>
      <c r="F36" s="41">
        <v>90</v>
      </c>
      <c r="G36" s="34">
        <v>90</v>
      </c>
      <c r="H36" s="34">
        <v>90</v>
      </c>
      <c r="I36" s="34">
        <v>90</v>
      </c>
      <c r="J36" s="34">
        <v>90</v>
      </c>
      <c r="K36" s="34">
        <v>90</v>
      </c>
      <c r="L36" s="34">
        <v>90</v>
      </c>
    </row>
    <row r="37" spans="3:12">
      <c r="C37" s="10" t="s">
        <v>9</v>
      </c>
      <c r="D37" s="4">
        <v>1</v>
      </c>
      <c r="E37" s="14">
        <v>1</v>
      </c>
      <c r="F37" s="35">
        <v>90</v>
      </c>
      <c r="G37" s="35">
        <v>90</v>
      </c>
      <c r="H37" s="35">
        <v>90</v>
      </c>
      <c r="I37" s="35">
        <v>90</v>
      </c>
      <c r="J37" s="35">
        <v>90</v>
      </c>
      <c r="K37" s="35">
        <v>90</v>
      </c>
      <c r="L37" s="35">
        <v>90</v>
      </c>
    </row>
    <row r="38" spans="3:12">
      <c r="C38" s="9" t="s">
        <v>10</v>
      </c>
      <c r="D38" s="3">
        <v>1</v>
      </c>
      <c r="E38" s="13">
        <v>2</v>
      </c>
      <c r="F38" s="42">
        <v>90</v>
      </c>
      <c r="G38" s="36">
        <v>90</v>
      </c>
      <c r="H38" s="36">
        <v>90</v>
      </c>
      <c r="I38" s="36">
        <v>90</v>
      </c>
      <c r="J38" s="36">
        <v>90</v>
      </c>
      <c r="K38" s="36">
        <v>90</v>
      </c>
      <c r="L38" s="36">
        <v>90</v>
      </c>
    </row>
    <row r="39" spans="3:12">
      <c r="C39" s="10" t="s">
        <v>11</v>
      </c>
      <c r="D39" s="4">
        <v>1</v>
      </c>
      <c r="E39" s="14">
        <v>3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</row>
    <row r="40" spans="3:12">
      <c r="C40" s="9" t="s">
        <v>7</v>
      </c>
      <c r="D40" s="3">
        <v>1</v>
      </c>
      <c r="E40" s="13">
        <v>4</v>
      </c>
      <c r="F40" s="43">
        <v>40</v>
      </c>
      <c r="G40" s="37">
        <v>40</v>
      </c>
      <c r="H40" s="37">
        <v>40</v>
      </c>
      <c r="I40" s="37">
        <v>40</v>
      </c>
      <c r="J40" s="37">
        <v>40</v>
      </c>
      <c r="K40" s="37">
        <v>40</v>
      </c>
      <c r="L40" s="37">
        <v>5</v>
      </c>
    </row>
    <row r="41" spans="3:12">
      <c r="C41" s="10" t="s">
        <v>8</v>
      </c>
      <c r="D41" s="4">
        <v>2</v>
      </c>
      <c r="E41" s="14">
        <v>5</v>
      </c>
      <c r="F41" s="44">
        <v>90</v>
      </c>
      <c r="G41" s="35">
        <v>90</v>
      </c>
      <c r="H41" s="35">
        <v>90</v>
      </c>
      <c r="I41" s="35">
        <v>90</v>
      </c>
      <c r="J41" s="35">
        <v>90</v>
      </c>
      <c r="K41" s="35">
        <v>90</v>
      </c>
      <c r="L41" s="35">
        <v>90</v>
      </c>
    </row>
    <row r="42" spans="3:12">
      <c r="C42" s="9" t="s">
        <v>9</v>
      </c>
      <c r="D42" s="3">
        <v>2</v>
      </c>
      <c r="E42" s="13">
        <v>6</v>
      </c>
      <c r="F42" s="35">
        <v>90</v>
      </c>
      <c r="G42" s="35">
        <v>90</v>
      </c>
      <c r="H42" s="35">
        <v>90</v>
      </c>
      <c r="I42" s="35">
        <v>90</v>
      </c>
      <c r="J42" s="35">
        <v>90</v>
      </c>
      <c r="K42" s="35">
        <v>90</v>
      </c>
      <c r="L42" s="35">
        <v>90</v>
      </c>
    </row>
    <row r="43" spans="3:12">
      <c r="C43" s="10" t="s">
        <v>10</v>
      </c>
      <c r="D43" s="4">
        <v>2</v>
      </c>
      <c r="E43" s="14">
        <v>7</v>
      </c>
      <c r="F43" s="42">
        <v>90</v>
      </c>
      <c r="G43" s="36">
        <v>90</v>
      </c>
      <c r="H43" s="36">
        <v>45</v>
      </c>
      <c r="I43" s="36">
        <v>45</v>
      </c>
      <c r="J43" s="36">
        <v>45</v>
      </c>
      <c r="K43" s="36">
        <v>90</v>
      </c>
      <c r="L43" s="36">
        <v>90</v>
      </c>
    </row>
    <row r="44" spans="3:12">
      <c r="C44" s="9" t="s">
        <v>11</v>
      </c>
      <c r="D44" s="3">
        <v>2</v>
      </c>
      <c r="E44" s="13">
        <v>8</v>
      </c>
      <c r="F44" s="36">
        <v>0</v>
      </c>
      <c r="G44" s="36">
        <v>90</v>
      </c>
      <c r="H44" s="36">
        <v>90</v>
      </c>
      <c r="I44" s="36">
        <v>90</v>
      </c>
      <c r="J44" s="36">
        <v>0</v>
      </c>
      <c r="K44" s="36">
        <v>0</v>
      </c>
      <c r="L44" s="36">
        <v>0</v>
      </c>
    </row>
    <row r="45" spans="3:12">
      <c r="C45" s="10" t="s">
        <v>7</v>
      </c>
      <c r="D45" s="4">
        <v>2</v>
      </c>
      <c r="E45" s="14">
        <v>9</v>
      </c>
      <c r="F45" s="43">
        <v>23</v>
      </c>
      <c r="G45" s="37">
        <v>23</v>
      </c>
      <c r="H45" s="37">
        <v>23</v>
      </c>
      <c r="I45" s="37">
        <v>40</v>
      </c>
      <c r="J45" s="37">
        <v>40</v>
      </c>
      <c r="K45" s="37">
        <v>40</v>
      </c>
      <c r="L45" s="37">
        <v>5</v>
      </c>
    </row>
    <row r="46" spans="3:12">
      <c r="C46" s="9" t="s">
        <v>8</v>
      </c>
      <c r="D46" s="3">
        <v>3</v>
      </c>
      <c r="E46" s="13">
        <v>10</v>
      </c>
      <c r="F46" s="44">
        <v>90</v>
      </c>
      <c r="G46" s="35">
        <v>90</v>
      </c>
      <c r="H46" s="35">
        <v>90</v>
      </c>
      <c r="I46" s="35">
        <v>90</v>
      </c>
      <c r="J46" s="35">
        <v>90</v>
      </c>
      <c r="K46" s="35">
        <v>90</v>
      </c>
      <c r="L46" s="35">
        <v>90</v>
      </c>
    </row>
    <row r="47" spans="3:12">
      <c r="C47" s="10" t="s">
        <v>9</v>
      </c>
      <c r="D47" s="4">
        <v>3</v>
      </c>
      <c r="E47" s="14">
        <v>11</v>
      </c>
      <c r="F47" s="35">
        <v>90</v>
      </c>
      <c r="G47" s="35">
        <v>90</v>
      </c>
      <c r="H47" s="35">
        <v>90</v>
      </c>
      <c r="I47" s="35">
        <v>90</v>
      </c>
      <c r="J47" s="35">
        <v>90</v>
      </c>
      <c r="K47" s="35">
        <v>90</v>
      </c>
      <c r="L47" s="35">
        <v>90</v>
      </c>
    </row>
    <row r="48" spans="3:12">
      <c r="C48" s="9" t="s">
        <v>10</v>
      </c>
      <c r="D48" s="3">
        <v>3</v>
      </c>
      <c r="E48" s="13">
        <v>12</v>
      </c>
      <c r="F48" s="42">
        <v>90</v>
      </c>
      <c r="G48" s="36">
        <v>90</v>
      </c>
      <c r="H48" s="36">
        <v>90</v>
      </c>
      <c r="I48" s="36">
        <v>90</v>
      </c>
      <c r="J48" s="36">
        <v>90</v>
      </c>
      <c r="K48" s="36">
        <v>90</v>
      </c>
      <c r="L48" s="36">
        <v>90</v>
      </c>
    </row>
    <row r="49" spans="3:12">
      <c r="C49" s="10" t="s">
        <v>11</v>
      </c>
      <c r="D49" s="4">
        <v>3</v>
      </c>
      <c r="E49" s="14">
        <v>13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</row>
    <row r="50" spans="3:12">
      <c r="C50" s="9" t="s">
        <v>7</v>
      </c>
      <c r="D50" s="3">
        <v>3</v>
      </c>
      <c r="E50" s="13">
        <v>14</v>
      </c>
      <c r="F50" s="43">
        <v>40</v>
      </c>
      <c r="G50" s="37">
        <v>40</v>
      </c>
      <c r="H50" s="37">
        <v>40</v>
      </c>
      <c r="I50" s="37">
        <v>40</v>
      </c>
      <c r="J50" s="37">
        <v>40</v>
      </c>
      <c r="K50" s="37">
        <v>40</v>
      </c>
      <c r="L50" s="37">
        <v>5</v>
      </c>
    </row>
    <row r="51" spans="3:12">
      <c r="C51" s="10" t="s">
        <v>8</v>
      </c>
      <c r="D51" s="4">
        <v>4</v>
      </c>
      <c r="E51" s="15">
        <v>16</v>
      </c>
      <c r="F51" s="44">
        <v>90</v>
      </c>
      <c r="G51" s="35">
        <v>90</v>
      </c>
      <c r="H51" s="35">
        <v>90</v>
      </c>
      <c r="I51" s="35">
        <v>90</v>
      </c>
      <c r="J51" s="35">
        <v>90</v>
      </c>
      <c r="K51" s="35">
        <v>90</v>
      </c>
      <c r="L51" s="35">
        <v>90</v>
      </c>
    </row>
    <row r="52" spans="3:12">
      <c r="C52" s="9" t="s">
        <v>9</v>
      </c>
      <c r="D52" s="3">
        <v>4</v>
      </c>
      <c r="E52" s="13">
        <v>17</v>
      </c>
      <c r="F52" s="35">
        <v>90</v>
      </c>
      <c r="G52" s="35">
        <v>90</v>
      </c>
      <c r="H52" s="35">
        <v>90</v>
      </c>
      <c r="I52" s="35">
        <v>90</v>
      </c>
      <c r="J52" s="35">
        <v>90</v>
      </c>
      <c r="K52" s="35">
        <v>90</v>
      </c>
      <c r="L52" s="35">
        <v>90</v>
      </c>
    </row>
    <row r="53" spans="3:12">
      <c r="C53" s="10" t="s">
        <v>10</v>
      </c>
      <c r="D53" s="4">
        <v>4</v>
      </c>
      <c r="E53" s="14">
        <v>18</v>
      </c>
      <c r="F53" s="42">
        <v>90</v>
      </c>
      <c r="G53" s="36">
        <v>90</v>
      </c>
      <c r="H53" s="36">
        <v>45</v>
      </c>
      <c r="I53" s="36">
        <v>45</v>
      </c>
      <c r="J53" s="36">
        <v>45</v>
      </c>
      <c r="K53" s="36">
        <v>90</v>
      </c>
      <c r="L53" s="36">
        <v>90</v>
      </c>
    </row>
    <row r="54" spans="3:12">
      <c r="C54" s="9" t="s">
        <v>11</v>
      </c>
      <c r="D54" s="3">
        <v>4</v>
      </c>
      <c r="E54" s="13">
        <v>19</v>
      </c>
      <c r="F54" s="36">
        <v>0</v>
      </c>
      <c r="G54" s="36">
        <v>90</v>
      </c>
      <c r="H54" s="36">
        <v>90</v>
      </c>
      <c r="I54" s="36">
        <v>90</v>
      </c>
      <c r="J54" s="36">
        <v>0</v>
      </c>
      <c r="K54" s="36">
        <v>0</v>
      </c>
      <c r="L54" s="36">
        <v>0</v>
      </c>
    </row>
    <row r="55" spans="3:12">
      <c r="C55" s="10" t="s">
        <v>7</v>
      </c>
      <c r="D55" s="4">
        <v>4</v>
      </c>
      <c r="E55" s="14">
        <v>20</v>
      </c>
      <c r="F55" s="43">
        <v>23</v>
      </c>
      <c r="G55" s="37">
        <v>23</v>
      </c>
      <c r="H55" s="37">
        <v>23</v>
      </c>
      <c r="I55" s="37">
        <v>40</v>
      </c>
      <c r="J55" s="37">
        <v>40</v>
      </c>
      <c r="K55" s="37">
        <v>40</v>
      </c>
      <c r="L55" s="37">
        <v>5</v>
      </c>
    </row>
    <row r="56" spans="3:12">
      <c r="C56" s="9" t="s">
        <v>8</v>
      </c>
      <c r="D56" s="3">
        <v>5</v>
      </c>
      <c r="E56" s="13">
        <v>21</v>
      </c>
      <c r="F56" s="44">
        <v>90</v>
      </c>
      <c r="G56" s="35">
        <v>90</v>
      </c>
      <c r="H56" s="35">
        <v>90</v>
      </c>
      <c r="I56" s="35">
        <v>90</v>
      </c>
      <c r="J56" s="35">
        <v>90</v>
      </c>
      <c r="K56" s="35">
        <v>90</v>
      </c>
      <c r="L56" s="35">
        <v>90</v>
      </c>
    </row>
    <row r="57" spans="3:12">
      <c r="C57" s="10" t="s">
        <v>9</v>
      </c>
      <c r="D57" s="4">
        <v>5</v>
      </c>
      <c r="E57" s="14">
        <v>22</v>
      </c>
      <c r="F57" s="35">
        <v>90</v>
      </c>
      <c r="G57" s="35">
        <v>90</v>
      </c>
      <c r="H57" s="35">
        <v>90</v>
      </c>
      <c r="I57" s="35">
        <v>90</v>
      </c>
      <c r="J57" s="35">
        <v>90</v>
      </c>
      <c r="K57" s="35">
        <v>90</v>
      </c>
      <c r="L57" s="35">
        <v>90</v>
      </c>
    </row>
    <row r="58" spans="3:12">
      <c r="C58" s="9" t="s">
        <v>10</v>
      </c>
      <c r="D58" s="3">
        <v>5</v>
      </c>
      <c r="E58" s="13">
        <v>23</v>
      </c>
      <c r="F58" s="42">
        <v>90</v>
      </c>
      <c r="G58" s="36">
        <v>90</v>
      </c>
      <c r="H58" s="36">
        <v>90</v>
      </c>
      <c r="I58" s="36">
        <v>90</v>
      </c>
      <c r="J58" s="36">
        <v>90</v>
      </c>
      <c r="K58" s="36">
        <v>90</v>
      </c>
      <c r="L58" s="36">
        <v>90</v>
      </c>
    </row>
    <row r="59" spans="3:12">
      <c r="C59" s="10" t="s">
        <v>11</v>
      </c>
      <c r="D59" s="4">
        <v>5</v>
      </c>
      <c r="E59" s="14">
        <v>24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</row>
    <row r="60" spans="3:12">
      <c r="C60" s="9" t="s">
        <v>7</v>
      </c>
      <c r="D60" s="3">
        <v>5</v>
      </c>
      <c r="E60" s="13">
        <v>25</v>
      </c>
      <c r="F60" s="43">
        <v>5</v>
      </c>
      <c r="G60" s="37">
        <v>5</v>
      </c>
      <c r="H60" s="37">
        <v>5</v>
      </c>
      <c r="I60" s="37">
        <v>5</v>
      </c>
      <c r="J60" s="37">
        <v>5</v>
      </c>
      <c r="K60" s="37">
        <v>5</v>
      </c>
      <c r="L60" s="37">
        <v>40</v>
      </c>
    </row>
    <row r="61" spans="3:12">
      <c r="C61" s="10" t="s">
        <v>8</v>
      </c>
      <c r="D61" s="4">
        <v>6</v>
      </c>
      <c r="E61" s="14">
        <v>26</v>
      </c>
      <c r="F61" s="44">
        <v>90</v>
      </c>
      <c r="G61" s="35">
        <v>90</v>
      </c>
      <c r="H61" s="35">
        <v>90</v>
      </c>
      <c r="I61" s="35">
        <v>90</v>
      </c>
      <c r="J61" s="35">
        <v>90</v>
      </c>
      <c r="K61" s="35">
        <v>90</v>
      </c>
      <c r="L61" s="35">
        <v>90</v>
      </c>
    </row>
    <row r="62" spans="3:12">
      <c r="C62" s="9" t="s">
        <v>9</v>
      </c>
      <c r="D62" s="3">
        <v>6</v>
      </c>
      <c r="E62" s="13">
        <v>27</v>
      </c>
      <c r="F62" s="35">
        <v>90</v>
      </c>
      <c r="G62" s="35">
        <v>90</v>
      </c>
      <c r="H62" s="35">
        <v>90</v>
      </c>
      <c r="I62" s="35">
        <v>90</v>
      </c>
      <c r="J62" s="35">
        <v>90</v>
      </c>
      <c r="K62" s="35">
        <v>90</v>
      </c>
      <c r="L62" s="35">
        <v>90</v>
      </c>
    </row>
    <row r="63" spans="3:12">
      <c r="C63" s="10" t="s">
        <v>10</v>
      </c>
      <c r="D63" s="4">
        <v>6</v>
      </c>
      <c r="E63" s="14">
        <v>28</v>
      </c>
      <c r="F63" s="42">
        <v>90</v>
      </c>
      <c r="G63" s="36">
        <v>90</v>
      </c>
      <c r="H63" s="36">
        <v>45</v>
      </c>
      <c r="I63" s="36">
        <v>45</v>
      </c>
      <c r="J63" s="36">
        <v>45</v>
      </c>
      <c r="K63" s="36">
        <v>90</v>
      </c>
      <c r="L63" s="36">
        <v>90</v>
      </c>
    </row>
    <row r="64" spans="3:12">
      <c r="C64" s="9" t="s">
        <v>11</v>
      </c>
      <c r="D64" s="3">
        <v>6</v>
      </c>
      <c r="E64" s="13">
        <v>29</v>
      </c>
      <c r="F64" s="36">
        <v>0</v>
      </c>
      <c r="G64" s="36">
        <v>90</v>
      </c>
      <c r="H64" s="36">
        <v>90</v>
      </c>
      <c r="I64" s="36">
        <v>90</v>
      </c>
      <c r="J64" s="36">
        <v>0</v>
      </c>
      <c r="K64" s="36">
        <v>0</v>
      </c>
      <c r="L64" s="36">
        <v>0</v>
      </c>
    </row>
    <row r="65" spans="3:12">
      <c r="C65" s="10" t="s">
        <v>7</v>
      </c>
      <c r="D65" s="4">
        <v>6</v>
      </c>
      <c r="E65" s="14">
        <v>30</v>
      </c>
      <c r="F65" s="43">
        <v>23</v>
      </c>
      <c r="G65" s="37">
        <v>23</v>
      </c>
      <c r="H65" s="37">
        <v>23</v>
      </c>
      <c r="I65" s="37">
        <v>5</v>
      </c>
      <c r="J65" s="37">
        <v>5</v>
      </c>
      <c r="K65" s="37">
        <v>5</v>
      </c>
      <c r="L65" s="37">
        <v>40</v>
      </c>
    </row>
    <row r="66" spans="3:12">
      <c r="C66" s="9" t="s">
        <v>6</v>
      </c>
      <c r="D66" s="3">
        <v>7</v>
      </c>
      <c r="E66" s="15" t="s">
        <v>12</v>
      </c>
      <c r="F66" s="45">
        <v>90</v>
      </c>
      <c r="G66" s="38">
        <v>90</v>
      </c>
      <c r="H66" s="38">
        <v>90</v>
      </c>
      <c r="I66" s="38">
        <v>90</v>
      </c>
      <c r="J66" s="38">
        <v>90</v>
      </c>
      <c r="K66" s="38">
        <v>90</v>
      </c>
      <c r="L66" s="38">
        <v>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 Kawwa</dc:creator>
  <cp:lastModifiedBy>Naim Kawwa</cp:lastModifiedBy>
  <dcterms:created xsi:type="dcterms:W3CDTF">2017-01-03T10:59:02Z</dcterms:created>
  <dcterms:modified xsi:type="dcterms:W3CDTF">2017-01-05T11:57:49Z</dcterms:modified>
</cp:coreProperties>
</file>