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B2510EBB-E6AF-486E-AC81-7F5C40198BCB}" xr6:coauthVersionLast="47" xr6:coauthVersionMax="47" xr10:uidLastSave="{00000000-0000-0000-0000-000000000000}"/>
  <bookViews>
    <workbookView xWindow="-98" yWindow="-98" windowWidth="19396" windowHeight="10395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<sst xmlns="http://schemas.openxmlformats.org/spreadsheetml/2006/main" count="46" uniqueCount="33">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</sst>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73046875" defaultRowHeight="13.15" outlineLevelRow="1" x14ac:dyDescent="0.4"/>
  <cols>
    <col min="1" max="1" width="1.73046875" style="1" bestFit="1" customWidth="1"/>
    <col min="2" max="2" width="18.1328125" style="1" customWidth="1"/>
    <col min="3" max="3" width="12.265625" style="1" bestFit="1" customWidth="1"/>
    <col min="4" max="4" width="8.3984375" style="1" bestFit="1" customWidth="1"/>
    <col min="5" max="5" width="11.3984375" style="1" bestFit="1" customWidth="1"/>
    <col min="6" max="16384" width="8.73046875" style="1"/>
  </cols>
  <sheetData>
    <row r="1" spans="1:5" x14ac:dyDescent="0.4">
      <c r="B1" s="2" t="s">
        <v>0</v>
      </c>
    </row>
    <row r="2" spans="1:5" x14ac:dyDescent="0.4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4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4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4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4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4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4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4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4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4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4">
      <c r="B12" s="4" t="s">
        <v>24</v>
      </c>
      <c r="C12" s="4" t="s">
        <v>9</v>
      </c>
      <c r="D12" s="4" t="s">
        <v>25</v>
      </c>
      <c r="E12" s="4">
        <v>15</v>
      </c>
    </row>
    <row r="14" spans="1:5" ht="14.25" x14ac:dyDescent="0.45">
      <c r="B14" s="5" t="s">
        <v>26</v>
      </c>
      <c r="E14" s="10" t="s">
        <v>27</v>
      </c>
    </row>
    <row r="16" spans="1:5" x14ac:dyDescent="0.4">
      <c r="A16" s="1">
        <v>1</v>
      </c>
      <c r="B16" s="6" t="s">
        <v>28</v>
      </c>
    </row>
    <row r="17" spans="1:11" x14ac:dyDescent="0.4">
      <c r="C17" s="7" t="s">
        <v>29</v>
      </c>
      <c r="D17" s="7"/>
    </row>
    <row r="18" spans="1:11" x14ac:dyDescent="0.4">
      <c r="B18" s="8" t="s">
        <v>30</v>
      </c>
      <c r="C18" s="9">
        <f>SUMIF(D3:D12,"USA",E3:E12)</f>
        <v>67</v>
      </c>
    </row>
    <row r="19" spans="1:11" hidden="1" outlineLevel="1" x14ac:dyDescent="0.4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4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4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4"/>
    <row r="27" spans="1:11" x14ac:dyDescent="0.4">
      <c r="A27" s="1">
        <v>2</v>
      </c>
      <c r="B27" s="6" t="s">
        <v>31</v>
      </c>
    </row>
    <row r="28" spans="1:11" x14ac:dyDescent="0.4">
      <c r="C28" s="7" t="s">
        <v>29</v>
      </c>
      <c r="D28" s="7"/>
    </row>
    <row r="29" spans="1:11" x14ac:dyDescent="0.4">
      <c r="B29" s="8" t="s">
        <v>30</v>
      </c>
      <c r="C29" s="9">
        <f>SUMIF(C3:C12,"Figure Skating",E3:E12)</f>
        <v>5</v>
      </c>
    </row>
    <row r="30" spans="1:11" hidden="1" outlineLevel="1" x14ac:dyDescent="0.4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4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4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4"/>
    <row r="38" spans="1:11" x14ac:dyDescent="0.4">
      <c r="A38" s="1">
        <v>2</v>
      </c>
      <c r="B38" s="6" t="s">
        <v>32</v>
      </c>
    </row>
    <row r="39" spans="1:11" x14ac:dyDescent="0.4">
      <c r="C39" s="7" t="s">
        <v>29</v>
      </c>
      <c r="D39" s="7"/>
    </row>
    <row r="40" spans="1:11" x14ac:dyDescent="0.4">
      <c r="B40" s="8" t="s">
        <v>30</v>
      </c>
      <c r="C40" s="9">
        <f>SUMIF(D3:D12,"USA",E3:E12)+SUMIF(D3:D12,"Jamaica",E2:E11)</f>
        <v>95</v>
      </c>
    </row>
    <row r="41" spans="1:11" hidden="1" outlineLevel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4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4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4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4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4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2024-04-19T14:30:02Z</dcterms:modified>
  <cp:category/>
  <cp:contentStatus/>
</cp:coreProperties>
</file>