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s" sheetId="1" r:id="rId4"/>
    <sheet state="visible" name="Sales_Representative" sheetId="2" r:id="rId5"/>
    <sheet state="visible" name="Sales_Rep_Activity" sheetId="3" r:id="rId6"/>
    <sheet state="visible" name="Warehouse" sheetId="4" r:id="rId7"/>
    <sheet state="visible" name="Inventory" sheetId="5" r:id="rId8"/>
    <sheet state="visible" name="Customer" sheetId="6" r:id="rId9"/>
    <sheet state="visible" name="Customer_Address" sheetId="7" r:id="rId10"/>
    <sheet state="visible" name="Customer_Contact" sheetId="8" r:id="rId11"/>
    <sheet state="visible" name="Internal_Transaction" sheetId="9" r:id="rId12"/>
    <sheet state="visible" name="new internal transaction" sheetId="10" r:id="rId13"/>
    <sheet state="visible" name="External_Transaction" sheetId="11" r:id="rId14"/>
    <sheet state="visible" name="Vehicle_Details" sheetId="12" r:id="rId15"/>
    <sheet state="visible" name="Driver_Details" sheetId="13" r:id="rId16"/>
  </sheets>
  <definedNames>
    <definedName hidden="1" localSheetId="9" name="_xlnm._FilterDatabase">'new internal transaction'!$B$4:$H$104</definedName>
  </definedNames>
  <calcPr/>
</workbook>
</file>

<file path=xl/sharedStrings.xml><?xml version="1.0" encoding="utf-8"?>
<sst xmlns="http://schemas.openxmlformats.org/spreadsheetml/2006/main" count="689" uniqueCount="344">
  <si>
    <t>PRODUCT ID</t>
  </si>
  <si>
    <t>PRODUCT NAME</t>
  </si>
  <si>
    <t>PRODUCT CP</t>
  </si>
  <si>
    <t>PRODUCT SP</t>
  </si>
  <si>
    <t>PRODUCT DESCRIPTION</t>
  </si>
  <si>
    <t>Tylenol</t>
  </si>
  <si>
    <t>It is used to relieve mild headache, toothaches and muscle aches.</t>
  </si>
  <si>
    <t>Pepto bismol</t>
  </si>
  <si>
    <t>It is used to treat heart burn, nausea and upset stomach.</t>
  </si>
  <si>
    <t>Nyquil syrup</t>
  </si>
  <si>
    <t>It is used to relieve coughing,stuffy and runny nose and also for sore throat and sneezing.</t>
  </si>
  <si>
    <t>Imodium</t>
  </si>
  <si>
    <t>It is used to treat sudden diarrhea.</t>
  </si>
  <si>
    <t>Mucinex</t>
  </si>
  <si>
    <t xml:space="preserve">It is used to release chest congestion. </t>
  </si>
  <si>
    <t>SALES REPRESENTATIVE ID</t>
  </si>
  <si>
    <t>WAREHOUSE ID</t>
  </si>
  <si>
    <t xml:space="preserve">FIRST NAME </t>
  </si>
  <si>
    <t xml:space="preserve">MIDDLE NAME </t>
  </si>
  <si>
    <t>LAST NAME</t>
  </si>
  <si>
    <t>CONTACT</t>
  </si>
  <si>
    <t>EMAIL</t>
  </si>
  <si>
    <t>John</t>
  </si>
  <si>
    <t>Robert</t>
  </si>
  <si>
    <t>Kennedy</t>
  </si>
  <si>
    <t>224-756-1862</t>
  </si>
  <si>
    <t>kennedy.j@organization.com</t>
  </si>
  <si>
    <t>Nick</t>
  </si>
  <si>
    <t>Robin</t>
  </si>
  <si>
    <t>Peter</t>
  </si>
  <si>
    <t>857-376-1963</t>
  </si>
  <si>
    <t>peter.n@organization.com</t>
  </si>
  <si>
    <t>Rock</t>
  </si>
  <si>
    <t>Thomas</t>
  </si>
  <si>
    <t>Edison</t>
  </si>
  <si>
    <t>224-876-1932</t>
  </si>
  <si>
    <t>edison.r@organization.com</t>
  </si>
  <si>
    <t>Kevin</t>
  </si>
  <si>
    <t>Hart</t>
  </si>
  <si>
    <t>857-476-1752</t>
  </si>
  <si>
    <t>hart.k@organization.com</t>
  </si>
  <si>
    <t>MEETIN ID</t>
  </si>
  <si>
    <t>SALES REP ID</t>
  </si>
  <si>
    <t>CUSTOMER NAME</t>
  </si>
  <si>
    <t>INTERACTION TYPE</t>
  </si>
  <si>
    <t>CUSTOMER TYPE</t>
  </si>
  <si>
    <t>INTERACTION DATE</t>
  </si>
  <si>
    <t>INTERACTION DURATION</t>
  </si>
  <si>
    <t>COMMENT</t>
  </si>
  <si>
    <t>EMAIL ID</t>
  </si>
  <si>
    <t>MOBILE NUMBER</t>
  </si>
  <si>
    <t>ADDRESS LINE 1</t>
  </si>
  <si>
    <t>ADDRESS LINE 2</t>
  </si>
  <si>
    <t>REGION</t>
  </si>
  <si>
    <t>ZIPCODE</t>
  </si>
  <si>
    <t>MOBILE NO</t>
  </si>
  <si>
    <t>Email</t>
  </si>
  <si>
    <t>CUSTOMER CONVERTED (F)</t>
  </si>
  <si>
    <t>Nancy Davolio</t>
  </si>
  <si>
    <t xml:space="preserve">IN PERSON </t>
  </si>
  <si>
    <t>Doctor</t>
  </si>
  <si>
    <t>56C</t>
  </si>
  <si>
    <t>Cape cod homes</t>
  </si>
  <si>
    <t>Cambridge</t>
  </si>
  <si>
    <t>Nancy_Davolio@gmail.com</t>
  </si>
  <si>
    <t>Y</t>
  </si>
  <si>
    <t>Mother care</t>
  </si>
  <si>
    <t>Pharmacy</t>
  </si>
  <si>
    <t>23D</t>
  </si>
  <si>
    <t>Avenue</t>
  </si>
  <si>
    <t>Quincy</t>
  </si>
  <si>
    <t>Mother_care@gmail.com</t>
  </si>
  <si>
    <t>N</t>
  </si>
  <si>
    <t>Massachusetts General Hospital</t>
  </si>
  <si>
    <t>ON CALL</t>
  </si>
  <si>
    <t>Hospital</t>
  </si>
  <si>
    <t>42B</t>
  </si>
  <si>
    <t>Common wealth</t>
  </si>
  <si>
    <t>Common Wealth</t>
  </si>
  <si>
    <t>Massachusetts_General_Hospital@gmail.com</t>
  </si>
  <si>
    <t>Sarthak Kaur</t>
  </si>
  <si>
    <t>IN PERSON</t>
  </si>
  <si>
    <t>67H</t>
  </si>
  <si>
    <t>Drive</t>
  </si>
  <si>
    <t>Sarthak_Kaur@gmail.com</t>
  </si>
  <si>
    <t>CVS Pharmacy</t>
  </si>
  <si>
    <t>147B</t>
  </si>
  <si>
    <t>Preserve Park way</t>
  </si>
  <si>
    <t>Roxbury</t>
  </si>
  <si>
    <t>CVS_Pharmacy@gmail.com</t>
  </si>
  <si>
    <t>Children Hospital</t>
  </si>
  <si>
    <t>55R</t>
  </si>
  <si>
    <t>Cross</t>
  </si>
  <si>
    <t>Children_Hospital@gmail.com</t>
  </si>
  <si>
    <t>Janet Leverling</t>
  </si>
  <si>
    <t>100C</t>
  </si>
  <si>
    <t>Long point road</t>
  </si>
  <si>
    <t>Janet_Leverling@gmail.com</t>
  </si>
  <si>
    <t>Life Care</t>
  </si>
  <si>
    <t>778C</t>
  </si>
  <si>
    <t>Longway</t>
  </si>
  <si>
    <t>Life_Care@gmail.com</t>
  </si>
  <si>
    <t>Brigham and Women's Hospital</t>
  </si>
  <si>
    <t>515A</t>
  </si>
  <si>
    <t>Heritage port</t>
  </si>
  <si>
    <t>Brigham_and_Women's_Hospital@gmail.com</t>
  </si>
  <si>
    <t>Dev Patel</t>
  </si>
  <si>
    <t>88K</t>
  </si>
  <si>
    <t>Fenway</t>
  </si>
  <si>
    <t>Dev_Patel@gmail.com</t>
  </si>
  <si>
    <t>Walgreens</t>
  </si>
  <si>
    <t>500A</t>
  </si>
  <si>
    <t>Silvia street</t>
  </si>
  <si>
    <t>Walgreens@gmail.com</t>
  </si>
  <si>
    <t>Oscar care Hospital</t>
  </si>
  <si>
    <t>89S</t>
  </si>
  <si>
    <t>Subway</t>
  </si>
  <si>
    <t>Oscar_care_Hospital@gmail.com</t>
  </si>
  <si>
    <t>Michael Suyama</t>
  </si>
  <si>
    <t xml:space="preserve">100W </t>
  </si>
  <si>
    <t>31st Street</t>
  </si>
  <si>
    <t>Michael_Suyama@gmail.com</t>
  </si>
  <si>
    <t>Access Pharma</t>
  </si>
  <si>
    <t>234C</t>
  </si>
  <si>
    <t>Highland</t>
  </si>
  <si>
    <t>Access_Pharma@gmail.com</t>
  </si>
  <si>
    <t>Clevland Clinic Hospital</t>
  </si>
  <si>
    <t>555W</t>
  </si>
  <si>
    <t>38th Street</t>
  </si>
  <si>
    <t>Clevland_Clinic_Hospital@gmail.com</t>
  </si>
  <si>
    <t>Rodrigues</t>
  </si>
  <si>
    <t>64Q</t>
  </si>
  <si>
    <t>Kirkland</t>
  </si>
  <si>
    <t>Rodrigues@gmail.com</t>
  </si>
  <si>
    <t xml:space="preserve">Healthb Mart </t>
  </si>
  <si>
    <t>115A</t>
  </si>
  <si>
    <t>Lee Road</t>
  </si>
  <si>
    <t>Healthb_Mart_@gmail.com</t>
  </si>
  <si>
    <t>MediMart</t>
  </si>
  <si>
    <t>225C</t>
  </si>
  <si>
    <t>Street</t>
  </si>
  <si>
    <t>MediMart@gmail.com</t>
  </si>
  <si>
    <t>Robert King</t>
  </si>
  <si>
    <t>18A</t>
  </si>
  <si>
    <t>Rockville park</t>
  </si>
  <si>
    <t>Robert_King@gmail.com</t>
  </si>
  <si>
    <t>Shelly Senior Hospital</t>
  </si>
  <si>
    <t>33A</t>
  </si>
  <si>
    <t>Range Rock</t>
  </si>
  <si>
    <t>Shelly_Senior_Hospital@gmail.com</t>
  </si>
  <si>
    <t>John Hopkins Hospital</t>
  </si>
  <si>
    <t>71C</t>
  </si>
  <si>
    <t>Hudson Street</t>
  </si>
  <si>
    <t>John_Hopkins_Hospital@gmail.com</t>
  </si>
  <si>
    <t>Ravi Sinha</t>
  </si>
  <si>
    <t>23V</t>
  </si>
  <si>
    <t>Stepping Stone</t>
  </si>
  <si>
    <t>Ravi_Sinha@gmail.com</t>
  </si>
  <si>
    <t xml:space="preserve">Good Neighbor Pharmacy </t>
  </si>
  <si>
    <t>91B</t>
  </si>
  <si>
    <t>Moody Steet</t>
  </si>
  <si>
    <t>Good_Neighbor_Pharmacy_@gmail.com</t>
  </si>
  <si>
    <t>City Hospital</t>
  </si>
  <si>
    <t>78H</t>
  </si>
  <si>
    <t>Wellington</t>
  </si>
  <si>
    <t>City_Hospital@gmail.com</t>
  </si>
  <si>
    <t>Anne Dodsworth</t>
  </si>
  <si>
    <t>107F</t>
  </si>
  <si>
    <t>Tremont Street</t>
  </si>
  <si>
    <t>Anne_Dodsworth@gmail.com</t>
  </si>
  <si>
    <t xml:space="preserve">Medical </t>
  </si>
  <si>
    <t>875F</t>
  </si>
  <si>
    <t>Washington Avenue</t>
  </si>
  <si>
    <t>Medical_@gmail.com</t>
  </si>
  <si>
    <t xml:space="preserve">MD Anderson Cancer Center </t>
  </si>
  <si>
    <t>56G</t>
  </si>
  <si>
    <t>Summer Street</t>
  </si>
  <si>
    <t>MD_Anderson_Cancer_Center_@gmail.com</t>
  </si>
  <si>
    <t>Wellness Forever</t>
  </si>
  <si>
    <t>Driver loop</t>
  </si>
  <si>
    <t>Wellness_Forever@gmail.com</t>
  </si>
  <si>
    <t>GNC Live Well</t>
  </si>
  <si>
    <t>65L</t>
  </si>
  <si>
    <t>360 Huntington Avenue</t>
  </si>
  <si>
    <t>GNC_Live_Well@gmail.com</t>
  </si>
  <si>
    <t>Early Responder Hospital</t>
  </si>
  <si>
    <t>556D</t>
  </si>
  <si>
    <t>Nusa</t>
  </si>
  <si>
    <t>Early_Responder_Hospital@gmail.com</t>
  </si>
  <si>
    <t>Emmy Robinson</t>
  </si>
  <si>
    <t>235S</t>
  </si>
  <si>
    <t>Park Drive</t>
  </si>
  <si>
    <t>Emmy_Robinson@gmail.com</t>
  </si>
  <si>
    <t>Patient Care</t>
  </si>
  <si>
    <t>1332F</t>
  </si>
  <si>
    <t>Square street</t>
  </si>
  <si>
    <t>Patient_Care@gmail.com</t>
  </si>
  <si>
    <t>North General Hospital</t>
  </si>
  <si>
    <t>125G</t>
  </si>
  <si>
    <t>Lower Roxbury</t>
  </si>
  <si>
    <t>North_General_Hospital@gmail.com</t>
  </si>
  <si>
    <t>Suburban Hospital</t>
  </si>
  <si>
    <t>668R</t>
  </si>
  <si>
    <t>Grip Square</t>
  </si>
  <si>
    <t>Suburban_Hospital@gmail.com</t>
  </si>
  <si>
    <t>Safeway Pharmacy</t>
  </si>
  <si>
    <t>635C</t>
  </si>
  <si>
    <t>Parker Hill</t>
  </si>
  <si>
    <t>Safeway_Pharmacy@gmail.com</t>
  </si>
  <si>
    <t>Dorthy Pollen</t>
  </si>
  <si>
    <t>67G</t>
  </si>
  <si>
    <t>Sanhok</t>
  </si>
  <si>
    <t>Dorthy_Pollen@gmail.com</t>
  </si>
  <si>
    <t>Paul Carmody</t>
  </si>
  <si>
    <t>65D</t>
  </si>
  <si>
    <t>Commonwealth Avenue</t>
  </si>
  <si>
    <t>Paul_Carmody@gmail.com</t>
  </si>
  <si>
    <t xml:space="preserve">Highway </t>
  </si>
  <si>
    <t>63E</t>
  </si>
  <si>
    <t>Closer loop</t>
  </si>
  <si>
    <t>Highway_@gmail.com</t>
  </si>
  <si>
    <t xml:space="preserve">Tucson Medical Center </t>
  </si>
  <si>
    <t>32J</t>
  </si>
  <si>
    <t>Washington Street</t>
  </si>
  <si>
    <t>Tucson_Medical_Center_@gmail.com</t>
  </si>
  <si>
    <t>Vedicare Hospital</t>
  </si>
  <si>
    <t>55W</t>
  </si>
  <si>
    <t>Mission Hill</t>
  </si>
  <si>
    <t>Vedicare_Hospital@gmail.com</t>
  </si>
  <si>
    <t>78S</t>
  </si>
  <si>
    <t>Mission Main</t>
  </si>
  <si>
    <t>Wellington@gmail.com</t>
  </si>
  <si>
    <t xml:space="preserve">Red Cross </t>
  </si>
  <si>
    <t>60R</t>
  </si>
  <si>
    <t>Liberty rock</t>
  </si>
  <si>
    <t>Red_Cross_@gmail.com</t>
  </si>
  <si>
    <t>Life Saver</t>
  </si>
  <si>
    <t>43T</t>
  </si>
  <si>
    <t>Pochinki</t>
  </si>
  <si>
    <t>Life_Saver@gmail.com</t>
  </si>
  <si>
    <t>Kelly Sanders</t>
  </si>
  <si>
    <t>65F</t>
  </si>
  <si>
    <t>Military street</t>
  </si>
  <si>
    <t>Kelly_Sanders@gmail.com</t>
  </si>
  <si>
    <t>Bankers Hospital</t>
  </si>
  <si>
    <t>435G</t>
  </si>
  <si>
    <t>Townhall</t>
  </si>
  <si>
    <t>Bankers_Hospital@gmail.com</t>
  </si>
  <si>
    <t>WAREHOUSE NAME</t>
  </si>
  <si>
    <t>WAREHOUSE ADDRESS</t>
  </si>
  <si>
    <t>VEHICLE ID</t>
  </si>
  <si>
    <t>BOS1C</t>
  </si>
  <si>
    <t>7 Crown Drive, Boston, MA 02169</t>
  </si>
  <si>
    <t>BOS2W</t>
  </si>
  <si>
    <t>7583, Common Bridge street, Quincy, MA 77054</t>
  </si>
  <si>
    <t>BOS3R</t>
  </si>
  <si>
    <t>Frank 57 West, Providence, MA 10019</t>
  </si>
  <si>
    <t>BOS4Q</t>
  </si>
  <si>
    <t>11 Ave Port, Dorchester, MA 07093</t>
  </si>
  <si>
    <t>INVENTORY ID</t>
  </si>
  <si>
    <t>PRODUCT QUANTITY</t>
  </si>
  <si>
    <t>CUSTOMER ID</t>
  </si>
  <si>
    <t>CUSTOMER MEETING ID</t>
  </si>
  <si>
    <t>Customer name</t>
  </si>
  <si>
    <t>ZIP CODE</t>
  </si>
  <si>
    <t>CUSTOMER EMAIL</t>
  </si>
  <si>
    <t>617-906-1253</t>
  </si>
  <si>
    <t>nancydavolio@gmail.com</t>
  </si>
  <si>
    <t>857-376-1862</t>
  </si>
  <si>
    <t>salesdept@mgh.org</t>
  </si>
  <si>
    <t>224-756-7417</t>
  </si>
  <si>
    <t>purchase@cvs.org</t>
  </si>
  <si>
    <t>224-763-6325</t>
  </si>
  <si>
    <t>janetleverling@gmail.com</t>
  </si>
  <si>
    <t>732-846-3225</t>
  </si>
  <si>
    <t>salesdept@bwh.org</t>
  </si>
  <si>
    <t>732-856-3115</t>
  </si>
  <si>
    <t>purchase@walgreens.org</t>
  </si>
  <si>
    <t>212-475-5838</t>
  </si>
  <si>
    <t>michaelsuyama@gmail.com</t>
  </si>
  <si>
    <t>212-567-6949</t>
  </si>
  <si>
    <t>salesdept@cch.org</t>
  </si>
  <si>
    <t>224-875-5415</t>
  </si>
  <si>
    <t>purchase@healthhubmart.org</t>
  </si>
  <si>
    <t>857-746-8535</t>
  </si>
  <si>
    <t>robertking@gmail.com</t>
  </si>
  <si>
    <t>989-896-5698</t>
  </si>
  <si>
    <t>salesdept@jhh.org</t>
  </si>
  <si>
    <t>589-532-8759</t>
  </si>
  <si>
    <t>purchase@.gnp.org</t>
  </si>
  <si>
    <t>547-859-7893</t>
  </si>
  <si>
    <t>annedodsworth@gmail.com</t>
  </si>
  <si>
    <t>245-589-8965</t>
  </si>
  <si>
    <t>salesdept@macc.org</t>
  </si>
  <si>
    <t>896-587-9632</t>
  </si>
  <si>
    <t>purchase@gnclivewall.org</t>
  </si>
  <si>
    <t>859-879-6985</t>
  </si>
  <si>
    <t>emmyrobinson@gmail.com</t>
  </si>
  <si>
    <t>617-589-9876</t>
  </si>
  <si>
    <t>salesdept@ngh.org</t>
  </si>
  <si>
    <t>987-962-5698</t>
  </si>
  <si>
    <t>purchase@safeway.org</t>
  </si>
  <si>
    <t>514-859-7892</t>
  </si>
  <si>
    <t>paulcarmody@gmail.com</t>
  </si>
  <si>
    <t>879-965-4591</t>
  </si>
  <si>
    <t>salesdept@tmc.org</t>
  </si>
  <si>
    <t>TRANSACTION ID</t>
  </si>
  <si>
    <t>WAREHOUSE FROM</t>
  </si>
  <si>
    <t>v</t>
  </si>
  <si>
    <t xml:space="preserve">TRANSACTION DATE TIME </t>
  </si>
  <si>
    <t xml:space="preserve">PRODUCT QUANTITY </t>
  </si>
  <si>
    <t>TRANSACTION TYPE</t>
  </si>
  <si>
    <t xml:space="preserve">TRANSACTION DATE </t>
  </si>
  <si>
    <t>P</t>
  </si>
  <si>
    <t>R</t>
  </si>
  <si>
    <t xml:space="preserve">VEHICLE ID </t>
  </si>
  <si>
    <t>DRIVER ID</t>
  </si>
  <si>
    <t xml:space="preserve">VEHICLE REG </t>
  </si>
  <si>
    <t>PK</t>
  </si>
  <si>
    <t>FK</t>
  </si>
  <si>
    <t>AB-90156</t>
  </si>
  <si>
    <t>AE-11078</t>
  </si>
  <si>
    <t>AG-80765</t>
  </si>
  <si>
    <t>AL-90123</t>
  </si>
  <si>
    <t>SQ-76431</t>
  </si>
  <si>
    <t>DRIVER NAME</t>
  </si>
  <si>
    <t>DRIVER CONTACT</t>
  </si>
  <si>
    <t>EFFECTIVE DATE</t>
  </si>
  <si>
    <t>DRIVER LICENSE</t>
  </si>
  <si>
    <t>Johnnie Walker</t>
  </si>
  <si>
    <t>212-756-6523</t>
  </si>
  <si>
    <t>SA9988776</t>
  </si>
  <si>
    <t>Harry Singh</t>
  </si>
  <si>
    <t>616-609-8797</t>
  </si>
  <si>
    <t>SS9888017</t>
  </si>
  <si>
    <t>Jessie Pinkman</t>
  </si>
  <si>
    <t>716-878-5676</t>
  </si>
  <si>
    <t>ST5778890</t>
  </si>
  <si>
    <t>Peter Parker</t>
  </si>
  <si>
    <t>221-656-6232</t>
  </si>
  <si>
    <t>SA8986672</t>
  </si>
  <si>
    <t>Walter White</t>
  </si>
  <si>
    <t>331-334-5567</t>
  </si>
  <si>
    <t>SW0668925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</si>
</sst>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00000000"/>
    <numFmt numFmtId="165" formatCode="m/d/yyyy"/>
    <numFmt numFmtId="166" formatCode="yyyy-mm-dd h:mm:ss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2.0"/>
      <color rgb="FF333333"/>
      <name val="Muli"/>
    </font>
    <font>
      <sz val="12.0"/>
      <color theme="1"/>
      <name val="Arial"/>
      <scheme val="minor"/>
    </font>
    <font>
      <sz val="9.0"/>
      <color rgb="FF1F1F1F"/>
      <name val="&quot;Google Sans&quot;"/>
    </font>
    <font>
      <color rgb="FF000000"/>
      <name val="Arial"/>
    </font>
    <font>
      <sz val="9.0"/>
      <color rgb="FF000000"/>
      <name val="&quot;Google Sans Mono&quot;"/>
    </font>
    <font>
      <sz val="11.0"/>
      <color rgb="FF1F1F1F"/>
      <name val="&quot;Google Sans&quot;"/>
    </font>
    <font>
      <color theme="1"/>
      <name val="Arial"/>
    </font>
    <font>
      <sz val="9.0"/>
      <color theme="1"/>
      <name val="Google Sans Mono"/>
    </font>
    <font>
      <sz val="11.0"/>
      <color rgb="FF1F1F1F"/>
      <name val="Google San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4" xfId="0" applyBorder="1" applyFont="1" applyNumberFormat="1"/>
    <xf borderId="0" fillId="2" fontId="3" numFmtId="0" xfId="0" applyAlignment="1" applyFill="1" applyFont="1">
      <alignment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3" numFmtId="0" xfId="0" applyFont="1"/>
    <xf borderId="0" fillId="3" fontId="1" numFmtId="0" xfId="0" applyFill="1" applyFont="1"/>
    <xf borderId="0" fillId="3" fontId="1" numFmtId="0" xfId="0" applyAlignment="1" applyFont="1">
      <alignment readingOrder="0"/>
    </xf>
    <xf borderId="0" fillId="0" fontId="1" numFmtId="164" xfId="0" applyFont="1" applyNumberFormat="1"/>
    <xf borderId="1" fillId="0" fontId="1" numFmtId="0" xfId="0" applyAlignment="1" applyBorder="1" applyFont="1">
      <alignment horizontal="left" readingOrder="0"/>
    </xf>
    <xf borderId="1" fillId="2" fontId="5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2" fontId="6" numFmtId="0" xfId="0" applyAlignment="1" applyBorder="1" applyFont="1">
      <alignment horizontal="left" readingOrder="0"/>
    </xf>
    <xf borderId="0" fillId="0" fontId="7" numFmtId="0" xfId="0" applyFont="1"/>
    <xf borderId="0" fillId="2" fontId="8" numFmtId="165" xfId="0" applyAlignment="1" applyFont="1" applyNumberFormat="1">
      <alignment readingOrder="0"/>
    </xf>
    <xf borderId="1" fillId="0" fontId="1" numFmtId="166" xfId="0" applyAlignment="1" applyBorder="1" applyFont="1" applyNumberFormat="1">
      <alignment readingOrder="0"/>
    </xf>
    <xf borderId="1" fillId="0" fontId="9" numFmtId="0" xfId="0" applyAlignment="1" applyBorder="1" applyFont="1">
      <alignment vertical="bottom"/>
    </xf>
    <xf borderId="2" fillId="0" fontId="9" numFmtId="0" xfId="0" applyAlignment="1" applyBorder="1" applyFont="1">
      <alignment vertical="bottom"/>
    </xf>
    <xf borderId="3" fillId="0" fontId="9" numFmtId="0" xfId="0" applyAlignment="1" applyBorder="1" applyFont="1">
      <alignment horizontal="right" vertical="bottom"/>
    </xf>
    <xf borderId="4" fillId="0" fontId="9" numFmtId="0" xfId="0" applyAlignment="1" applyBorder="1" applyFont="1">
      <alignment horizontal="right" vertical="bottom"/>
    </xf>
    <xf borderId="0" fillId="0" fontId="10" numFmtId="0" xfId="0" applyAlignment="1" applyFont="1">
      <alignment horizontal="right" readingOrder="0" vertical="bottom"/>
    </xf>
    <xf borderId="5" fillId="2" fontId="11" numFmtId="165" xfId="0" applyAlignment="1" applyBorder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3.88"/>
    <col customWidth="1" min="3" max="3" width="16.75"/>
    <col customWidth="1" min="4" max="4" width="19.13"/>
    <col customWidth="1" min="5" max="5" width="7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223001.0</v>
      </c>
      <c r="B2" s="1" t="s">
        <v>5</v>
      </c>
      <c r="C2" s="1">
        <v>8.25</v>
      </c>
      <c r="D2" s="1">
        <v>10.5</v>
      </c>
      <c r="E2" s="1" t="s">
        <v>6</v>
      </c>
    </row>
    <row r="3">
      <c r="A3" s="1">
        <v>223002.0</v>
      </c>
      <c r="B3" s="1" t="s">
        <v>7</v>
      </c>
      <c r="C3" s="1">
        <v>7.75</v>
      </c>
      <c r="D3" s="1">
        <v>9.75</v>
      </c>
      <c r="E3" s="1" t="s">
        <v>8</v>
      </c>
    </row>
    <row r="4">
      <c r="A4" s="1">
        <v>223003.0</v>
      </c>
      <c r="B4" s="1" t="s">
        <v>9</v>
      </c>
      <c r="C4" s="1">
        <v>14.0</v>
      </c>
      <c r="D4" s="1">
        <v>17.25</v>
      </c>
      <c r="E4" s="1" t="s">
        <v>10</v>
      </c>
    </row>
    <row r="5">
      <c r="A5" s="1">
        <v>223004.0</v>
      </c>
      <c r="B5" s="1" t="s">
        <v>11</v>
      </c>
      <c r="C5" s="1">
        <v>17.5</v>
      </c>
      <c r="D5" s="1">
        <v>20.0</v>
      </c>
      <c r="E5" s="1" t="s">
        <v>12</v>
      </c>
    </row>
    <row r="6">
      <c r="A6" s="1">
        <v>223005.0</v>
      </c>
      <c r="B6" s="1" t="s">
        <v>13</v>
      </c>
      <c r="C6" s="1">
        <v>22.5</v>
      </c>
      <c r="D6" s="1">
        <v>25.5</v>
      </c>
      <c r="E6" s="1" t="s">
        <v>14</v>
      </c>
      <c r="F6" s="2"/>
    </row>
    <row r="7">
      <c r="A7" s="2"/>
      <c r="B7" s="2"/>
      <c r="C7" s="2"/>
      <c r="D7" s="2"/>
      <c r="E7" s="2"/>
      <c r="F7" s="2"/>
    </row>
    <row r="8">
      <c r="A8" s="2"/>
    </row>
    <row r="9">
      <c r="A9" s="2"/>
    </row>
    <row r="10">
      <c r="A10" s="2"/>
    </row>
    <row r="11">
      <c r="A11" s="2"/>
    </row>
    <row r="12">
      <c r="A12" s="2"/>
    </row>
    <row r="13">
      <c r="A13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38"/>
    <col customWidth="1" min="5" max="5" width="13.63"/>
  </cols>
  <sheetData>
    <row r="4">
      <c r="B4" s="23" t="s">
        <v>306</v>
      </c>
      <c r="C4" s="24" t="s">
        <v>307</v>
      </c>
      <c r="D4" s="24" t="s">
        <v>308</v>
      </c>
      <c r="E4" s="24" t="s">
        <v>0</v>
      </c>
      <c r="F4" s="24" t="s">
        <v>309</v>
      </c>
      <c r="G4" s="24" t="s">
        <v>310</v>
      </c>
    </row>
    <row r="5">
      <c r="B5" s="25">
        <v>2.3110001E7</v>
      </c>
      <c r="C5" s="26">
        <v>6601.0</v>
      </c>
      <c r="D5" s="26">
        <v>6602.0</v>
      </c>
      <c r="E5" s="27">
        <v>223001.0</v>
      </c>
      <c r="F5" s="28">
        <v>44984.0</v>
      </c>
      <c r="G5" s="26">
        <v>49.0</v>
      </c>
    </row>
    <row r="6">
      <c r="B6" s="25">
        <v>2.3110002E7</v>
      </c>
      <c r="C6" s="26">
        <v>6602.0</v>
      </c>
      <c r="D6" s="26">
        <v>6604.0</v>
      </c>
      <c r="E6" s="27">
        <v>223004.0</v>
      </c>
      <c r="F6" s="28">
        <v>44984.0</v>
      </c>
      <c r="G6" s="26">
        <v>34.0</v>
      </c>
    </row>
    <row r="7">
      <c r="B7" s="25">
        <v>2.3110003E7</v>
      </c>
      <c r="C7" s="26">
        <v>6603.0</v>
      </c>
      <c r="D7" s="26">
        <v>6602.0</v>
      </c>
      <c r="E7" s="27">
        <v>223002.0</v>
      </c>
      <c r="F7" s="28">
        <v>44984.0</v>
      </c>
      <c r="G7" s="26">
        <v>50.0</v>
      </c>
    </row>
    <row r="8">
      <c r="B8" s="25">
        <v>2.3110004E7</v>
      </c>
      <c r="C8" s="26">
        <v>6604.0</v>
      </c>
      <c r="D8" s="26">
        <v>6603.0</v>
      </c>
      <c r="E8" s="27">
        <v>223001.0</v>
      </c>
      <c r="F8" s="28">
        <v>44985.0</v>
      </c>
      <c r="G8" s="26">
        <v>29.0</v>
      </c>
    </row>
    <row r="9">
      <c r="B9" s="25">
        <v>2.3110005E7</v>
      </c>
      <c r="C9" s="26">
        <v>6601.0</v>
      </c>
      <c r="D9" s="26">
        <v>6602.0</v>
      </c>
      <c r="E9" s="27">
        <v>223004.0</v>
      </c>
      <c r="F9" s="28">
        <v>44985.0</v>
      </c>
      <c r="G9" s="26">
        <v>21.0</v>
      </c>
    </row>
    <row r="10">
      <c r="B10" s="25">
        <v>2.3110006E7</v>
      </c>
      <c r="C10" s="26">
        <v>6602.0</v>
      </c>
      <c r="D10" s="26">
        <v>6604.0</v>
      </c>
      <c r="E10" s="27">
        <v>223002.0</v>
      </c>
      <c r="F10" s="28">
        <v>44985.0</v>
      </c>
      <c r="G10" s="26">
        <v>27.0</v>
      </c>
    </row>
    <row r="11">
      <c r="B11" s="25">
        <v>2.3110007E7</v>
      </c>
      <c r="C11" s="26">
        <v>6603.0</v>
      </c>
      <c r="D11" s="26">
        <v>6601.0</v>
      </c>
      <c r="E11" s="27">
        <v>223003.0</v>
      </c>
      <c r="F11" s="28">
        <v>44985.0</v>
      </c>
      <c r="G11" s="26">
        <v>34.0</v>
      </c>
    </row>
    <row r="12">
      <c r="B12" s="25">
        <v>2.3110008E7</v>
      </c>
      <c r="C12" s="26">
        <v>6604.0</v>
      </c>
      <c r="D12" s="26">
        <v>6603.0</v>
      </c>
      <c r="E12" s="27">
        <v>223003.0</v>
      </c>
      <c r="F12" s="28">
        <v>44985.0</v>
      </c>
      <c r="G12" s="26">
        <v>25.0</v>
      </c>
    </row>
    <row r="13">
      <c r="B13" s="25">
        <v>2.3110009E7</v>
      </c>
      <c r="C13" s="26">
        <v>6601.0</v>
      </c>
      <c r="D13" s="26">
        <v>6602.0</v>
      </c>
      <c r="E13" s="27">
        <v>223005.0</v>
      </c>
      <c r="F13" s="28">
        <v>44985.0</v>
      </c>
      <c r="G13" s="26">
        <v>34.0</v>
      </c>
    </row>
    <row r="14">
      <c r="B14" s="25">
        <v>2.311001E7</v>
      </c>
      <c r="C14" s="26">
        <v>6602.0</v>
      </c>
      <c r="D14" s="26">
        <v>6603.0</v>
      </c>
      <c r="E14" s="27">
        <v>223002.0</v>
      </c>
      <c r="F14" s="28">
        <v>44987.0</v>
      </c>
      <c r="G14" s="26">
        <v>33.0</v>
      </c>
    </row>
    <row r="15">
      <c r="B15" s="25">
        <v>2.3110011E7</v>
      </c>
      <c r="C15" s="26">
        <v>6603.0</v>
      </c>
      <c r="D15" s="26">
        <v>6604.0</v>
      </c>
      <c r="E15" s="27">
        <v>223005.0</v>
      </c>
      <c r="F15" s="28">
        <v>44987.0</v>
      </c>
      <c r="G15" s="26">
        <v>43.0</v>
      </c>
    </row>
    <row r="16">
      <c r="B16" s="25">
        <v>2.3110012E7</v>
      </c>
      <c r="C16" s="26">
        <v>6604.0</v>
      </c>
      <c r="D16" s="26">
        <v>6603.0</v>
      </c>
      <c r="E16" s="27">
        <v>223004.0</v>
      </c>
      <c r="F16" s="28">
        <v>44987.0</v>
      </c>
      <c r="G16" s="26">
        <v>47.0</v>
      </c>
    </row>
    <row r="17">
      <c r="B17" s="25">
        <v>2.3110013E7</v>
      </c>
      <c r="C17" s="26">
        <v>6603.0</v>
      </c>
      <c r="D17" s="26">
        <v>6601.0</v>
      </c>
      <c r="E17" s="27">
        <v>223004.0</v>
      </c>
      <c r="F17" s="28">
        <v>44987.0</v>
      </c>
      <c r="G17" s="26">
        <v>39.0</v>
      </c>
    </row>
    <row r="18">
      <c r="B18" s="25">
        <v>2.3110014E7</v>
      </c>
      <c r="C18" s="26">
        <v>6602.0</v>
      </c>
      <c r="D18" s="26">
        <v>6604.0</v>
      </c>
      <c r="E18" s="27">
        <v>223005.0</v>
      </c>
      <c r="F18" s="28">
        <v>44987.0</v>
      </c>
      <c r="G18" s="26">
        <v>29.0</v>
      </c>
      <c r="K18" s="2">
        <v>948.0</v>
      </c>
    </row>
    <row r="19">
      <c r="B19" s="25">
        <v>2.3110015E7</v>
      </c>
      <c r="C19" s="26">
        <v>6601.0</v>
      </c>
      <c r="D19" s="26">
        <v>6603.0</v>
      </c>
      <c r="E19" s="27">
        <v>223001.0</v>
      </c>
      <c r="F19" s="28">
        <v>44987.0</v>
      </c>
      <c r="G19" s="26">
        <v>24.0</v>
      </c>
    </row>
    <row r="20">
      <c r="B20" s="25">
        <v>2.3110016E7</v>
      </c>
      <c r="C20" s="26">
        <v>6604.0</v>
      </c>
      <c r="D20" s="26">
        <v>6601.0</v>
      </c>
      <c r="E20" s="27">
        <v>223002.0</v>
      </c>
      <c r="F20" s="28">
        <v>44988.0</v>
      </c>
      <c r="G20" s="26">
        <v>32.0</v>
      </c>
    </row>
    <row r="21">
      <c r="B21" s="25">
        <v>2.3110017E7</v>
      </c>
      <c r="C21" s="26">
        <v>6601.0</v>
      </c>
      <c r="D21" s="29">
        <v>6602.0</v>
      </c>
      <c r="E21" s="27">
        <v>223001.0</v>
      </c>
      <c r="F21" s="28">
        <v>44988.0</v>
      </c>
      <c r="G21" s="26">
        <v>38.0</v>
      </c>
    </row>
    <row r="22">
      <c r="B22" s="25">
        <v>2.3110018E7</v>
      </c>
      <c r="C22" s="26">
        <v>6602.0</v>
      </c>
      <c r="D22" s="29">
        <v>6604.0</v>
      </c>
      <c r="E22" s="27">
        <v>223001.0</v>
      </c>
      <c r="F22" s="28">
        <v>44988.0</v>
      </c>
      <c r="G22" s="26">
        <v>27.0</v>
      </c>
    </row>
    <row r="23">
      <c r="B23" s="25">
        <v>2.3110019E7</v>
      </c>
      <c r="C23" s="26">
        <v>6603.0</v>
      </c>
      <c r="D23" s="29">
        <v>6602.0</v>
      </c>
      <c r="E23" s="27">
        <v>223001.0</v>
      </c>
      <c r="F23" s="28">
        <v>44988.0</v>
      </c>
      <c r="G23" s="26">
        <v>48.0</v>
      </c>
    </row>
    <row r="24">
      <c r="B24" s="25">
        <v>2.311002E7</v>
      </c>
      <c r="C24" s="26">
        <v>6604.0</v>
      </c>
      <c r="D24" s="29">
        <v>6603.0</v>
      </c>
      <c r="E24" s="27">
        <v>223003.0</v>
      </c>
      <c r="F24" s="28">
        <v>44988.0</v>
      </c>
      <c r="G24" s="26">
        <v>20.0</v>
      </c>
    </row>
    <row r="25">
      <c r="B25" s="25">
        <v>2.3110021E7</v>
      </c>
      <c r="C25" s="26">
        <v>6601.0</v>
      </c>
      <c r="D25" s="29">
        <v>6604.0</v>
      </c>
      <c r="E25" s="27">
        <v>223002.0</v>
      </c>
      <c r="F25" s="28">
        <v>44989.0</v>
      </c>
      <c r="G25" s="26">
        <v>39.0</v>
      </c>
    </row>
    <row r="26">
      <c r="B26" s="25">
        <v>2.3110022E7</v>
      </c>
      <c r="C26" s="26">
        <v>6602.0</v>
      </c>
      <c r="D26" s="29">
        <v>6603.0</v>
      </c>
      <c r="E26" s="27">
        <v>223005.0</v>
      </c>
      <c r="F26" s="28">
        <v>44989.0</v>
      </c>
      <c r="G26" s="26">
        <v>43.0</v>
      </c>
    </row>
    <row r="27">
      <c r="B27" s="25">
        <v>2.3110023E7</v>
      </c>
      <c r="C27" s="26">
        <v>6603.0</v>
      </c>
      <c r="D27" s="29">
        <v>6602.0</v>
      </c>
      <c r="E27" s="27">
        <v>223001.0</v>
      </c>
      <c r="F27" s="28">
        <v>44989.0</v>
      </c>
      <c r="G27" s="26">
        <v>29.0</v>
      </c>
    </row>
    <row r="28">
      <c r="B28" s="25">
        <v>2.3110024E7</v>
      </c>
      <c r="C28" s="26">
        <v>6604.0</v>
      </c>
      <c r="D28" s="29">
        <v>6604.0</v>
      </c>
      <c r="E28" s="27">
        <v>223003.0</v>
      </c>
      <c r="F28" s="28">
        <v>44989.0</v>
      </c>
      <c r="G28" s="26">
        <v>48.0</v>
      </c>
    </row>
    <row r="29">
      <c r="B29" s="25">
        <v>2.3110025E7</v>
      </c>
      <c r="C29" s="26">
        <v>6601.0</v>
      </c>
      <c r="D29" s="29">
        <v>6602.0</v>
      </c>
      <c r="E29" s="27">
        <v>223005.0</v>
      </c>
      <c r="F29" s="28">
        <v>44990.0</v>
      </c>
      <c r="G29" s="26">
        <v>28.0</v>
      </c>
    </row>
    <row r="30">
      <c r="B30" s="25">
        <v>2.3110026E7</v>
      </c>
      <c r="C30" s="26">
        <v>6602.0</v>
      </c>
      <c r="D30" s="29">
        <v>6604.0</v>
      </c>
      <c r="E30" s="27">
        <v>223005.0</v>
      </c>
      <c r="F30" s="28">
        <v>44990.0</v>
      </c>
      <c r="G30" s="26">
        <v>27.0</v>
      </c>
    </row>
    <row r="31">
      <c r="B31" s="25">
        <v>2.3110027E7</v>
      </c>
      <c r="C31" s="26">
        <v>6603.0</v>
      </c>
      <c r="D31" s="29">
        <v>6602.0</v>
      </c>
      <c r="E31" s="27">
        <v>223005.0</v>
      </c>
      <c r="F31" s="28">
        <v>44990.0</v>
      </c>
      <c r="G31" s="26">
        <v>40.0</v>
      </c>
    </row>
    <row r="32">
      <c r="B32" s="25">
        <v>2.3110028E7</v>
      </c>
      <c r="C32" s="26">
        <v>6604.0</v>
      </c>
      <c r="D32" s="29">
        <v>6603.0</v>
      </c>
      <c r="E32" s="27">
        <v>223005.0</v>
      </c>
      <c r="F32" s="28">
        <v>44990.0</v>
      </c>
      <c r="G32" s="26">
        <v>29.0</v>
      </c>
    </row>
    <row r="33">
      <c r="B33" s="25">
        <v>2.3110029E7</v>
      </c>
      <c r="C33" s="26">
        <v>6601.0</v>
      </c>
      <c r="D33" s="29">
        <v>6604.0</v>
      </c>
      <c r="E33" s="27">
        <v>223003.0</v>
      </c>
      <c r="F33" s="28">
        <v>44991.0</v>
      </c>
      <c r="G33" s="26">
        <v>41.0</v>
      </c>
    </row>
    <row r="34">
      <c r="B34" s="25">
        <v>2.311003E7</v>
      </c>
      <c r="C34" s="26">
        <v>6602.0</v>
      </c>
      <c r="D34" s="29">
        <v>6603.0</v>
      </c>
      <c r="E34" s="27">
        <v>223002.0</v>
      </c>
      <c r="F34" s="28">
        <v>44991.0</v>
      </c>
      <c r="G34" s="26">
        <v>27.0</v>
      </c>
    </row>
    <row r="35">
      <c r="B35" s="25">
        <v>2.3110031E7</v>
      </c>
      <c r="C35" s="26">
        <v>6603.0</v>
      </c>
      <c r="D35" s="29">
        <v>6601.0</v>
      </c>
      <c r="E35" s="27">
        <v>223002.0</v>
      </c>
      <c r="F35" s="28">
        <v>44991.0</v>
      </c>
      <c r="G35" s="26">
        <v>34.0</v>
      </c>
    </row>
    <row r="36">
      <c r="B36" s="25">
        <v>2.3110032E7</v>
      </c>
      <c r="C36" s="26">
        <v>6604.0</v>
      </c>
      <c r="D36" s="29">
        <v>6602.0</v>
      </c>
      <c r="E36" s="27">
        <v>223004.0</v>
      </c>
      <c r="F36" s="28">
        <v>44991.0</v>
      </c>
      <c r="G36" s="26">
        <v>23.0</v>
      </c>
    </row>
    <row r="37">
      <c r="B37" s="25">
        <v>2.3110033E7</v>
      </c>
      <c r="C37" s="26">
        <v>6601.0</v>
      </c>
      <c r="D37" s="29">
        <v>6603.0</v>
      </c>
      <c r="E37" s="27">
        <v>223002.0</v>
      </c>
      <c r="F37" s="28">
        <v>44991.0</v>
      </c>
      <c r="G37" s="26">
        <v>44.0</v>
      </c>
    </row>
    <row r="38">
      <c r="B38" s="25">
        <v>2.3110034E7</v>
      </c>
      <c r="C38" s="26">
        <v>6602.0</v>
      </c>
      <c r="D38" s="29">
        <v>6601.0</v>
      </c>
      <c r="E38" s="27">
        <v>223003.0</v>
      </c>
      <c r="F38" s="28">
        <v>44993.0</v>
      </c>
      <c r="G38" s="26">
        <v>40.0</v>
      </c>
    </row>
    <row r="39">
      <c r="B39" s="25">
        <v>2.3110035E7</v>
      </c>
      <c r="C39" s="26">
        <v>6603.0</v>
      </c>
      <c r="D39" s="29">
        <v>6604.0</v>
      </c>
      <c r="E39" s="27">
        <v>223001.0</v>
      </c>
      <c r="F39" s="28">
        <v>44993.0</v>
      </c>
      <c r="G39" s="26">
        <v>35.0</v>
      </c>
    </row>
    <row r="40">
      <c r="B40" s="25">
        <v>2.3110036E7</v>
      </c>
      <c r="C40" s="26">
        <v>6604.0</v>
      </c>
      <c r="D40" s="29">
        <v>6602.0</v>
      </c>
      <c r="E40" s="27">
        <v>223005.0</v>
      </c>
      <c r="F40" s="28">
        <v>44993.0</v>
      </c>
      <c r="G40" s="26">
        <v>26.0</v>
      </c>
    </row>
    <row r="41">
      <c r="B41" s="25">
        <v>2.3110037E7</v>
      </c>
      <c r="C41" s="26">
        <v>6601.0</v>
      </c>
      <c r="D41" s="29">
        <v>6603.0</v>
      </c>
      <c r="E41" s="27">
        <v>223004.0</v>
      </c>
      <c r="F41" s="28">
        <v>44993.0</v>
      </c>
      <c r="G41" s="26">
        <v>49.0</v>
      </c>
    </row>
    <row r="42">
      <c r="B42" s="25">
        <v>2.3110038E7</v>
      </c>
      <c r="C42" s="26">
        <v>6602.0</v>
      </c>
      <c r="D42" s="29">
        <v>6604.0</v>
      </c>
      <c r="E42" s="27">
        <v>223003.0</v>
      </c>
      <c r="F42" s="28">
        <v>44993.0</v>
      </c>
      <c r="G42" s="26">
        <v>45.0</v>
      </c>
    </row>
    <row r="43">
      <c r="B43" s="25">
        <v>2.3110039E7</v>
      </c>
      <c r="C43" s="26">
        <v>6603.0</v>
      </c>
      <c r="D43" s="29">
        <v>6602.0</v>
      </c>
      <c r="E43" s="27">
        <v>223001.0</v>
      </c>
      <c r="F43" s="28">
        <v>44993.0</v>
      </c>
      <c r="G43" s="26">
        <v>38.0</v>
      </c>
    </row>
    <row r="44">
      <c r="B44" s="25">
        <v>2.311004E7</v>
      </c>
      <c r="C44" s="26">
        <v>6604.0</v>
      </c>
      <c r="D44" s="29">
        <v>6602.0</v>
      </c>
      <c r="E44" s="27">
        <v>223002.0</v>
      </c>
      <c r="F44" s="28">
        <v>44993.0</v>
      </c>
      <c r="G44" s="26">
        <v>30.0</v>
      </c>
    </row>
    <row r="45">
      <c r="B45" s="25">
        <v>2.3110041E7</v>
      </c>
      <c r="C45" s="26">
        <v>6601.0</v>
      </c>
      <c r="D45" s="29">
        <v>6604.0</v>
      </c>
      <c r="E45" s="27">
        <v>223003.0</v>
      </c>
      <c r="F45" s="28">
        <v>44994.0</v>
      </c>
      <c r="G45" s="26">
        <v>25.0</v>
      </c>
    </row>
    <row r="46">
      <c r="B46" s="25">
        <v>2.3110042E7</v>
      </c>
      <c r="C46" s="26">
        <v>6602.0</v>
      </c>
      <c r="D46" s="29">
        <v>6603.0</v>
      </c>
      <c r="E46" s="27">
        <v>223004.0</v>
      </c>
      <c r="F46" s="28">
        <v>44994.0</v>
      </c>
      <c r="G46" s="26">
        <v>30.0</v>
      </c>
    </row>
    <row r="47">
      <c r="B47" s="25">
        <v>2.3110043E7</v>
      </c>
      <c r="C47" s="26">
        <v>6603.0</v>
      </c>
      <c r="D47" s="29">
        <v>6604.0</v>
      </c>
      <c r="E47" s="27">
        <v>223002.0</v>
      </c>
      <c r="F47" s="28">
        <v>44994.0</v>
      </c>
      <c r="G47" s="26">
        <v>44.0</v>
      </c>
    </row>
    <row r="48">
      <c r="B48" s="25">
        <v>2.3110044E7</v>
      </c>
      <c r="C48" s="26">
        <v>6604.0</v>
      </c>
      <c r="D48" s="29">
        <v>6603.0</v>
      </c>
      <c r="E48" s="27">
        <v>223004.0</v>
      </c>
      <c r="F48" s="28">
        <v>44994.0</v>
      </c>
      <c r="G48" s="26">
        <v>39.0</v>
      </c>
    </row>
    <row r="49">
      <c r="B49" s="25">
        <v>2.3110045E7</v>
      </c>
      <c r="C49" s="26">
        <v>6601.0</v>
      </c>
      <c r="D49" s="29">
        <v>6602.0</v>
      </c>
      <c r="E49" s="27">
        <v>223002.0</v>
      </c>
      <c r="F49" s="28">
        <v>44995.0</v>
      </c>
      <c r="G49" s="26">
        <v>21.0</v>
      </c>
    </row>
    <row r="50">
      <c r="B50" s="25">
        <v>2.3110046E7</v>
      </c>
      <c r="C50" s="26">
        <v>6602.0</v>
      </c>
      <c r="D50" s="29">
        <v>6601.0</v>
      </c>
      <c r="E50" s="27">
        <v>223001.0</v>
      </c>
      <c r="F50" s="28">
        <v>44995.0</v>
      </c>
      <c r="G50" s="26">
        <v>38.0</v>
      </c>
    </row>
    <row r="51">
      <c r="B51" s="25">
        <v>2.3110047E7</v>
      </c>
      <c r="C51" s="26">
        <v>6603.0</v>
      </c>
      <c r="D51" s="29">
        <v>6604.0</v>
      </c>
      <c r="E51" s="27">
        <v>223004.0</v>
      </c>
      <c r="F51" s="28">
        <v>44995.0</v>
      </c>
      <c r="G51" s="26">
        <v>31.0</v>
      </c>
    </row>
    <row r="52">
      <c r="B52" s="25">
        <v>2.3110048E7</v>
      </c>
      <c r="C52" s="26">
        <v>6604.0</v>
      </c>
      <c r="D52" s="29">
        <v>6602.0</v>
      </c>
      <c r="E52" s="27">
        <v>223003.0</v>
      </c>
      <c r="F52" s="28">
        <v>44995.0</v>
      </c>
      <c r="G52" s="26">
        <v>27.0</v>
      </c>
    </row>
    <row r="53">
      <c r="B53" s="25">
        <v>2.3110049E7</v>
      </c>
      <c r="C53" s="26">
        <v>6601.0</v>
      </c>
      <c r="D53" s="29">
        <v>6604.0</v>
      </c>
      <c r="E53" s="27">
        <v>223004.0</v>
      </c>
      <c r="F53" s="28">
        <v>44995.0</v>
      </c>
      <c r="G53" s="26">
        <v>21.0</v>
      </c>
    </row>
    <row r="54">
      <c r="B54" s="25">
        <v>2.311005E7</v>
      </c>
      <c r="C54" s="26">
        <v>6602.0</v>
      </c>
      <c r="D54" s="29">
        <v>6601.0</v>
      </c>
      <c r="E54" s="27">
        <v>223005.0</v>
      </c>
      <c r="F54" s="28">
        <v>44995.0</v>
      </c>
      <c r="G54" s="26">
        <v>29.0</v>
      </c>
    </row>
    <row r="55">
      <c r="B55" s="25">
        <v>2.3110051E7</v>
      </c>
      <c r="C55" s="26">
        <v>6603.0</v>
      </c>
      <c r="D55" s="29">
        <v>6601.0</v>
      </c>
      <c r="E55" s="27">
        <v>223004.0</v>
      </c>
      <c r="F55" s="28">
        <v>44995.0</v>
      </c>
      <c r="G55" s="26">
        <v>34.0</v>
      </c>
    </row>
    <row r="56">
      <c r="B56" s="25">
        <v>2.3110052E7</v>
      </c>
      <c r="C56" s="26">
        <v>6604.0</v>
      </c>
      <c r="D56" s="29">
        <v>6603.0</v>
      </c>
      <c r="E56" s="27">
        <v>223005.0</v>
      </c>
      <c r="F56" s="28">
        <v>44995.0</v>
      </c>
      <c r="G56" s="26">
        <v>40.0</v>
      </c>
    </row>
    <row r="57">
      <c r="B57" s="25">
        <v>2.3110053E7</v>
      </c>
      <c r="C57" s="26">
        <v>6601.0</v>
      </c>
      <c r="D57" s="29">
        <v>6603.0</v>
      </c>
      <c r="E57" s="27">
        <v>223004.0</v>
      </c>
      <c r="F57" s="28">
        <v>44996.0</v>
      </c>
      <c r="G57" s="26">
        <v>33.0</v>
      </c>
    </row>
    <row r="58">
      <c r="B58" s="25">
        <v>2.3110054E7</v>
      </c>
      <c r="C58" s="26">
        <v>6602.0</v>
      </c>
      <c r="D58" s="29">
        <v>6604.0</v>
      </c>
      <c r="E58" s="27">
        <v>223005.0</v>
      </c>
      <c r="F58" s="28">
        <v>44996.0</v>
      </c>
      <c r="G58" s="26">
        <v>43.0</v>
      </c>
    </row>
    <row r="59">
      <c r="B59" s="25">
        <v>2.3110055E7</v>
      </c>
      <c r="C59" s="26">
        <v>6603.0</v>
      </c>
      <c r="D59" s="29">
        <v>6602.0</v>
      </c>
      <c r="E59" s="27">
        <v>223001.0</v>
      </c>
      <c r="F59" s="28">
        <v>44996.0</v>
      </c>
      <c r="G59" s="26">
        <v>34.0</v>
      </c>
    </row>
    <row r="60">
      <c r="B60" s="25">
        <v>2.3110056E7</v>
      </c>
      <c r="C60" s="26">
        <v>6604.0</v>
      </c>
      <c r="D60" s="29">
        <v>6602.0</v>
      </c>
      <c r="E60" s="27">
        <v>223002.0</v>
      </c>
      <c r="F60" s="28">
        <v>44996.0</v>
      </c>
      <c r="G60" s="26">
        <v>23.0</v>
      </c>
    </row>
    <row r="61">
      <c r="B61" s="25">
        <v>2.3110057E7</v>
      </c>
      <c r="C61" s="26">
        <v>6601.0</v>
      </c>
      <c r="D61" s="29">
        <v>6604.0</v>
      </c>
      <c r="E61" s="27">
        <v>223004.0</v>
      </c>
      <c r="F61" s="28">
        <v>44996.0</v>
      </c>
      <c r="G61" s="26">
        <v>21.0</v>
      </c>
    </row>
    <row r="62">
      <c r="B62" s="25">
        <v>2.3110058E7</v>
      </c>
      <c r="C62" s="26">
        <v>6602.0</v>
      </c>
      <c r="D62" s="29">
        <v>6603.0</v>
      </c>
      <c r="E62" s="27">
        <v>223001.0</v>
      </c>
      <c r="F62" s="28">
        <v>44996.0</v>
      </c>
      <c r="G62" s="26">
        <v>29.0</v>
      </c>
    </row>
    <row r="63">
      <c r="B63" s="25">
        <v>2.3110059E7</v>
      </c>
      <c r="C63" s="26">
        <v>6603.0</v>
      </c>
      <c r="D63" s="29">
        <v>6604.0</v>
      </c>
      <c r="E63" s="27">
        <v>223001.0</v>
      </c>
      <c r="F63" s="28">
        <v>44996.0</v>
      </c>
      <c r="G63" s="26">
        <v>21.0</v>
      </c>
    </row>
    <row r="64">
      <c r="B64" s="25">
        <v>2.311006E7</v>
      </c>
      <c r="C64" s="26">
        <v>6604.0</v>
      </c>
      <c r="D64" s="29">
        <v>6603.0</v>
      </c>
      <c r="E64" s="27">
        <v>223002.0</v>
      </c>
      <c r="F64" s="28">
        <v>44997.0</v>
      </c>
      <c r="G64" s="26">
        <v>31.0</v>
      </c>
    </row>
    <row r="65">
      <c r="B65" s="25">
        <v>2.3110061E7</v>
      </c>
      <c r="C65" s="26">
        <v>6601.0</v>
      </c>
      <c r="D65" s="29">
        <v>6602.0</v>
      </c>
      <c r="E65" s="27">
        <v>223003.0</v>
      </c>
      <c r="F65" s="28">
        <v>44997.0</v>
      </c>
      <c r="G65" s="26">
        <v>49.0</v>
      </c>
    </row>
    <row r="66">
      <c r="B66" s="25">
        <v>2.3110062E7</v>
      </c>
      <c r="C66" s="26">
        <v>6602.0</v>
      </c>
      <c r="D66" s="29">
        <v>6601.0</v>
      </c>
      <c r="E66" s="27">
        <v>223002.0</v>
      </c>
      <c r="F66" s="28">
        <v>44997.0</v>
      </c>
      <c r="G66" s="26">
        <v>30.0</v>
      </c>
    </row>
    <row r="67">
      <c r="B67" s="25">
        <v>2.3110063E7</v>
      </c>
      <c r="C67" s="26">
        <v>6603.0</v>
      </c>
      <c r="D67" s="29">
        <v>6604.0</v>
      </c>
      <c r="E67" s="27">
        <v>223001.0</v>
      </c>
      <c r="F67" s="28">
        <v>44997.0</v>
      </c>
      <c r="G67" s="26">
        <v>20.0</v>
      </c>
    </row>
    <row r="68">
      <c r="B68" s="25">
        <v>2.3110064E7</v>
      </c>
      <c r="C68" s="26">
        <v>6604.0</v>
      </c>
      <c r="D68" s="29">
        <v>6602.0</v>
      </c>
      <c r="E68" s="27">
        <v>223003.0</v>
      </c>
      <c r="F68" s="28">
        <v>44997.0</v>
      </c>
      <c r="G68" s="26">
        <v>46.0</v>
      </c>
    </row>
    <row r="69">
      <c r="B69" s="25">
        <v>2.3110065E7</v>
      </c>
      <c r="C69" s="26">
        <v>6601.0</v>
      </c>
      <c r="D69" s="29">
        <v>6604.0</v>
      </c>
      <c r="E69" s="27">
        <v>223001.0</v>
      </c>
      <c r="F69" s="28">
        <v>44997.0</v>
      </c>
      <c r="G69" s="26">
        <v>20.0</v>
      </c>
    </row>
    <row r="70">
      <c r="B70" s="25">
        <v>2.3110066E7</v>
      </c>
      <c r="C70" s="26">
        <v>6602.0</v>
      </c>
      <c r="D70" s="29">
        <v>6601.0</v>
      </c>
      <c r="E70" s="27">
        <v>223004.0</v>
      </c>
      <c r="F70" s="28">
        <v>44997.0</v>
      </c>
      <c r="G70" s="26">
        <v>23.0</v>
      </c>
    </row>
    <row r="71">
      <c r="B71" s="25">
        <v>2.3110067E7</v>
      </c>
      <c r="C71" s="26">
        <v>6603.0</v>
      </c>
      <c r="D71" s="29">
        <v>6601.0</v>
      </c>
      <c r="E71" s="27">
        <v>223005.0</v>
      </c>
      <c r="F71" s="28">
        <v>44997.0</v>
      </c>
      <c r="G71" s="26">
        <v>26.0</v>
      </c>
    </row>
    <row r="72">
      <c r="B72" s="25">
        <v>2.3110068E7</v>
      </c>
      <c r="C72" s="26">
        <v>6604.0</v>
      </c>
      <c r="D72" s="29">
        <v>6603.0</v>
      </c>
      <c r="E72" s="27">
        <v>223004.0</v>
      </c>
      <c r="F72" s="28">
        <v>44997.0</v>
      </c>
      <c r="G72" s="26">
        <v>49.0</v>
      </c>
    </row>
    <row r="73">
      <c r="B73" s="25">
        <v>2.3110069E7</v>
      </c>
      <c r="C73" s="26">
        <v>6601.0</v>
      </c>
      <c r="D73" s="29">
        <v>6603.0</v>
      </c>
      <c r="E73" s="27">
        <v>223005.0</v>
      </c>
      <c r="F73" s="28">
        <v>44998.0</v>
      </c>
      <c r="G73" s="26">
        <v>32.0</v>
      </c>
    </row>
    <row r="74">
      <c r="B74" s="25">
        <v>2.311007E7</v>
      </c>
      <c r="C74" s="26">
        <v>6602.0</v>
      </c>
      <c r="D74" s="29">
        <v>6604.0</v>
      </c>
      <c r="E74" s="27">
        <v>223001.0</v>
      </c>
      <c r="F74" s="28">
        <v>44998.0</v>
      </c>
      <c r="G74" s="26">
        <v>31.0</v>
      </c>
    </row>
    <row r="75">
      <c r="B75" s="25">
        <v>2.3110071E7</v>
      </c>
      <c r="C75" s="26">
        <v>6603.0</v>
      </c>
      <c r="D75" s="29">
        <v>6602.0</v>
      </c>
      <c r="E75" s="27">
        <v>223004.0</v>
      </c>
      <c r="F75" s="28">
        <v>44998.0</v>
      </c>
      <c r="G75" s="26">
        <v>32.0</v>
      </c>
    </row>
    <row r="76">
      <c r="B76" s="25">
        <v>2.3110072E7</v>
      </c>
      <c r="C76" s="26">
        <v>6604.0</v>
      </c>
      <c r="D76" s="29">
        <v>6602.0</v>
      </c>
      <c r="E76" s="27">
        <v>223002.0</v>
      </c>
      <c r="F76" s="28">
        <v>44998.0</v>
      </c>
      <c r="G76" s="26">
        <v>20.0</v>
      </c>
    </row>
    <row r="77">
      <c r="B77" s="25">
        <v>2.3110073E7</v>
      </c>
      <c r="C77" s="26">
        <v>6601.0</v>
      </c>
      <c r="D77" s="29">
        <v>6604.0</v>
      </c>
      <c r="E77" s="27">
        <v>223004.0</v>
      </c>
      <c r="F77" s="28">
        <v>44998.0</v>
      </c>
      <c r="G77" s="26">
        <v>37.0</v>
      </c>
    </row>
    <row r="78">
      <c r="B78" s="25">
        <v>2.3110074E7</v>
      </c>
      <c r="C78" s="26">
        <v>6602.0</v>
      </c>
      <c r="D78" s="29">
        <v>6603.0</v>
      </c>
      <c r="E78" s="27">
        <v>223005.0</v>
      </c>
      <c r="F78" s="28">
        <v>44998.0</v>
      </c>
      <c r="G78" s="26">
        <v>31.0</v>
      </c>
    </row>
    <row r="79">
      <c r="B79" s="25">
        <v>2.3110075E7</v>
      </c>
      <c r="C79" s="26">
        <v>6603.0</v>
      </c>
      <c r="D79" s="29">
        <v>6604.0</v>
      </c>
      <c r="E79" s="27">
        <v>223003.0</v>
      </c>
      <c r="F79" s="28">
        <v>44998.0</v>
      </c>
      <c r="G79" s="26">
        <v>25.0</v>
      </c>
    </row>
    <row r="80">
      <c r="B80" s="25">
        <v>2.3110076E7</v>
      </c>
      <c r="C80" s="26">
        <v>6604.0</v>
      </c>
      <c r="D80" s="29">
        <v>6603.0</v>
      </c>
      <c r="E80" s="27">
        <v>223003.0</v>
      </c>
      <c r="F80" s="28">
        <v>44998.0</v>
      </c>
      <c r="G80" s="26">
        <v>34.0</v>
      </c>
    </row>
    <row r="81">
      <c r="B81" s="25">
        <v>2.3110077E7</v>
      </c>
      <c r="C81" s="26">
        <v>6601.0</v>
      </c>
      <c r="D81" s="29">
        <v>6602.0</v>
      </c>
      <c r="E81" s="27">
        <v>223004.0</v>
      </c>
      <c r="F81" s="28">
        <v>44998.0</v>
      </c>
      <c r="G81" s="26">
        <v>46.0</v>
      </c>
    </row>
    <row r="82">
      <c r="B82" s="25">
        <v>2.3110078E7</v>
      </c>
      <c r="C82" s="26">
        <v>6602.0</v>
      </c>
      <c r="D82" s="29">
        <v>6601.0</v>
      </c>
      <c r="E82" s="27">
        <v>223001.0</v>
      </c>
      <c r="F82" s="28">
        <v>44998.0</v>
      </c>
      <c r="G82" s="26">
        <v>48.0</v>
      </c>
    </row>
    <row r="83">
      <c r="B83" s="25">
        <v>2.3110079E7</v>
      </c>
      <c r="C83" s="26">
        <v>6603.0</v>
      </c>
      <c r="D83" s="29">
        <v>6604.0</v>
      </c>
      <c r="E83" s="27">
        <v>223004.0</v>
      </c>
      <c r="F83" s="28">
        <v>44999.0</v>
      </c>
      <c r="G83" s="26">
        <v>33.0</v>
      </c>
    </row>
    <row r="84">
      <c r="B84" s="25">
        <v>2.311008E7</v>
      </c>
      <c r="C84" s="26">
        <v>6604.0</v>
      </c>
      <c r="D84" s="29">
        <v>6602.0</v>
      </c>
      <c r="E84" s="27">
        <v>223001.0</v>
      </c>
      <c r="F84" s="28">
        <v>44999.0</v>
      </c>
      <c r="G84" s="26">
        <v>46.0</v>
      </c>
    </row>
    <row r="85">
      <c r="B85" s="25">
        <v>2.3110081E7</v>
      </c>
      <c r="C85" s="26">
        <v>6601.0</v>
      </c>
      <c r="D85" s="29">
        <v>6604.0</v>
      </c>
      <c r="E85" s="27">
        <v>223001.0</v>
      </c>
      <c r="F85" s="28">
        <v>44999.0</v>
      </c>
      <c r="G85" s="26">
        <v>32.0</v>
      </c>
    </row>
    <row r="86">
      <c r="B86" s="25">
        <v>2.3110082E7</v>
      </c>
      <c r="C86" s="26">
        <v>6602.0</v>
      </c>
      <c r="D86" s="29">
        <v>6601.0</v>
      </c>
      <c r="E86" s="27">
        <v>223001.0</v>
      </c>
      <c r="F86" s="28">
        <v>44999.0</v>
      </c>
      <c r="G86" s="26">
        <v>34.0</v>
      </c>
    </row>
    <row r="87">
      <c r="B87" s="25">
        <v>2.3110083E7</v>
      </c>
      <c r="C87" s="26">
        <v>6603.0</v>
      </c>
      <c r="D87" s="29">
        <v>6601.0</v>
      </c>
      <c r="E87" s="27">
        <v>223005.0</v>
      </c>
      <c r="F87" s="28">
        <v>44999.0</v>
      </c>
      <c r="G87" s="26">
        <v>32.0</v>
      </c>
    </row>
    <row r="88">
      <c r="B88" s="25">
        <v>2.3110084E7</v>
      </c>
      <c r="C88" s="26">
        <v>6604.0</v>
      </c>
      <c r="D88" s="29">
        <v>6603.0</v>
      </c>
      <c r="E88" s="27">
        <v>223002.0</v>
      </c>
      <c r="F88" s="28">
        <v>44999.0</v>
      </c>
      <c r="G88" s="26">
        <v>34.0</v>
      </c>
    </row>
    <row r="89">
      <c r="B89" s="25">
        <v>2.3110085E7</v>
      </c>
      <c r="C89" s="26">
        <v>6601.0</v>
      </c>
      <c r="D89" s="29">
        <v>6603.0</v>
      </c>
      <c r="E89" s="27">
        <v>223005.0</v>
      </c>
      <c r="F89" s="28">
        <v>44999.0</v>
      </c>
      <c r="G89" s="26">
        <v>35.0</v>
      </c>
    </row>
    <row r="90">
      <c r="B90" s="25">
        <v>2.3110086E7</v>
      </c>
      <c r="C90" s="26">
        <v>6602.0</v>
      </c>
      <c r="D90" s="29">
        <v>6604.0</v>
      </c>
      <c r="E90" s="27">
        <v>223005.0</v>
      </c>
      <c r="F90" s="28">
        <v>44999.0</v>
      </c>
      <c r="G90" s="26">
        <v>29.0</v>
      </c>
    </row>
    <row r="91">
      <c r="B91" s="25">
        <v>2.3110087E7</v>
      </c>
      <c r="C91" s="26">
        <v>6603.0</v>
      </c>
      <c r="D91" s="29">
        <v>6602.0</v>
      </c>
      <c r="E91" s="27">
        <v>223002.0</v>
      </c>
      <c r="F91" s="28">
        <v>44999.0</v>
      </c>
      <c r="G91" s="26">
        <v>29.0</v>
      </c>
    </row>
    <row r="92">
      <c r="B92" s="25">
        <v>2.3110088E7</v>
      </c>
      <c r="C92" s="26">
        <v>6604.0</v>
      </c>
      <c r="D92" s="29">
        <v>6602.0</v>
      </c>
      <c r="E92" s="27">
        <v>223004.0</v>
      </c>
      <c r="F92" s="28">
        <v>44999.0</v>
      </c>
      <c r="G92" s="26">
        <v>32.0</v>
      </c>
    </row>
    <row r="93">
      <c r="B93" s="25">
        <v>2.3110089E7</v>
      </c>
      <c r="C93" s="26">
        <v>6601.0</v>
      </c>
      <c r="D93" s="29">
        <v>6604.0</v>
      </c>
      <c r="E93" s="27">
        <v>223003.0</v>
      </c>
      <c r="F93" s="28">
        <v>45000.0</v>
      </c>
      <c r="G93" s="26">
        <v>21.0</v>
      </c>
    </row>
    <row r="94">
      <c r="B94" s="25">
        <v>2.311009E7</v>
      </c>
      <c r="C94" s="26">
        <v>6602.0</v>
      </c>
      <c r="D94" s="29">
        <v>6603.0</v>
      </c>
      <c r="E94" s="27">
        <v>223002.0</v>
      </c>
      <c r="F94" s="28">
        <v>45000.0</v>
      </c>
      <c r="G94" s="26">
        <v>50.0</v>
      </c>
    </row>
    <row r="95">
      <c r="B95" s="25">
        <v>2.3110091E7</v>
      </c>
      <c r="C95" s="26">
        <v>6603.0</v>
      </c>
      <c r="D95" s="29">
        <v>6604.0</v>
      </c>
      <c r="E95" s="27">
        <v>223001.0</v>
      </c>
      <c r="F95" s="28">
        <v>45000.0</v>
      </c>
      <c r="G95" s="26">
        <v>36.0</v>
      </c>
    </row>
    <row r="96">
      <c r="B96" s="25">
        <v>2.3110092E7</v>
      </c>
      <c r="C96" s="26">
        <v>6604.0</v>
      </c>
      <c r="D96" s="29">
        <v>6603.0</v>
      </c>
      <c r="E96" s="27">
        <v>223005.0</v>
      </c>
      <c r="F96" s="28">
        <v>45000.0</v>
      </c>
      <c r="G96" s="26">
        <v>23.0</v>
      </c>
    </row>
    <row r="97">
      <c r="B97" s="25">
        <v>2.3110093E7</v>
      </c>
      <c r="C97" s="26">
        <v>6601.0</v>
      </c>
      <c r="D97" s="29">
        <v>6602.0</v>
      </c>
      <c r="E97" s="27">
        <v>223001.0</v>
      </c>
      <c r="F97" s="28">
        <v>45000.0</v>
      </c>
      <c r="G97" s="26">
        <v>37.0</v>
      </c>
    </row>
    <row r="98">
      <c r="B98" s="25">
        <v>2.3110094E7</v>
      </c>
      <c r="C98" s="26">
        <v>6602.0</v>
      </c>
      <c r="D98" s="29">
        <v>6601.0</v>
      </c>
      <c r="E98" s="27">
        <v>223003.0</v>
      </c>
      <c r="F98" s="28">
        <v>45001.0</v>
      </c>
      <c r="G98" s="26">
        <v>32.0</v>
      </c>
    </row>
    <row r="99">
      <c r="B99" s="25">
        <v>2.3110095E7</v>
      </c>
      <c r="C99" s="26">
        <v>6603.0</v>
      </c>
      <c r="D99" s="29">
        <v>6604.0</v>
      </c>
      <c r="E99" s="27">
        <v>223002.0</v>
      </c>
      <c r="F99" s="28">
        <v>45001.0</v>
      </c>
      <c r="G99" s="26">
        <v>24.0</v>
      </c>
    </row>
    <row r="100">
      <c r="B100" s="25">
        <v>2.3110096E7</v>
      </c>
      <c r="C100" s="26">
        <v>6604.0</v>
      </c>
      <c r="D100" s="29">
        <v>6602.0</v>
      </c>
      <c r="E100" s="27">
        <v>223002.0</v>
      </c>
      <c r="F100" s="28">
        <v>45001.0</v>
      </c>
      <c r="G100" s="26">
        <v>40.0</v>
      </c>
    </row>
    <row r="101">
      <c r="B101" s="25">
        <v>2.3110097E7</v>
      </c>
      <c r="C101" s="26">
        <v>6601.0</v>
      </c>
      <c r="D101" s="29">
        <v>6604.0</v>
      </c>
      <c r="E101" s="27">
        <v>223004.0</v>
      </c>
      <c r="F101" s="28">
        <v>45001.0</v>
      </c>
      <c r="G101" s="26">
        <v>22.0</v>
      </c>
    </row>
    <row r="102">
      <c r="B102" s="25">
        <v>2.3110098E7</v>
      </c>
      <c r="C102" s="26">
        <v>6602.0</v>
      </c>
      <c r="D102" s="29">
        <v>6601.0</v>
      </c>
      <c r="E102" s="27">
        <v>223003.0</v>
      </c>
      <c r="F102" s="28">
        <v>45001.0</v>
      </c>
      <c r="G102" s="26">
        <v>40.0</v>
      </c>
    </row>
    <row r="103">
      <c r="B103" s="25">
        <v>2.3110099E7</v>
      </c>
      <c r="C103" s="26">
        <v>6603.0</v>
      </c>
      <c r="D103" s="29">
        <v>6601.0</v>
      </c>
      <c r="E103" s="27">
        <v>223004.0</v>
      </c>
      <c r="F103" s="28">
        <v>45001.0</v>
      </c>
      <c r="G103" s="26">
        <v>20.0</v>
      </c>
    </row>
    <row r="104">
      <c r="B104" s="25">
        <v>2.31101E7</v>
      </c>
      <c r="C104" s="26">
        <v>6604.0</v>
      </c>
      <c r="D104" s="29">
        <v>6603.0</v>
      </c>
      <c r="E104" s="27">
        <v>223002.0</v>
      </c>
      <c r="F104" s="28">
        <v>45001.0</v>
      </c>
      <c r="G104" s="26">
        <v>25.0</v>
      </c>
    </row>
  </sheetData>
  <autoFilter ref="$B$4:$H$104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4.63"/>
    <col customWidth="1" min="3" max="3" width="21.63"/>
    <col customWidth="1" min="4" max="4" width="22.13"/>
    <col customWidth="1" min="5" max="5" width="19.13"/>
    <col customWidth="1" min="6" max="6" width="26.0"/>
  </cols>
  <sheetData>
    <row r="1">
      <c r="A1" s="1" t="s">
        <v>306</v>
      </c>
      <c r="B1" s="1" t="s">
        <v>0</v>
      </c>
      <c r="C1" s="1" t="s">
        <v>261</v>
      </c>
      <c r="D1" s="1" t="s">
        <v>311</v>
      </c>
      <c r="E1" s="1" t="s">
        <v>312</v>
      </c>
      <c r="F1" s="1" t="s">
        <v>260</v>
      </c>
    </row>
    <row r="2">
      <c r="A2" s="1">
        <v>2.3210001E7</v>
      </c>
      <c r="B2" s="1">
        <f t="shared" ref="B2:B51" si="1">RANDBETWEEN(223001,223005)</f>
        <v>223002</v>
      </c>
      <c r="C2" s="1">
        <f t="shared" ref="C2:C21" si="2">RANDBETWEEN(123001,123045)</f>
        <v>123020</v>
      </c>
      <c r="D2" s="1" t="s">
        <v>313</v>
      </c>
      <c r="E2" s="22">
        <v>44984.48971064815</v>
      </c>
      <c r="F2" s="1">
        <f t="shared" ref="F2:F51" si="3">RANDBETWEEN(20,100)</f>
        <v>39</v>
      </c>
    </row>
    <row r="3">
      <c r="A3" s="1">
        <v>2.3210002E7</v>
      </c>
      <c r="B3" s="1">
        <f t="shared" si="1"/>
        <v>223001</v>
      </c>
      <c r="C3" s="1">
        <f t="shared" si="2"/>
        <v>123004</v>
      </c>
      <c r="D3" s="1" t="s">
        <v>313</v>
      </c>
      <c r="E3" s="22">
        <v>44987.423634259256</v>
      </c>
      <c r="F3" s="1">
        <f t="shared" si="3"/>
        <v>79</v>
      </c>
    </row>
    <row r="4">
      <c r="A4" s="1">
        <v>2.3210003E7</v>
      </c>
      <c r="B4" s="1">
        <f t="shared" si="1"/>
        <v>223001</v>
      </c>
      <c r="C4" s="1">
        <f t="shared" si="2"/>
        <v>123004</v>
      </c>
      <c r="D4" s="1" t="s">
        <v>313</v>
      </c>
      <c r="E4" s="22">
        <v>44992.66711805556</v>
      </c>
      <c r="F4" s="1">
        <f t="shared" si="3"/>
        <v>34</v>
      </c>
    </row>
    <row r="5">
      <c r="A5" s="1">
        <v>2.3210004E7</v>
      </c>
      <c r="B5" s="1">
        <f t="shared" si="1"/>
        <v>223004</v>
      </c>
      <c r="C5" s="1">
        <f t="shared" si="2"/>
        <v>123018</v>
      </c>
      <c r="D5" s="1" t="s">
        <v>314</v>
      </c>
      <c r="E5" s="22">
        <v>45001.448425925926</v>
      </c>
      <c r="F5" s="1">
        <f t="shared" si="3"/>
        <v>77</v>
      </c>
    </row>
    <row r="6">
      <c r="A6" s="1">
        <v>2.3210005E7</v>
      </c>
      <c r="B6" s="1">
        <f t="shared" si="1"/>
        <v>223005</v>
      </c>
      <c r="C6" s="1">
        <f t="shared" si="2"/>
        <v>123027</v>
      </c>
      <c r="D6" s="1" t="s">
        <v>313</v>
      </c>
      <c r="E6" s="22">
        <v>45002.388703703706</v>
      </c>
      <c r="F6" s="1">
        <f t="shared" si="3"/>
        <v>68</v>
      </c>
    </row>
    <row r="7">
      <c r="A7" s="1">
        <v>2.3210006E7</v>
      </c>
      <c r="B7" s="1">
        <f t="shared" si="1"/>
        <v>223003</v>
      </c>
      <c r="C7" s="1">
        <f t="shared" si="2"/>
        <v>123008</v>
      </c>
      <c r="D7" s="1" t="s">
        <v>313</v>
      </c>
      <c r="E7" s="22">
        <v>45002.38662037037</v>
      </c>
      <c r="F7" s="1">
        <f t="shared" si="3"/>
        <v>86</v>
      </c>
    </row>
    <row r="8">
      <c r="A8" s="1">
        <v>2.3210007E7</v>
      </c>
      <c r="B8" s="1">
        <f t="shared" si="1"/>
        <v>223002</v>
      </c>
      <c r="C8" s="1">
        <f t="shared" si="2"/>
        <v>123042</v>
      </c>
      <c r="D8" s="1" t="s">
        <v>313</v>
      </c>
      <c r="E8" s="22">
        <v>45002.385925925926</v>
      </c>
      <c r="F8" s="1">
        <f t="shared" si="3"/>
        <v>47</v>
      </c>
    </row>
    <row r="9">
      <c r="A9" s="1">
        <v>2.3210008E7</v>
      </c>
      <c r="B9" s="1">
        <f t="shared" si="1"/>
        <v>223004</v>
      </c>
      <c r="C9" s="1">
        <f t="shared" si="2"/>
        <v>123040</v>
      </c>
      <c r="D9" s="1" t="s">
        <v>314</v>
      </c>
      <c r="E9" s="22">
        <v>45002.38800925926</v>
      </c>
      <c r="F9" s="1">
        <f t="shared" si="3"/>
        <v>99</v>
      </c>
    </row>
    <row r="10">
      <c r="A10" s="1">
        <v>2.3210009E7</v>
      </c>
      <c r="B10" s="1">
        <f t="shared" si="1"/>
        <v>223002</v>
      </c>
      <c r="C10" s="1">
        <f t="shared" si="2"/>
        <v>123022</v>
      </c>
      <c r="D10" s="1" t="s">
        <v>314</v>
      </c>
      <c r="E10" s="22">
        <v>45003.44912037037</v>
      </c>
      <c r="F10" s="1">
        <f t="shared" si="3"/>
        <v>87</v>
      </c>
    </row>
    <row r="11">
      <c r="A11" s="1">
        <v>2.321001E7</v>
      </c>
      <c r="B11" s="1">
        <f t="shared" si="1"/>
        <v>223005</v>
      </c>
      <c r="C11" s="1">
        <f t="shared" si="2"/>
        <v>123002</v>
      </c>
      <c r="D11" s="1" t="s">
        <v>313</v>
      </c>
      <c r="E11" s="22">
        <v>45003.49287037037</v>
      </c>
      <c r="F11" s="1">
        <f t="shared" si="3"/>
        <v>86</v>
      </c>
    </row>
    <row r="12">
      <c r="A12" s="1">
        <v>2.3210011E7</v>
      </c>
      <c r="B12" s="1">
        <f t="shared" si="1"/>
        <v>223005</v>
      </c>
      <c r="C12" s="1">
        <f t="shared" si="2"/>
        <v>123040</v>
      </c>
      <c r="D12" s="1" t="s">
        <v>313</v>
      </c>
      <c r="E12" s="22">
        <v>45003.49773148148</v>
      </c>
      <c r="F12" s="1">
        <f t="shared" si="3"/>
        <v>25</v>
      </c>
    </row>
    <row r="13">
      <c r="A13" s="1">
        <v>2.3210012E7</v>
      </c>
      <c r="B13" s="1">
        <f t="shared" si="1"/>
        <v>223001</v>
      </c>
      <c r="C13" s="1">
        <f t="shared" si="2"/>
        <v>123001</v>
      </c>
      <c r="D13" s="1" t="s">
        <v>314</v>
      </c>
      <c r="E13" s="22">
        <v>45003.499814814815</v>
      </c>
      <c r="F13" s="1">
        <f t="shared" si="3"/>
        <v>85</v>
      </c>
    </row>
    <row r="14">
      <c r="A14" s="1">
        <v>2.3210013E7</v>
      </c>
      <c r="B14" s="1">
        <f t="shared" si="1"/>
        <v>223001</v>
      </c>
      <c r="C14" s="1">
        <f t="shared" si="2"/>
        <v>123012</v>
      </c>
      <c r="D14" s="1" t="s">
        <v>314</v>
      </c>
      <c r="E14" s="22">
        <v>45004.528287037036</v>
      </c>
      <c r="F14" s="1">
        <f t="shared" si="3"/>
        <v>26</v>
      </c>
    </row>
    <row r="15">
      <c r="A15" s="1">
        <v>2.3210014E7</v>
      </c>
      <c r="B15" s="1">
        <f t="shared" si="1"/>
        <v>223002</v>
      </c>
      <c r="C15" s="1">
        <f t="shared" si="2"/>
        <v>123041</v>
      </c>
      <c r="D15" s="1" t="s">
        <v>313</v>
      </c>
      <c r="E15" s="22">
        <v>45005.49356481482</v>
      </c>
      <c r="F15" s="1">
        <f t="shared" si="3"/>
        <v>42</v>
      </c>
    </row>
    <row r="16">
      <c r="A16" s="1">
        <v>2.3210015E7</v>
      </c>
      <c r="B16" s="1">
        <f t="shared" si="1"/>
        <v>223004</v>
      </c>
      <c r="C16" s="1">
        <f t="shared" si="2"/>
        <v>123015</v>
      </c>
      <c r="D16" s="1" t="s">
        <v>313</v>
      </c>
      <c r="E16" s="22">
        <v>45005.497037037036</v>
      </c>
      <c r="F16" s="1">
        <f t="shared" si="3"/>
        <v>33</v>
      </c>
    </row>
    <row r="17">
      <c r="A17" s="1">
        <v>2.3210016E7</v>
      </c>
      <c r="B17" s="1">
        <f t="shared" si="1"/>
        <v>223004</v>
      </c>
      <c r="C17" s="1">
        <f t="shared" si="2"/>
        <v>123003</v>
      </c>
      <c r="D17" s="1" t="s">
        <v>313</v>
      </c>
      <c r="E17" s="22">
        <v>45005.499814814815</v>
      </c>
      <c r="F17" s="1">
        <f t="shared" si="3"/>
        <v>59</v>
      </c>
    </row>
    <row r="18">
      <c r="A18" s="1">
        <v>2.3210017E7</v>
      </c>
      <c r="B18" s="1">
        <f t="shared" si="1"/>
        <v>223002</v>
      </c>
      <c r="C18" s="1">
        <f t="shared" si="2"/>
        <v>123003</v>
      </c>
      <c r="D18" s="1" t="s">
        <v>313</v>
      </c>
      <c r="F18" s="1">
        <f t="shared" si="3"/>
        <v>90</v>
      </c>
    </row>
    <row r="19">
      <c r="A19" s="1">
        <v>2.3210018E7</v>
      </c>
      <c r="B19" s="1">
        <f t="shared" si="1"/>
        <v>223002</v>
      </c>
      <c r="C19" s="1">
        <f t="shared" si="2"/>
        <v>123015</v>
      </c>
      <c r="D19" s="1" t="s">
        <v>313</v>
      </c>
      <c r="F19" s="1">
        <f t="shared" si="3"/>
        <v>43</v>
      </c>
    </row>
    <row r="20">
      <c r="A20" s="1">
        <v>2.3210019E7</v>
      </c>
      <c r="B20" s="1">
        <f t="shared" si="1"/>
        <v>223004</v>
      </c>
      <c r="C20" s="1">
        <f t="shared" si="2"/>
        <v>123006</v>
      </c>
      <c r="D20" s="1" t="s">
        <v>313</v>
      </c>
      <c r="F20" s="1">
        <f t="shared" si="3"/>
        <v>26</v>
      </c>
    </row>
    <row r="21">
      <c r="A21" s="1">
        <v>2.321002E7</v>
      </c>
      <c r="B21" s="1">
        <f t="shared" si="1"/>
        <v>223003</v>
      </c>
      <c r="C21" s="1">
        <f t="shared" si="2"/>
        <v>123030</v>
      </c>
      <c r="D21" s="1" t="s">
        <v>314</v>
      </c>
      <c r="F21" s="1">
        <f t="shared" si="3"/>
        <v>43</v>
      </c>
    </row>
    <row r="22">
      <c r="A22" s="1">
        <v>2.3210021E7</v>
      </c>
      <c r="B22" s="1">
        <f t="shared" si="1"/>
        <v>223003</v>
      </c>
      <c r="C22" s="1">
        <f t="shared" ref="C22:C51" si="4">RANDBETWEEN(123001,123020)</f>
        <v>123006</v>
      </c>
      <c r="D22" s="1" t="s">
        <v>313</v>
      </c>
      <c r="F22" s="1">
        <f t="shared" si="3"/>
        <v>78</v>
      </c>
    </row>
    <row r="23">
      <c r="A23" s="1">
        <v>2.3210022E7</v>
      </c>
      <c r="B23" s="1">
        <f t="shared" si="1"/>
        <v>223005</v>
      </c>
      <c r="C23" s="1">
        <f t="shared" si="4"/>
        <v>123013</v>
      </c>
      <c r="D23" s="1" t="s">
        <v>313</v>
      </c>
      <c r="F23" s="1">
        <f t="shared" si="3"/>
        <v>50</v>
      </c>
    </row>
    <row r="24">
      <c r="A24" s="1">
        <v>2.3210023E7</v>
      </c>
      <c r="B24" s="1">
        <f t="shared" si="1"/>
        <v>223002</v>
      </c>
      <c r="C24" s="1">
        <f t="shared" si="4"/>
        <v>123011</v>
      </c>
      <c r="D24" s="1" t="s">
        <v>313</v>
      </c>
      <c r="F24" s="1">
        <f t="shared" si="3"/>
        <v>48</v>
      </c>
    </row>
    <row r="25">
      <c r="A25" s="1">
        <v>2.3210024E7</v>
      </c>
      <c r="B25" s="1">
        <f t="shared" si="1"/>
        <v>223005</v>
      </c>
      <c r="C25" s="1">
        <f t="shared" si="4"/>
        <v>123007</v>
      </c>
      <c r="D25" s="1" t="s">
        <v>314</v>
      </c>
      <c r="F25" s="1">
        <f t="shared" si="3"/>
        <v>33</v>
      </c>
    </row>
    <row r="26">
      <c r="A26" s="1">
        <v>2.3210025E7</v>
      </c>
      <c r="B26" s="1">
        <f t="shared" si="1"/>
        <v>223004</v>
      </c>
      <c r="C26" s="1">
        <f t="shared" si="4"/>
        <v>123018</v>
      </c>
      <c r="D26" s="1" t="s">
        <v>314</v>
      </c>
      <c r="F26" s="1">
        <f t="shared" si="3"/>
        <v>66</v>
      </c>
    </row>
    <row r="27">
      <c r="A27" s="1">
        <v>2.3210026E7</v>
      </c>
      <c r="B27" s="1">
        <f t="shared" si="1"/>
        <v>223003</v>
      </c>
      <c r="C27" s="1">
        <f t="shared" si="4"/>
        <v>123010</v>
      </c>
      <c r="D27" s="1" t="s">
        <v>313</v>
      </c>
      <c r="F27" s="1">
        <f t="shared" si="3"/>
        <v>87</v>
      </c>
    </row>
    <row r="28">
      <c r="A28" s="1">
        <v>2.3210027E7</v>
      </c>
      <c r="B28" s="1">
        <f t="shared" si="1"/>
        <v>223005</v>
      </c>
      <c r="C28" s="1">
        <f t="shared" si="4"/>
        <v>123012</v>
      </c>
      <c r="D28" s="1" t="s">
        <v>313</v>
      </c>
      <c r="F28" s="1">
        <f t="shared" si="3"/>
        <v>29</v>
      </c>
    </row>
    <row r="29">
      <c r="A29" s="1">
        <v>2.3210028E7</v>
      </c>
      <c r="B29" s="1">
        <f t="shared" si="1"/>
        <v>223005</v>
      </c>
      <c r="C29" s="1">
        <f t="shared" si="4"/>
        <v>123005</v>
      </c>
      <c r="D29" s="1" t="s">
        <v>314</v>
      </c>
      <c r="F29" s="1">
        <f t="shared" si="3"/>
        <v>66</v>
      </c>
    </row>
    <row r="30">
      <c r="A30" s="1">
        <v>2.3210029E7</v>
      </c>
      <c r="B30" s="1">
        <f t="shared" si="1"/>
        <v>223004</v>
      </c>
      <c r="C30" s="1">
        <f t="shared" si="4"/>
        <v>123017</v>
      </c>
      <c r="D30" s="1" t="s">
        <v>314</v>
      </c>
      <c r="F30" s="1">
        <f t="shared" si="3"/>
        <v>44</v>
      </c>
    </row>
    <row r="31">
      <c r="A31" s="1">
        <v>2.321003E7</v>
      </c>
      <c r="B31" s="1">
        <f t="shared" si="1"/>
        <v>223002</v>
      </c>
      <c r="C31" s="1">
        <f t="shared" si="4"/>
        <v>123008</v>
      </c>
      <c r="D31" s="1" t="s">
        <v>313</v>
      </c>
      <c r="F31" s="1">
        <f t="shared" si="3"/>
        <v>55</v>
      </c>
    </row>
    <row r="32">
      <c r="A32" s="1">
        <v>2.3210031E7</v>
      </c>
      <c r="B32" s="1">
        <f t="shared" si="1"/>
        <v>223005</v>
      </c>
      <c r="C32" s="1">
        <f t="shared" si="4"/>
        <v>123006</v>
      </c>
      <c r="D32" s="1" t="s">
        <v>313</v>
      </c>
      <c r="F32" s="1">
        <f t="shared" si="3"/>
        <v>45</v>
      </c>
    </row>
    <row r="33">
      <c r="A33" s="1">
        <v>2.3210032E7</v>
      </c>
      <c r="B33" s="1">
        <f t="shared" si="1"/>
        <v>223005</v>
      </c>
      <c r="C33" s="1">
        <f t="shared" si="4"/>
        <v>123005</v>
      </c>
      <c r="D33" s="1" t="s">
        <v>313</v>
      </c>
      <c r="F33" s="1">
        <f t="shared" si="3"/>
        <v>58</v>
      </c>
    </row>
    <row r="34">
      <c r="A34" s="1">
        <v>2.3210033E7</v>
      </c>
      <c r="B34" s="1">
        <f t="shared" si="1"/>
        <v>223005</v>
      </c>
      <c r="C34" s="1">
        <f t="shared" si="4"/>
        <v>123015</v>
      </c>
      <c r="D34" s="1" t="s">
        <v>313</v>
      </c>
      <c r="F34" s="1">
        <f t="shared" si="3"/>
        <v>76</v>
      </c>
    </row>
    <row r="35">
      <c r="A35" s="1">
        <v>2.3210034E7</v>
      </c>
      <c r="B35" s="1">
        <f t="shared" si="1"/>
        <v>223002</v>
      </c>
      <c r="C35" s="1">
        <f t="shared" si="4"/>
        <v>123016</v>
      </c>
      <c r="D35" s="1" t="s">
        <v>313</v>
      </c>
      <c r="F35" s="1">
        <f t="shared" si="3"/>
        <v>70</v>
      </c>
    </row>
    <row r="36">
      <c r="A36" s="1">
        <v>2.3210035E7</v>
      </c>
      <c r="B36" s="1">
        <f t="shared" si="1"/>
        <v>223005</v>
      </c>
      <c r="C36" s="1">
        <f t="shared" si="4"/>
        <v>123015</v>
      </c>
      <c r="D36" s="1" t="s">
        <v>313</v>
      </c>
      <c r="F36" s="1">
        <f t="shared" si="3"/>
        <v>58</v>
      </c>
    </row>
    <row r="37">
      <c r="A37" s="1">
        <v>2.3210036E7</v>
      </c>
      <c r="B37" s="1">
        <f t="shared" si="1"/>
        <v>223003</v>
      </c>
      <c r="C37" s="1">
        <f t="shared" si="4"/>
        <v>123020</v>
      </c>
      <c r="D37" s="1" t="s">
        <v>314</v>
      </c>
      <c r="F37" s="1">
        <f t="shared" si="3"/>
        <v>39</v>
      </c>
    </row>
    <row r="38">
      <c r="A38" s="1">
        <v>2.3210037E7</v>
      </c>
      <c r="B38" s="1">
        <f t="shared" si="1"/>
        <v>223002</v>
      </c>
      <c r="C38" s="1">
        <f t="shared" si="4"/>
        <v>123003</v>
      </c>
      <c r="D38" s="1" t="s">
        <v>313</v>
      </c>
      <c r="F38" s="1">
        <f t="shared" si="3"/>
        <v>32</v>
      </c>
    </row>
    <row r="39">
      <c r="A39" s="1">
        <v>2.3210038E7</v>
      </c>
      <c r="B39" s="1">
        <f t="shared" si="1"/>
        <v>223001</v>
      </c>
      <c r="C39" s="1">
        <f t="shared" si="4"/>
        <v>123007</v>
      </c>
      <c r="D39" s="1" t="s">
        <v>313</v>
      </c>
      <c r="F39" s="1">
        <f t="shared" si="3"/>
        <v>61</v>
      </c>
    </row>
    <row r="40">
      <c r="A40" s="1">
        <v>2.3210039E7</v>
      </c>
      <c r="B40" s="1">
        <f t="shared" si="1"/>
        <v>223003</v>
      </c>
      <c r="C40" s="1">
        <f t="shared" si="4"/>
        <v>123003</v>
      </c>
      <c r="D40" s="1" t="s">
        <v>313</v>
      </c>
      <c r="F40" s="1">
        <f t="shared" si="3"/>
        <v>99</v>
      </c>
    </row>
    <row r="41">
      <c r="A41" s="1">
        <v>2.321004E7</v>
      </c>
      <c r="B41" s="1">
        <f t="shared" si="1"/>
        <v>223005</v>
      </c>
      <c r="C41" s="1">
        <f t="shared" si="4"/>
        <v>123014</v>
      </c>
      <c r="D41" s="1" t="s">
        <v>314</v>
      </c>
      <c r="F41" s="1">
        <f t="shared" si="3"/>
        <v>77</v>
      </c>
    </row>
    <row r="42">
      <c r="A42" s="1">
        <v>2.3210041E7</v>
      </c>
      <c r="B42" s="1">
        <f t="shared" si="1"/>
        <v>223002</v>
      </c>
      <c r="C42" s="1">
        <f t="shared" si="4"/>
        <v>123002</v>
      </c>
      <c r="D42" s="1" t="s">
        <v>314</v>
      </c>
      <c r="F42" s="1">
        <f t="shared" si="3"/>
        <v>72</v>
      </c>
    </row>
    <row r="43">
      <c r="A43" s="1">
        <v>2.3210042E7</v>
      </c>
      <c r="B43" s="1">
        <f t="shared" si="1"/>
        <v>223003</v>
      </c>
      <c r="C43" s="1">
        <f t="shared" si="4"/>
        <v>123010</v>
      </c>
      <c r="D43" s="1" t="s">
        <v>313</v>
      </c>
      <c r="F43" s="1">
        <f t="shared" si="3"/>
        <v>76</v>
      </c>
    </row>
    <row r="44">
      <c r="A44" s="1">
        <v>2.3210043E7</v>
      </c>
      <c r="B44" s="1">
        <f t="shared" si="1"/>
        <v>223002</v>
      </c>
      <c r="C44" s="1">
        <f t="shared" si="4"/>
        <v>123013</v>
      </c>
      <c r="D44" s="1" t="s">
        <v>313</v>
      </c>
      <c r="F44" s="1">
        <f t="shared" si="3"/>
        <v>95</v>
      </c>
    </row>
    <row r="45">
      <c r="A45" s="1">
        <v>2.3210044E7</v>
      </c>
      <c r="B45" s="1">
        <f t="shared" si="1"/>
        <v>223002</v>
      </c>
      <c r="C45" s="1">
        <f t="shared" si="4"/>
        <v>123007</v>
      </c>
      <c r="D45" s="1" t="s">
        <v>314</v>
      </c>
      <c r="F45" s="1">
        <f t="shared" si="3"/>
        <v>38</v>
      </c>
    </row>
    <row r="46">
      <c r="A46" s="1">
        <v>2.3210045E7</v>
      </c>
      <c r="B46" s="1">
        <f t="shared" si="1"/>
        <v>223003</v>
      </c>
      <c r="C46" s="1">
        <f t="shared" si="4"/>
        <v>123012</v>
      </c>
      <c r="D46" s="1" t="s">
        <v>314</v>
      </c>
      <c r="F46" s="1">
        <f t="shared" si="3"/>
        <v>44</v>
      </c>
    </row>
    <row r="47">
      <c r="A47" s="1">
        <v>2.3210046E7</v>
      </c>
      <c r="B47" s="1">
        <f t="shared" si="1"/>
        <v>223003</v>
      </c>
      <c r="C47" s="1">
        <f t="shared" si="4"/>
        <v>123007</v>
      </c>
      <c r="D47" s="1" t="s">
        <v>313</v>
      </c>
      <c r="F47" s="1">
        <f t="shared" si="3"/>
        <v>53</v>
      </c>
    </row>
    <row r="48">
      <c r="A48" s="1">
        <v>2.3210047E7</v>
      </c>
      <c r="B48" s="1">
        <f t="shared" si="1"/>
        <v>223004</v>
      </c>
      <c r="C48" s="1">
        <f t="shared" si="4"/>
        <v>123013</v>
      </c>
      <c r="D48" s="1" t="s">
        <v>313</v>
      </c>
      <c r="F48" s="1">
        <f t="shared" si="3"/>
        <v>82</v>
      </c>
    </row>
    <row r="49">
      <c r="A49" s="1">
        <v>2.3210048E7</v>
      </c>
      <c r="B49" s="1">
        <f t="shared" si="1"/>
        <v>223001</v>
      </c>
      <c r="C49" s="1">
        <f t="shared" si="4"/>
        <v>123011</v>
      </c>
      <c r="D49" s="1" t="s">
        <v>313</v>
      </c>
      <c r="F49" s="1">
        <f t="shared" si="3"/>
        <v>60</v>
      </c>
    </row>
    <row r="50">
      <c r="A50" s="1">
        <v>2.3210049E7</v>
      </c>
      <c r="B50" s="1">
        <f t="shared" si="1"/>
        <v>223005</v>
      </c>
      <c r="C50" s="1">
        <f t="shared" si="4"/>
        <v>123002</v>
      </c>
      <c r="D50" s="1" t="s">
        <v>313</v>
      </c>
      <c r="F50" s="1">
        <f t="shared" si="3"/>
        <v>78</v>
      </c>
    </row>
    <row r="51">
      <c r="A51" s="1">
        <v>2.321005E7</v>
      </c>
      <c r="B51" s="1">
        <f t="shared" si="1"/>
        <v>223003</v>
      </c>
      <c r="C51" s="1">
        <f t="shared" si="4"/>
        <v>123016</v>
      </c>
      <c r="D51" s="1" t="s">
        <v>313</v>
      </c>
      <c r="F51" s="1">
        <f t="shared" si="3"/>
        <v>59</v>
      </c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63"/>
  </cols>
  <sheetData>
    <row r="1">
      <c r="A1" s="1" t="s">
        <v>315</v>
      </c>
      <c r="B1" s="1" t="s">
        <v>316</v>
      </c>
      <c r="C1" s="1" t="s">
        <v>317</v>
      </c>
      <c r="D1" s="2"/>
      <c r="E1" s="2"/>
      <c r="F1" s="2"/>
      <c r="R1" s="1" t="s">
        <v>318</v>
      </c>
      <c r="S1" s="1" t="s">
        <v>319</v>
      </c>
      <c r="T1" s="1"/>
      <c r="U1" s="30"/>
      <c r="V1" s="30"/>
      <c r="W1" s="30"/>
      <c r="X1" s="30"/>
    </row>
    <row r="2">
      <c r="A2" s="1">
        <v>823001.0</v>
      </c>
      <c r="B2" s="1">
        <v>923001.0</v>
      </c>
      <c r="C2" s="1" t="s">
        <v>320</v>
      </c>
      <c r="R2" s="1" t="s">
        <v>259</v>
      </c>
      <c r="S2" s="1" t="s">
        <v>0</v>
      </c>
      <c r="T2" s="1" t="s">
        <v>16</v>
      </c>
      <c r="U2" s="1" t="s">
        <v>260</v>
      </c>
      <c r="V2" s="1"/>
      <c r="W2" s="1"/>
      <c r="X2" s="1"/>
    </row>
    <row r="3">
      <c r="A3" s="16">
        <v>823002.0</v>
      </c>
      <c r="B3" s="1">
        <v>923002.0</v>
      </c>
      <c r="C3" s="1" t="s">
        <v>321</v>
      </c>
      <c r="R3" s="1">
        <v>1.0</v>
      </c>
      <c r="S3" s="1">
        <v>1.0</v>
      </c>
      <c r="T3" s="30"/>
      <c r="U3" s="30"/>
      <c r="V3" s="30"/>
      <c r="W3" s="30"/>
      <c r="X3" s="30"/>
    </row>
    <row r="4">
      <c r="A4" s="1">
        <v>823003.0</v>
      </c>
      <c r="B4" s="1">
        <v>923003.0</v>
      </c>
      <c r="C4" s="1" t="s">
        <v>322</v>
      </c>
      <c r="R4" s="1">
        <v>2.0</v>
      </c>
      <c r="S4" s="1">
        <v>2.0</v>
      </c>
      <c r="T4" s="30"/>
      <c r="U4" s="30"/>
      <c r="V4" s="30"/>
      <c r="W4" s="30"/>
      <c r="X4" s="30"/>
    </row>
    <row r="5">
      <c r="A5" s="16">
        <v>823004.0</v>
      </c>
      <c r="B5" s="1">
        <v>923004.0</v>
      </c>
      <c r="C5" s="1" t="s">
        <v>323</v>
      </c>
      <c r="R5" s="1">
        <v>3.0</v>
      </c>
      <c r="S5" s="1">
        <v>3.0</v>
      </c>
      <c r="T5" s="30"/>
      <c r="U5" s="30"/>
      <c r="V5" s="30"/>
      <c r="W5" s="30"/>
      <c r="X5" s="30"/>
    </row>
    <row r="6">
      <c r="A6" s="1">
        <v>823005.0</v>
      </c>
      <c r="B6" s="1">
        <v>923005.0</v>
      </c>
      <c r="C6" s="1" t="s">
        <v>324</v>
      </c>
      <c r="R6" s="1">
        <v>4.0</v>
      </c>
      <c r="S6" s="1">
        <v>4.0</v>
      </c>
      <c r="T6" s="30"/>
      <c r="U6" s="30"/>
      <c r="V6" s="30"/>
      <c r="W6" s="30"/>
      <c r="X6" s="3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  <col customWidth="1" min="3" max="3" width="19.5"/>
    <col customWidth="1" min="4" max="4" width="25.13"/>
    <col customWidth="1" min="5" max="5" width="18.13"/>
  </cols>
  <sheetData>
    <row r="1">
      <c r="A1" s="1" t="s">
        <v>316</v>
      </c>
      <c r="B1" s="1" t="s">
        <v>325</v>
      </c>
      <c r="C1" s="1" t="s">
        <v>326</v>
      </c>
      <c r="D1" s="1" t="s">
        <v>327</v>
      </c>
      <c r="E1" s="1" t="s">
        <v>328</v>
      </c>
      <c r="F1" s="2"/>
      <c r="G1" s="2"/>
    </row>
    <row r="2">
      <c r="A2" s="1">
        <v>923001.0</v>
      </c>
      <c r="B2" s="1" t="s">
        <v>329</v>
      </c>
      <c r="C2" s="1" t="s">
        <v>330</v>
      </c>
      <c r="D2" s="22">
        <v>44745.0</v>
      </c>
      <c r="E2" s="1" t="s">
        <v>331</v>
      </c>
    </row>
    <row r="3">
      <c r="A3" s="1">
        <v>923002.0</v>
      </c>
      <c r="B3" s="1" t="s">
        <v>332</v>
      </c>
      <c r="C3" s="1" t="s">
        <v>333</v>
      </c>
      <c r="D3" s="22">
        <v>44745.0</v>
      </c>
      <c r="E3" s="1" t="s">
        <v>334</v>
      </c>
    </row>
    <row r="4">
      <c r="A4" s="1">
        <v>923003.0</v>
      </c>
      <c r="B4" s="1" t="s">
        <v>335</v>
      </c>
      <c r="C4" s="1" t="s">
        <v>336</v>
      </c>
      <c r="D4" s="22">
        <v>44807.0</v>
      </c>
      <c r="E4" s="1" t="s">
        <v>337</v>
      </c>
    </row>
    <row r="5">
      <c r="A5" s="1">
        <v>923004.0</v>
      </c>
      <c r="B5" s="1" t="s">
        <v>338</v>
      </c>
      <c r="C5" s="1" t="s">
        <v>339</v>
      </c>
      <c r="D5" s="22">
        <v>44868.0</v>
      </c>
      <c r="E5" s="1" t="s">
        <v>340</v>
      </c>
    </row>
    <row r="6">
      <c r="A6" s="1">
        <v>923005.0</v>
      </c>
      <c r="B6" s="1" t="s">
        <v>341</v>
      </c>
      <c r="C6" s="1" t="s">
        <v>342</v>
      </c>
      <c r="D6" s="22">
        <v>44868.0</v>
      </c>
      <c r="E6" s="1" t="s">
        <v>343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3.88"/>
    <col customWidth="1" min="3" max="3" width="16.75"/>
    <col customWidth="1" min="4" max="4" width="19.13"/>
    <col customWidth="1" min="7" max="7" width="37.75"/>
  </cols>
  <sheetData>
    <row r="1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</row>
    <row r="2">
      <c r="A2" s="1">
        <v>323001.0</v>
      </c>
      <c r="B2" s="1">
        <v>6601.0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</row>
    <row r="3">
      <c r="A3" s="1">
        <v>323002.0</v>
      </c>
      <c r="B3" s="1">
        <v>6602.0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</row>
    <row r="4">
      <c r="A4" s="1">
        <v>323003.0</v>
      </c>
      <c r="B4" s="1">
        <v>6603.0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36</v>
      </c>
    </row>
    <row r="5">
      <c r="A5" s="1">
        <v>323004.0</v>
      </c>
      <c r="B5" s="1">
        <v>6604.0</v>
      </c>
      <c r="C5" s="1" t="s">
        <v>37</v>
      </c>
      <c r="D5" s="1" t="s">
        <v>29</v>
      </c>
      <c r="E5" s="1" t="s">
        <v>38</v>
      </c>
      <c r="F5" s="1" t="s">
        <v>39</v>
      </c>
      <c r="G5" s="1" t="s">
        <v>40</v>
      </c>
    </row>
    <row r="6">
      <c r="A6" s="2"/>
    </row>
    <row r="7">
      <c r="A7" s="2"/>
    </row>
    <row r="8">
      <c r="A8" s="2"/>
    </row>
    <row r="9">
      <c r="A9" s="2"/>
    </row>
    <row r="10">
      <c r="A10" s="2"/>
    </row>
    <row r="11">
      <c r="A11" s="2"/>
    </row>
    <row r="14">
      <c r="A14" s="3"/>
    </row>
    <row r="15">
      <c r="A15" s="2"/>
      <c r="B15" s="2"/>
    </row>
    <row r="16">
      <c r="A16" s="2"/>
      <c r="B16" s="2"/>
      <c r="C16" s="2"/>
      <c r="D16" s="2"/>
      <c r="E16" s="2"/>
      <c r="F16" s="2"/>
      <c r="G16" s="2"/>
      <c r="H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9">
      <c r="A29" s="3"/>
      <c r="D29" s="3"/>
      <c r="E29" s="3"/>
      <c r="F29" s="3"/>
      <c r="G29" s="3"/>
      <c r="H29" s="3"/>
    </row>
    <row r="30">
      <c r="A30" s="2"/>
      <c r="B30" s="2"/>
    </row>
    <row r="31">
      <c r="A31" s="2"/>
      <c r="B31" s="2"/>
      <c r="C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</sheetData>
  <mergeCells count="2">
    <mergeCell ref="A14:H14"/>
    <mergeCell ref="A29:C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38"/>
    <col customWidth="1" min="4" max="4" width="17.25"/>
    <col customWidth="1" min="5" max="5" width="16.88"/>
    <col customWidth="1" min="6" max="6" width="18.63"/>
    <col customWidth="1" min="7" max="7" width="22.75"/>
    <col customWidth="1" min="8" max="8" width="11.75"/>
    <col customWidth="1" min="9" max="15" width="21.5"/>
    <col customWidth="1" min="16" max="16" width="24.5"/>
    <col customWidth="1" min="17" max="17" width="45.0"/>
    <col customWidth="1" min="18" max="18" width="24.5"/>
  </cols>
  <sheetData>
    <row r="1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4" t="s">
        <v>48</v>
      </c>
      <c r="I1" s="4" t="s">
        <v>16</v>
      </c>
      <c r="J1" s="4" t="s">
        <v>49</v>
      </c>
      <c r="K1" s="4" t="s">
        <v>50</v>
      </c>
      <c r="L1" s="4" t="s">
        <v>51</v>
      </c>
      <c r="M1" s="4" t="s">
        <v>52</v>
      </c>
      <c r="N1" s="4" t="s">
        <v>53</v>
      </c>
      <c r="O1" s="4" t="s">
        <v>54</v>
      </c>
      <c r="P1" s="5" t="s">
        <v>55</v>
      </c>
      <c r="Q1" s="1" t="s">
        <v>56</v>
      </c>
      <c r="R1" s="1" t="s">
        <v>57</v>
      </c>
      <c r="U1" s="2"/>
      <c r="V1" s="2"/>
      <c r="W1" s="2"/>
      <c r="X1" s="2"/>
      <c r="Y1" s="2"/>
      <c r="Z1" s="2"/>
      <c r="AA1" s="2"/>
    </row>
    <row r="2">
      <c r="A2" s="1">
        <v>5.5112201E7</v>
      </c>
      <c r="B2" s="1">
        <v>323001.0</v>
      </c>
      <c r="C2" s="1" t="s">
        <v>58</v>
      </c>
      <c r="D2" s="1" t="s">
        <v>59</v>
      </c>
      <c r="E2" s="1" t="s">
        <v>60</v>
      </c>
      <c r="F2" s="1">
        <v>44936.043171296296</v>
      </c>
      <c r="G2" s="1">
        <v>90.0</v>
      </c>
      <c r="I2" s="1">
        <v>6601.0</v>
      </c>
      <c r="J2" s="1"/>
      <c r="K2" s="1"/>
      <c r="L2" s="1" t="s">
        <v>61</v>
      </c>
      <c r="M2" s="1" t="s">
        <v>62</v>
      </c>
      <c r="N2" s="1" t="s">
        <v>63</v>
      </c>
      <c r="O2" s="1">
        <v>21140.0</v>
      </c>
      <c r="P2" s="6">
        <v>3.382896114E9</v>
      </c>
      <c r="Q2" s="7" t="s">
        <v>64</v>
      </c>
      <c r="R2" s="1" t="s">
        <v>65</v>
      </c>
      <c r="S2" s="2"/>
      <c r="T2" s="2"/>
      <c r="U2" s="2"/>
      <c r="V2" s="8"/>
      <c r="W2" s="9"/>
      <c r="X2" s="2"/>
      <c r="Y2" s="2"/>
      <c r="Z2" s="9"/>
      <c r="AA2" s="9"/>
    </row>
    <row r="3">
      <c r="A3" s="1">
        <v>5.5112202E7</v>
      </c>
      <c r="B3" s="1">
        <v>323004.0</v>
      </c>
      <c r="C3" s="1" t="s">
        <v>66</v>
      </c>
      <c r="D3" s="1" t="s">
        <v>21</v>
      </c>
      <c r="E3" s="1" t="s">
        <v>67</v>
      </c>
      <c r="F3" s="1">
        <v>44937.043171296296</v>
      </c>
      <c r="G3" s="1">
        <v>5.0</v>
      </c>
      <c r="I3" s="1">
        <v>6604.0</v>
      </c>
      <c r="J3" s="1"/>
      <c r="K3" s="1"/>
      <c r="L3" s="1" t="s">
        <v>68</v>
      </c>
      <c r="M3" s="1" t="s">
        <v>69</v>
      </c>
      <c r="N3" s="1" t="s">
        <v>70</v>
      </c>
      <c r="O3" s="1">
        <v>24661.0</v>
      </c>
      <c r="P3" s="6">
        <v>9.29152613E8</v>
      </c>
      <c r="Q3" s="7" t="s">
        <v>71</v>
      </c>
      <c r="R3" s="1" t="s">
        <v>72</v>
      </c>
      <c r="S3" s="2"/>
      <c r="T3" s="2"/>
      <c r="U3" s="2"/>
      <c r="V3" s="9"/>
      <c r="W3" s="9"/>
      <c r="X3" s="2"/>
      <c r="Y3" s="2"/>
      <c r="Z3" s="9"/>
      <c r="AA3" s="9"/>
    </row>
    <row r="4">
      <c r="A4" s="1">
        <v>5.5112203E7</v>
      </c>
      <c r="B4" s="1">
        <v>323002.0</v>
      </c>
      <c r="C4" s="1" t="s">
        <v>73</v>
      </c>
      <c r="D4" s="1" t="s">
        <v>74</v>
      </c>
      <c r="E4" s="1" t="s">
        <v>75</v>
      </c>
      <c r="F4" s="1">
        <v>44939.58489583333</v>
      </c>
      <c r="G4" s="1">
        <v>25.0</v>
      </c>
      <c r="I4" s="1">
        <v>6602.0</v>
      </c>
      <c r="J4" s="1"/>
      <c r="K4" s="1"/>
      <c r="L4" s="1" t="s">
        <v>76</v>
      </c>
      <c r="M4" s="1" t="s">
        <v>77</v>
      </c>
      <c r="N4" s="1" t="s">
        <v>78</v>
      </c>
      <c r="O4" s="1">
        <v>22340.0</v>
      </c>
      <c r="P4" s="6">
        <v>6.718998794E9</v>
      </c>
      <c r="Q4" s="7" t="s">
        <v>79</v>
      </c>
      <c r="R4" s="1" t="s">
        <v>65</v>
      </c>
      <c r="S4" s="2"/>
      <c r="T4" s="2"/>
      <c r="U4" s="2"/>
      <c r="V4" s="2"/>
      <c r="W4" s="2"/>
      <c r="X4" s="2"/>
      <c r="Y4" s="2"/>
      <c r="Z4" s="9"/>
      <c r="AA4" s="2"/>
    </row>
    <row r="5">
      <c r="A5" s="1">
        <v>5.5112204E7</v>
      </c>
      <c r="B5" s="1">
        <v>323002.0</v>
      </c>
      <c r="C5" s="1" t="s">
        <v>80</v>
      </c>
      <c r="D5" s="1" t="s">
        <v>81</v>
      </c>
      <c r="E5" s="1" t="s">
        <v>60</v>
      </c>
      <c r="F5" s="1">
        <v>44940.58483796296</v>
      </c>
      <c r="G5" s="1">
        <v>45.0</v>
      </c>
      <c r="I5" s="1">
        <v>6602.0</v>
      </c>
      <c r="J5" s="1"/>
      <c r="K5" s="1"/>
      <c r="L5" s="1" t="s">
        <v>82</v>
      </c>
      <c r="M5" s="1" t="s">
        <v>83</v>
      </c>
      <c r="N5" s="1" t="s">
        <v>78</v>
      </c>
      <c r="O5" s="1">
        <v>22667.0</v>
      </c>
      <c r="P5" s="6">
        <v>7.34764346E8</v>
      </c>
      <c r="Q5" s="7" t="s">
        <v>84</v>
      </c>
      <c r="R5" s="1" t="s">
        <v>72</v>
      </c>
      <c r="S5" s="2"/>
      <c r="T5" s="2"/>
      <c r="U5" s="2"/>
      <c r="V5" s="10"/>
      <c r="W5" s="2"/>
      <c r="X5" s="2"/>
      <c r="Y5" s="2"/>
      <c r="Z5" s="9"/>
      <c r="AA5" s="2"/>
    </row>
    <row r="6">
      <c r="A6" s="1">
        <v>5.5112205E7</v>
      </c>
      <c r="B6" s="1">
        <v>323003.0</v>
      </c>
      <c r="C6" s="1" t="s">
        <v>85</v>
      </c>
      <c r="D6" s="1" t="s">
        <v>21</v>
      </c>
      <c r="E6" s="1" t="s">
        <v>67</v>
      </c>
      <c r="F6" s="1">
        <v>44947.62662037037</v>
      </c>
      <c r="G6" s="1">
        <v>5.0</v>
      </c>
      <c r="I6" s="1">
        <v>6603.0</v>
      </c>
      <c r="J6" s="1"/>
      <c r="K6" s="1"/>
      <c r="L6" s="1" t="s">
        <v>86</v>
      </c>
      <c r="M6" s="1" t="s">
        <v>87</v>
      </c>
      <c r="N6" s="1" t="s">
        <v>88</v>
      </c>
      <c r="O6" s="1">
        <v>23634.0</v>
      </c>
      <c r="P6" s="6">
        <v>2.752580807E9</v>
      </c>
      <c r="Q6" s="7" t="s">
        <v>89</v>
      </c>
      <c r="R6" s="1" t="s">
        <v>65</v>
      </c>
      <c r="S6" s="2"/>
      <c r="T6" s="2"/>
      <c r="U6" s="2"/>
      <c r="V6" s="10"/>
      <c r="W6" s="2"/>
      <c r="X6" s="2"/>
      <c r="Y6" s="2"/>
      <c r="Z6" s="9"/>
      <c r="AA6" s="2"/>
    </row>
    <row r="7">
      <c r="A7" s="1">
        <v>5.5112206E7</v>
      </c>
      <c r="B7" s="1">
        <v>323003.0</v>
      </c>
      <c r="C7" s="1" t="s">
        <v>90</v>
      </c>
      <c r="D7" s="1" t="s">
        <v>74</v>
      </c>
      <c r="E7" s="1" t="s">
        <v>75</v>
      </c>
      <c r="F7" s="1">
        <v>44950.62650462963</v>
      </c>
      <c r="G7" s="1">
        <v>40.0</v>
      </c>
      <c r="I7" s="1">
        <v>6603.0</v>
      </c>
      <c r="J7" s="1"/>
      <c r="K7" s="1"/>
      <c r="L7" s="1" t="s">
        <v>91</v>
      </c>
      <c r="M7" s="1" t="s">
        <v>92</v>
      </c>
      <c r="N7" s="1" t="s">
        <v>88</v>
      </c>
      <c r="O7" s="1">
        <v>23997.0</v>
      </c>
      <c r="P7" s="6">
        <v>6.561073629E9</v>
      </c>
      <c r="Q7" s="7" t="s">
        <v>93</v>
      </c>
      <c r="R7" s="1" t="s">
        <v>72</v>
      </c>
      <c r="S7" s="2"/>
      <c r="T7" s="2"/>
      <c r="U7" s="2"/>
      <c r="V7" s="10"/>
      <c r="W7" s="2"/>
      <c r="X7" s="2"/>
      <c r="Y7" s="2"/>
      <c r="Z7" s="9"/>
      <c r="AA7" s="2"/>
    </row>
    <row r="8">
      <c r="A8" s="1">
        <v>5.5112207E7</v>
      </c>
      <c r="B8" s="1">
        <v>323004.0</v>
      </c>
      <c r="C8" s="1" t="s">
        <v>94</v>
      </c>
      <c r="D8" s="1" t="s">
        <v>74</v>
      </c>
      <c r="E8" s="1" t="s">
        <v>60</v>
      </c>
      <c r="F8" s="1">
        <v>44951.751550925925</v>
      </c>
      <c r="G8" s="1">
        <v>55.0</v>
      </c>
      <c r="I8" s="1">
        <v>6604.0</v>
      </c>
      <c r="J8" s="1"/>
      <c r="K8" s="1"/>
      <c r="L8" s="1" t="s">
        <v>95</v>
      </c>
      <c r="M8" s="1" t="s">
        <v>96</v>
      </c>
      <c r="N8" s="1" t="s">
        <v>70</v>
      </c>
      <c r="O8" s="1">
        <v>24361.0</v>
      </c>
      <c r="P8" s="6">
        <v>2.101205999E9</v>
      </c>
      <c r="Q8" s="7" t="s">
        <v>97</v>
      </c>
      <c r="R8" s="1" t="s">
        <v>65</v>
      </c>
      <c r="S8" s="2"/>
      <c r="T8" s="2"/>
      <c r="U8" s="2"/>
      <c r="V8" s="2"/>
      <c r="W8" s="2"/>
      <c r="X8" s="2"/>
      <c r="Y8" s="2"/>
      <c r="Z8" s="9"/>
      <c r="AA8" s="2"/>
    </row>
    <row r="9">
      <c r="A9" s="1">
        <v>5.5112208E7</v>
      </c>
      <c r="B9" s="1">
        <v>323001.0</v>
      </c>
      <c r="C9" s="1" t="s">
        <v>98</v>
      </c>
      <c r="D9" s="1" t="s">
        <v>21</v>
      </c>
      <c r="E9" s="1" t="s">
        <v>67</v>
      </c>
      <c r="F9" s="1">
        <v>44952.75150462963</v>
      </c>
      <c r="G9" s="1">
        <v>5.0</v>
      </c>
      <c r="I9" s="1">
        <v>6601.0</v>
      </c>
      <c r="J9" s="1"/>
      <c r="K9" s="1"/>
      <c r="L9" s="1" t="s">
        <v>99</v>
      </c>
      <c r="M9" s="1" t="s">
        <v>100</v>
      </c>
      <c r="N9" s="1" t="s">
        <v>63</v>
      </c>
      <c r="O9" s="1">
        <v>21339.0</v>
      </c>
      <c r="P9" s="6">
        <v>4.264958592E9</v>
      </c>
      <c r="Q9" s="7" t="s">
        <v>101</v>
      </c>
      <c r="R9" s="1" t="s">
        <v>72</v>
      </c>
      <c r="T9" s="2"/>
      <c r="U9" s="2"/>
      <c r="V9" s="2"/>
      <c r="W9" s="2"/>
      <c r="X9" s="2"/>
      <c r="Y9" s="2"/>
      <c r="Z9" s="9"/>
      <c r="AA9" s="2"/>
    </row>
    <row r="10">
      <c r="A10" s="1">
        <v>5.5112209E7</v>
      </c>
      <c r="B10" s="1">
        <v>323004.0</v>
      </c>
      <c r="C10" s="1" t="s">
        <v>102</v>
      </c>
      <c r="D10" s="1" t="s">
        <v>21</v>
      </c>
      <c r="E10" s="1" t="s">
        <v>75</v>
      </c>
      <c r="F10" s="1">
        <v>44958.83484953704</v>
      </c>
      <c r="G10" s="1">
        <v>5.0</v>
      </c>
      <c r="I10" s="1">
        <v>6604.0</v>
      </c>
      <c r="J10" s="1"/>
      <c r="K10" s="1"/>
      <c r="L10" s="1" t="s">
        <v>103</v>
      </c>
      <c r="M10" s="1" t="s">
        <v>104</v>
      </c>
      <c r="N10" s="1" t="s">
        <v>70</v>
      </c>
      <c r="O10" s="1">
        <v>23958.0</v>
      </c>
      <c r="P10" s="6">
        <v>8.149241636E9</v>
      </c>
      <c r="Q10" s="7" t="s">
        <v>105</v>
      </c>
      <c r="R10" s="1" t="s">
        <v>65</v>
      </c>
      <c r="T10" s="2"/>
      <c r="U10" s="2"/>
      <c r="V10" s="10"/>
      <c r="W10" s="2"/>
      <c r="X10" s="2"/>
      <c r="Y10" s="2"/>
      <c r="Z10" s="9"/>
      <c r="AA10" s="2"/>
    </row>
    <row r="11">
      <c r="A11" s="1">
        <v>5.511221E7</v>
      </c>
      <c r="B11" s="1">
        <v>323002.0</v>
      </c>
      <c r="C11" s="1" t="s">
        <v>106</v>
      </c>
      <c r="D11" s="1" t="s">
        <v>74</v>
      </c>
      <c r="E11" s="1" t="s">
        <v>60</v>
      </c>
      <c r="F11" s="1">
        <v>44959.83483796296</v>
      </c>
      <c r="G11" s="1">
        <v>40.0</v>
      </c>
      <c r="I11" s="1">
        <v>6602.0</v>
      </c>
      <c r="J11" s="1"/>
      <c r="K11" s="1"/>
      <c r="L11" s="1" t="s">
        <v>107</v>
      </c>
      <c r="M11" s="1" t="s">
        <v>108</v>
      </c>
      <c r="N11" s="1" t="s">
        <v>78</v>
      </c>
      <c r="O11" s="1">
        <v>22768.0</v>
      </c>
      <c r="P11" s="6">
        <v>4.221597509E9</v>
      </c>
      <c r="Q11" s="7" t="s">
        <v>109</v>
      </c>
      <c r="R11" s="1" t="s">
        <v>72</v>
      </c>
      <c r="T11" s="2"/>
      <c r="U11" s="2"/>
      <c r="V11" s="2"/>
      <c r="W11" s="2"/>
      <c r="X11" s="2"/>
      <c r="Y11" s="2"/>
      <c r="Z11" s="2"/>
      <c r="AA11" s="2"/>
    </row>
    <row r="12">
      <c r="A12" s="1">
        <v>5.5112211E7</v>
      </c>
      <c r="B12" s="1">
        <v>323002.0</v>
      </c>
      <c r="C12" s="1" t="s">
        <v>110</v>
      </c>
      <c r="D12" s="1" t="s">
        <v>81</v>
      </c>
      <c r="E12" s="1" t="s">
        <v>67</v>
      </c>
      <c r="F12" s="1">
        <v>44960.37650462963</v>
      </c>
      <c r="G12" s="1">
        <v>50.0</v>
      </c>
      <c r="I12" s="1">
        <v>6602.0</v>
      </c>
      <c r="J12" s="1"/>
      <c r="K12" s="1"/>
      <c r="L12" s="1" t="s">
        <v>111</v>
      </c>
      <c r="M12" s="1" t="s">
        <v>112</v>
      </c>
      <c r="N12" s="1" t="s">
        <v>78</v>
      </c>
      <c r="O12" s="1">
        <v>22598.0</v>
      </c>
      <c r="P12" s="6">
        <v>8.61411695E8</v>
      </c>
      <c r="Q12" s="11" t="s">
        <v>113</v>
      </c>
      <c r="R12" s="1" t="s">
        <v>65</v>
      </c>
      <c r="T12" s="2"/>
      <c r="U12" s="2"/>
      <c r="V12" s="2"/>
      <c r="W12" s="2"/>
      <c r="X12" s="2"/>
      <c r="Y12" s="2"/>
      <c r="Z12" s="2"/>
      <c r="AA12" s="2"/>
    </row>
    <row r="13">
      <c r="A13" s="1">
        <v>5.5112212E7</v>
      </c>
      <c r="B13" s="1">
        <v>323003.0</v>
      </c>
      <c r="C13" s="1" t="s">
        <v>114</v>
      </c>
      <c r="D13" s="1" t="s">
        <v>74</v>
      </c>
      <c r="E13" s="1" t="s">
        <v>75</v>
      </c>
      <c r="F13" s="1">
        <v>44961.37650462963</v>
      </c>
      <c r="G13" s="1">
        <v>25.0</v>
      </c>
      <c r="I13" s="1">
        <v>6603.0</v>
      </c>
      <c r="J13" s="1"/>
      <c r="K13" s="1"/>
      <c r="L13" s="1" t="s">
        <v>115</v>
      </c>
      <c r="M13" s="1" t="s">
        <v>116</v>
      </c>
      <c r="N13" s="1" t="s">
        <v>88</v>
      </c>
      <c r="O13" s="1">
        <v>23998.0</v>
      </c>
      <c r="P13" s="6">
        <v>8.016181022E9</v>
      </c>
      <c r="Q13" s="7" t="s">
        <v>117</v>
      </c>
      <c r="R13" s="1" t="s">
        <v>72</v>
      </c>
      <c r="T13" s="2"/>
      <c r="U13" s="2"/>
      <c r="V13" s="2"/>
      <c r="W13" s="2"/>
      <c r="X13" s="2"/>
      <c r="Y13" s="2"/>
      <c r="Z13" s="2"/>
      <c r="AA13" s="2"/>
    </row>
    <row r="14">
      <c r="A14" s="1">
        <v>5.5112213E7</v>
      </c>
      <c r="B14" s="1">
        <v>323001.0</v>
      </c>
      <c r="C14" s="1" t="s">
        <v>118</v>
      </c>
      <c r="D14" s="1" t="s">
        <v>21</v>
      </c>
      <c r="E14" s="1" t="s">
        <v>60</v>
      </c>
      <c r="F14" s="1">
        <v>44962.418171296296</v>
      </c>
      <c r="G14" s="1">
        <v>5.0</v>
      </c>
      <c r="I14" s="1">
        <v>6601.0</v>
      </c>
      <c r="J14" s="1"/>
      <c r="K14" s="1"/>
      <c r="L14" s="1" t="s">
        <v>119</v>
      </c>
      <c r="M14" s="1" t="s">
        <v>120</v>
      </c>
      <c r="N14" s="1" t="s">
        <v>63</v>
      </c>
      <c r="O14" s="1">
        <v>21569.0</v>
      </c>
      <c r="P14" s="6">
        <v>5.489540834E9</v>
      </c>
      <c r="Q14" s="7" t="s">
        <v>121</v>
      </c>
      <c r="R14" s="1" t="s">
        <v>65</v>
      </c>
      <c r="T14" s="2"/>
      <c r="U14" s="2"/>
      <c r="V14" s="2"/>
      <c r="W14" s="2"/>
      <c r="X14" s="2"/>
      <c r="Y14" s="2"/>
      <c r="Z14" s="2"/>
      <c r="AA14" s="2"/>
    </row>
    <row r="15">
      <c r="A15" s="1">
        <v>5.5112214E7</v>
      </c>
      <c r="B15" s="1">
        <v>323002.0</v>
      </c>
      <c r="C15" s="1" t="s">
        <v>122</v>
      </c>
      <c r="D15" s="1" t="s">
        <v>59</v>
      </c>
      <c r="E15" s="1" t="s">
        <v>67</v>
      </c>
      <c r="F15" s="1">
        <v>44964.341782407406</v>
      </c>
      <c r="G15" s="1">
        <v>15.0</v>
      </c>
      <c r="I15" s="1">
        <v>6602.0</v>
      </c>
      <c r="J15" s="1"/>
      <c r="K15" s="1"/>
      <c r="L15" s="1" t="s">
        <v>123</v>
      </c>
      <c r="M15" s="1" t="s">
        <v>124</v>
      </c>
      <c r="N15" s="1" t="s">
        <v>78</v>
      </c>
      <c r="O15" s="1">
        <v>22567.0</v>
      </c>
      <c r="P15" s="6">
        <v>7.675577206E9</v>
      </c>
      <c r="Q15" s="7" t="s">
        <v>125</v>
      </c>
      <c r="R15" s="1" t="s">
        <v>72</v>
      </c>
      <c r="T15" s="2"/>
      <c r="U15" s="2"/>
      <c r="V15" s="2"/>
      <c r="W15" s="2"/>
      <c r="X15" s="2"/>
      <c r="Y15" s="2"/>
      <c r="Z15" s="2"/>
      <c r="AA15" s="2"/>
    </row>
    <row r="16">
      <c r="A16" s="1">
        <v>5.5112215E7</v>
      </c>
      <c r="B16" s="1">
        <v>323002.0</v>
      </c>
      <c r="C16" s="1" t="s">
        <v>126</v>
      </c>
      <c r="D16" s="1" t="s">
        <v>74</v>
      </c>
      <c r="E16" s="1" t="s">
        <v>75</v>
      </c>
      <c r="F16" s="1">
        <v>44964.418171296296</v>
      </c>
      <c r="G16" s="1">
        <v>35.0</v>
      </c>
      <c r="I16" s="1">
        <v>6602.0</v>
      </c>
      <c r="J16" s="1"/>
      <c r="K16" s="1"/>
      <c r="L16" s="1" t="s">
        <v>127</v>
      </c>
      <c r="M16" s="1" t="s">
        <v>128</v>
      </c>
      <c r="N16" s="1" t="s">
        <v>88</v>
      </c>
      <c r="O16" s="1">
        <v>23569.0</v>
      </c>
      <c r="P16" s="6">
        <v>9.940331012E9</v>
      </c>
      <c r="Q16" s="7" t="s">
        <v>129</v>
      </c>
      <c r="R16" s="1" t="s">
        <v>65</v>
      </c>
      <c r="S16" s="12"/>
      <c r="T16" s="13"/>
      <c r="U16" s="13"/>
      <c r="V16" s="13"/>
      <c r="W16" s="13"/>
      <c r="X16" s="13"/>
      <c r="Y16" s="13"/>
      <c r="Z16" s="13"/>
      <c r="AA16" s="13"/>
    </row>
    <row r="17">
      <c r="A17" s="1">
        <v>5.5112216E7</v>
      </c>
      <c r="B17" s="1">
        <v>323004.0</v>
      </c>
      <c r="C17" s="1" t="s">
        <v>130</v>
      </c>
      <c r="D17" s="1" t="s">
        <v>74</v>
      </c>
      <c r="E17" s="1" t="s">
        <v>60</v>
      </c>
      <c r="F17" s="1">
        <v>44969.418171296296</v>
      </c>
      <c r="G17" s="1">
        <v>45.0</v>
      </c>
      <c r="I17" s="1">
        <v>6604.0</v>
      </c>
      <c r="J17" s="1"/>
      <c r="K17" s="1"/>
      <c r="L17" s="1" t="s">
        <v>131</v>
      </c>
      <c r="M17" s="1" t="s">
        <v>132</v>
      </c>
      <c r="N17" s="1" t="s">
        <v>70</v>
      </c>
      <c r="O17" s="1">
        <v>24778.0</v>
      </c>
      <c r="P17" s="6">
        <v>3.748554446E9</v>
      </c>
      <c r="Q17" s="11" t="s">
        <v>133</v>
      </c>
      <c r="R17" s="1" t="s">
        <v>72</v>
      </c>
      <c r="T17" s="2"/>
      <c r="U17" s="2"/>
      <c r="V17" s="2"/>
      <c r="W17" s="2"/>
      <c r="X17" s="2"/>
      <c r="Y17" s="2"/>
      <c r="Z17" s="2"/>
      <c r="AA17" s="2"/>
    </row>
    <row r="18">
      <c r="A18" s="1">
        <v>5.5112217E7</v>
      </c>
      <c r="B18" s="1">
        <v>323003.0</v>
      </c>
      <c r="C18" s="1" t="s">
        <v>134</v>
      </c>
      <c r="D18" s="1" t="s">
        <v>21</v>
      </c>
      <c r="E18" s="1" t="s">
        <v>67</v>
      </c>
      <c r="F18" s="1">
        <v>44970.543171296296</v>
      </c>
      <c r="G18" s="1">
        <v>5.0</v>
      </c>
      <c r="I18" s="1">
        <v>6603.0</v>
      </c>
      <c r="J18" s="1"/>
      <c r="K18" s="1"/>
      <c r="L18" s="1" t="s">
        <v>135</v>
      </c>
      <c r="M18" s="1" t="s">
        <v>136</v>
      </c>
      <c r="N18" s="1" t="s">
        <v>78</v>
      </c>
      <c r="O18" s="1">
        <v>22698.0</v>
      </c>
      <c r="P18" s="6">
        <v>8.23829178E9</v>
      </c>
      <c r="Q18" s="7" t="s">
        <v>137</v>
      </c>
      <c r="R18" s="1" t="s">
        <v>65</v>
      </c>
      <c r="T18" s="2"/>
      <c r="U18" s="2"/>
      <c r="V18" s="2"/>
      <c r="W18" s="2"/>
      <c r="X18" s="2"/>
      <c r="Y18" s="2"/>
      <c r="Z18" s="2"/>
      <c r="AA18" s="2"/>
    </row>
    <row r="19">
      <c r="A19" s="1">
        <v>5.5112218E7</v>
      </c>
      <c r="B19" s="1">
        <v>323004.0</v>
      </c>
      <c r="C19" s="1" t="s">
        <v>138</v>
      </c>
      <c r="D19" s="1" t="s">
        <v>21</v>
      </c>
      <c r="E19" s="1" t="s">
        <v>67</v>
      </c>
      <c r="F19" s="1">
        <v>44971.543171296296</v>
      </c>
      <c r="G19" s="1">
        <v>5.0</v>
      </c>
      <c r="I19" s="1">
        <v>6604.0</v>
      </c>
      <c r="J19" s="1"/>
      <c r="K19" s="1"/>
      <c r="L19" s="1" t="s">
        <v>139</v>
      </c>
      <c r="M19" s="1" t="s">
        <v>140</v>
      </c>
      <c r="N19" s="1" t="s">
        <v>70</v>
      </c>
      <c r="O19" s="1">
        <v>24864.0</v>
      </c>
      <c r="P19" s="6">
        <v>9.145776869E9</v>
      </c>
      <c r="Q19" s="11" t="s">
        <v>141</v>
      </c>
      <c r="R19" s="1" t="s">
        <v>72</v>
      </c>
      <c r="T19" s="2"/>
      <c r="U19" s="2"/>
      <c r="V19" s="2"/>
      <c r="W19" s="2"/>
      <c r="X19" s="2"/>
      <c r="Y19" s="2"/>
      <c r="Z19" s="2"/>
      <c r="AA19" s="2"/>
    </row>
    <row r="20">
      <c r="A20" s="1">
        <v>5.5112219E7</v>
      </c>
      <c r="B20" s="1">
        <v>323003.0</v>
      </c>
      <c r="C20" s="1" t="s">
        <v>142</v>
      </c>
      <c r="D20" s="1" t="s">
        <v>74</v>
      </c>
      <c r="E20" s="1" t="s">
        <v>60</v>
      </c>
      <c r="F20" s="1">
        <v>44992.798125</v>
      </c>
      <c r="G20" s="1">
        <v>10.0</v>
      </c>
      <c r="I20" s="1">
        <v>6603.0</v>
      </c>
      <c r="J20" s="1"/>
      <c r="K20" s="1"/>
      <c r="L20" s="1" t="s">
        <v>143</v>
      </c>
      <c r="M20" s="1" t="s">
        <v>144</v>
      </c>
      <c r="N20" s="1" t="s">
        <v>88</v>
      </c>
      <c r="O20" s="1">
        <v>23200.0</v>
      </c>
      <c r="P20" s="6">
        <v>3.467522157E9</v>
      </c>
      <c r="Q20" s="7" t="s">
        <v>145</v>
      </c>
      <c r="R20" s="1" t="s">
        <v>65</v>
      </c>
      <c r="T20" s="2"/>
      <c r="U20" s="2"/>
      <c r="V20" s="2"/>
      <c r="W20" s="2"/>
      <c r="X20" s="2"/>
      <c r="Y20" s="2"/>
      <c r="Z20" s="2"/>
      <c r="AA20" s="2"/>
    </row>
    <row r="21">
      <c r="A21" s="1">
        <v>5.511222E7</v>
      </c>
      <c r="B21" s="1">
        <v>323001.0</v>
      </c>
      <c r="C21" s="1" t="s">
        <v>146</v>
      </c>
      <c r="D21" s="1" t="s">
        <v>21</v>
      </c>
      <c r="E21" s="1" t="s">
        <v>75</v>
      </c>
      <c r="F21" s="1">
        <v>44993.798125</v>
      </c>
      <c r="G21" s="1">
        <v>5.0</v>
      </c>
      <c r="I21" s="1">
        <v>6601.0</v>
      </c>
      <c r="J21" s="1"/>
      <c r="K21" s="1"/>
      <c r="L21" s="1" t="s">
        <v>147</v>
      </c>
      <c r="M21" s="1" t="s">
        <v>148</v>
      </c>
      <c r="N21" s="1" t="s">
        <v>63</v>
      </c>
      <c r="O21" s="1">
        <v>21339.0</v>
      </c>
      <c r="P21" s="6">
        <v>1.315037004E9</v>
      </c>
      <c r="Q21" s="7" t="s">
        <v>149</v>
      </c>
      <c r="R21" s="1" t="s">
        <v>72</v>
      </c>
      <c r="T21" s="2"/>
      <c r="U21" s="2"/>
      <c r="V21" s="2"/>
      <c r="W21" s="2"/>
      <c r="X21" s="2"/>
      <c r="Y21" s="2"/>
      <c r="Z21" s="2"/>
      <c r="AA21" s="2"/>
    </row>
    <row r="22">
      <c r="A22" s="1">
        <v>5.5112221E7</v>
      </c>
      <c r="B22" s="1">
        <v>323001.0</v>
      </c>
      <c r="C22" s="1" t="s">
        <v>150</v>
      </c>
      <c r="D22" s="1" t="s">
        <v>21</v>
      </c>
      <c r="E22" s="1" t="s">
        <v>75</v>
      </c>
      <c r="F22" s="1">
        <v>44993.70983796296</v>
      </c>
      <c r="G22" s="1">
        <v>5.0</v>
      </c>
      <c r="I22" s="1">
        <v>6601.0</v>
      </c>
      <c r="J22" s="1"/>
      <c r="K22" s="1"/>
      <c r="L22" s="1" t="s">
        <v>151</v>
      </c>
      <c r="M22" s="1" t="s">
        <v>152</v>
      </c>
      <c r="N22" s="1" t="s">
        <v>63</v>
      </c>
      <c r="O22" s="1">
        <v>21851.0</v>
      </c>
      <c r="P22" s="6">
        <v>8.810924045E9</v>
      </c>
      <c r="Q22" s="7" t="s">
        <v>153</v>
      </c>
      <c r="R22" s="1" t="s">
        <v>65</v>
      </c>
    </row>
    <row r="23">
      <c r="A23" s="1">
        <v>5.5112222E7</v>
      </c>
      <c r="B23" s="1">
        <v>323002.0</v>
      </c>
      <c r="C23" s="1" t="s">
        <v>154</v>
      </c>
      <c r="D23" s="1" t="s">
        <v>74</v>
      </c>
      <c r="E23" s="1" t="s">
        <v>60</v>
      </c>
      <c r="F23" s="1">
        <v>44994.293171296296</v>
      </c>
      <c r="G23" s="1">
        <v>25.0</v>
      </c>
      <c r="I23" s="1">
        <v>6602.0</v>
      </c>
      <c r="J23" s="1"/>
      <c r="K23" s="1"/>
      <c r="L23" s="1" t="s">
        <v>155</v>
      </c>
      <c r="M23" s="1" t="s">
        <v>156</v>
      </c>
      <c r="N23" s="1" t="s">
        <v>78</v>
      </c>
      <c r="O23" s="1">
        <v>22556.0</v>
      </c>
      <c r="P23" s="6">
        <v>6.258171031E9</v>
      </c>
      <c r="Q23" s="7" t="s">
        <v>157</v>
      </c>
      <c r="R23" s="1" t="s">
        <v>72</v>
      </c>
    </row>
    <row r="24">
      <c r="A24" s="1">
        <v>5.5112223E7</v>
      </c>
      <c r="B24" s="1">
        <v>323002.0</v>
      </c>
      <c r="C24" s="1" t="s">
        <v>158</v>
      </c>
      <c r="D24" s="1" t="s">
        <v>21</v>
      </c>
      <c r="E24" s="1" t="s">
        <v>67</v>
      </c>
      <c r="F24" s="1">
        <v>44994.422685185185</v>
      </c>
      <c r="G24" s="1">
        <v>5.0</v>
      </c>
      <c r="I24" s="1">
        <v>6602.0</v>
      </c>
      <c r="J24" s="1"/>
      <c r="K24" s="1"/>
      <c r="L24" s="1" t="s">
        <v>159</v>
      </c>
      <c r="M24" s="1" t="s">
        <v>160</v>
      </c>
      <c r="N24" s="1" t="s">
        <v>78</v>
      </c>
      <c r="O24" s="1">
        <v>22978.0</v>
      </c>
      <c r="P24" s="6">
        <v>6.35877721E9</v>
      </c>
      <c r="Q24" s="7" t="s">
        <v>161</v>
      </c>
      <c r="R24" s="1" t="s">
        <v>65</v>
      </c>
    </row>
    <row r="25">
      <c r="A25" s="1">
        <v>5.5112224E7</v>
      </c>
      <c r="B25" s="1">
        <v>323003.0</v>
      </c>
      <c r="C25" s="1" t="s">
        <v>162</v>
      </c>
      <c r="D25" s="1" t="s">
        <v>59</v>
      </c>
      <c r="E25" s="1" t="s">
        <v>75</v>
      </c>
      <c r="F25" s="1">
        <v>44994.63101851852</v>
      </c>
      <c r="G25" s="1">
        <v>45.0</v>
      </c>
      <c r="I25" s="1">
        <v>6603.0</v>
      </c>
      <c r="J25" s="1"/>
      <c r="K25" s="1"/>
      <c r="L25" s="1" t="s">
        <v>163</v>
      </c>
      <c r="M25" s="1" t="s">
        <v>164</v>
      </c>
      <c r="N25" s="1" t="s">
        <v>88</v>
      </c>
      <c r="O25" s="1">
        <v>23557.0</v>
      </c>
      <c r="P25" s="6">
        <v>5.080126917E9</v>
      </c>
      <c r="Q25" s="7" t="s">
        <v>165</v>
      </c>
      <c r="R25" s="1" t="s">
        <v>72</v>
      </c>
    </row>
    <row r="26">
      <c r="A26" s="1">
        <v>5.5112225E7</v>
      </c>
      <c r="B26" s="1">
        <v>323001.0</v>
      </c>
      <c r="C26" s="1" t="s">
        <v>166</v>
      </c>
      <c r="D26" s="1" t="s">
        <v>74</v>
      </c>
      <c r="E26" s="1" t="s">
        <v>60</v>
      </c>
      <c r="F26" s="1">
        <v>44994.668171296296</v>
      </c>
      <c r="G26" s="1">
        <v>30.0</v>
      </c>
      <c r="I26" s="1">
        <v>6601.0</v>
      </c>
      <c r="J26" s="1"/>
      <c r="K26" s="1"/>
      <c r="L26" s="1" t="s">
        <v>167</v>
      </c>
      <c r="M26" s="1" t="s">
        <v>168</v>
      </c>
      <c r="N26" s="1" t="s">
        <v>63</v>
      </c>
      <c r="O26" s="1">
        <v>21635.0</v>
      </c>
      <c r="P26" s="6">
        <v>8.794888916E9</v>
      </c>
      <c r="Q26" s="7" t="s">
        <v>169</v>
      </c>
      <c r="R26" s="1" t="s">
        <v>65</v>
      </c>
    </row>
    <row r="27">
      <c r="A27" s="1">
        <v>5.5112226E7</v>
      </c>
      <c r="B27" s="1">
        <v>323004.0</v>
      </c>
      <c r="C27" s="1" t="s">
        <v>170</v>
      </c>
      <c r="D27" s="1" t="s">
        <v>21</v>
      </c>
      <c r="E27" s="1" t="s">
        <v>67</v>
      </c>
      <c r="F27" s="1">
        <v>44994.75150462963</v>
      </c>
      <c r="G27" s="1">
        <v>5.0</v>
      </c>
      <c r="I27" s="1">
        <v>6604.0</v>
      </c>
      <c r="J27" s="1"/>
      <c r="K27" s="1"/>
      <c r="L27" s="1" t="s">
        <v>171</v>
      </c>
      <c r="M27" s="1" t="s">
        <v>172</v>
      </c>
      <c r="N27" s="1" t="s">
        <v>70</v>
      </c>
      <c r="O27" s="1">
        <v>24775.0</v>
      </c>
      <c r="P27" s="6">
        <v>1.465318623E9</v>
      </c>
      <c r="Q27" s="7" t="s">
        <v>173</v>
      </c>
      <c r="R27" s="1" t="s">
        <v>72</v>
      </c>
    </row>
    <row r="28">
      <c r="A28" s="1">
        <v>5.5112227E7</v>
      </c>
      <c r="B28" s="1">
        <v>323004.0</v>
      </c>
      <c r="C28" s="1" t="s">
        <v>174</v>
      </c>
      <c r="D28" s="1" t="s">
        <v>21</v>
      </c>
      <c r="E28" s="1" t="s">
        <v>75</v>
      </c>
      <c r="F28" s="1">
        <v>44994.83483796296</v>
      </c>
      <c r="G28" s="1">
        <v>5.0</v>
      </c>
      <c r="I28" s="1">
        <v>6604.0</v>
      </c>
      <c r="J28" s="1"/>
      <c r="K28" s="1"/>
      <c r="L28" s="1" t="s">
        <v>175</v>
      </c>
      <c r="M28" s="1" t="s">
        <v>176</v>
      </c>
      <c r="N28" s="1" t="s">
        <v>70</v>
      </c>
      <c r="O28" s="1">
        <v>24390.0</v>
      </c>
      <c r="P28" s="6">
        <v>1.9834598E9</v>
      </c>
      <c r="Q28" s="7" t="s">
        <v>177</v>
      </c>
      <c r="R28" s="1" t="s">
        <v>65</v>
      </c>
    </row>
    <row r="29">
      <c r="A29" s="1">
        <v>5.5112228E7</v>
      </c>
      <c r="B29" s="1">
        <v>323001.0</v>
      </c>
      <c r="C29" s="1" t="s">
        <v>178</v>
      </c>
      <c r="D29" s="1" t="s">
        <v>74</v>
      </c>
      <c r="E29" s="1" t="s">
        <v>67</v>
      </c>
      <c r="F29" s="1">
        <v>44994.87650462963</v>
      </c>
      <c r="G29" s="1">
        <v>40.0</v>
      </c>
      <c r="I29" s="1">
        <v>6601.0</v>
      </c>
      <c r="J29" s="1"/>
      <c r="K29" s="1"/>
      <c r="L29" s="1" t="s">
        <v>99</v>
      </c>
      <c r="M29" s="1" t="s">
        <v>179</v>
      </c>
      <c r="N29" s="1" t="s">
        <v>63</v>
      </c>
      <c r="O29" s="1">
        <v>21339.0</v>
      </c>
      <c r="P29" s="6">
        <v>6.750509955E9</v>
      </c>
      <c r="Q29" s="7" t="s">
        <v>180</v>
      </c>
      <c r="R29" s="1" t="s">
        <v>72</v>
      </c>
    </row>
    <row r="30">
      <c r="A30" s="1">
        <v>5.5112229E7</v>
      </c>
      <c r="B30" s="1">
        <v>323003.0</v>
      </c>
      <c r="C30" s="1" t="s">
        <v>181</v>
      </c>
      <c r="D30" s="1" t="s">
        <v>81</v>
      </c>
      <c r="E30" s="1" t="s">
        <v>67</v>
      </c>
      <c r="F30" s="1">
        <v>44995.37650462963</v>
      </c>
      <c r="G30" s="1">
        <v>85.0</v>
      </c>
      <c r="I30" s="1">
        <v>6603.0</v>
      </c>
      <c r="J30" s="1"/>
      <c r="K30" s="1"/>
      <c r="L30" s="1" t="s">
        <v>182</v>
      </c>
      <c r="M30" s="1" t="s">
        <v>183</v>
      </c>
      <c r="N30" s="1" t="s">
        <v>88</v>
      </c>
      <c r="O30" s="1">
        <v>23987.0</v>
      </c>
      <c r="P30" s="6">
        <v>7.000323188E9</v>
      </c>
      <c r="Q30" s="7" t="s">
        <v>184</v>
      </c>
      <c r="R30" s="1" t="s">
        <v>65</v>
      </c>
    </row>
    <row r="31">
      <c r="A31" s="1">
        <v>5.511223E7</v>
      </c>
      <c r="B31" s="1">
        <v>323003.0</v>
      </c>
      <c r="C31" s="1" t="s">
        <v>185</v>
      </c>
      <c r="D31" s="1" t="s">
        <v>74</v>
      </c>
      <c r="E31" s="1" t="s">
        <v>75</v>
      </c>
      <c r="F31" s="1">
        <v>44995.418171296296</v>
      </c>
      <c r="G31" s="1">
        <v>55.0</v>
      </c>
      <c r="I31" s="1">
        <v>6603.0</v>
      </c>
      <c r="J31" s="1"/>
      <c r="K31" s="1"/>
      <c r="L31" s="1" t="s">
        <v>186</v>
      </c>
      <c r="M31" s="1" t="s">
        <v>187</v>
      </c>
      <c r="N31" s="1" t="s">
        <v>88</v>
      </c>
      <c r="O31" s="1">
        <v>23667.0</v>
      </c>
      <c r="P31" s="6">
        <v>6.437131749E9</v>
      </c>
      <c r="Q31" s="7" t="s">
        <v>188</v>
      </c>
      <c r="R31" s="1" t="s">
        <v>72</v>
      </c>
    </row>
    <row r="32">
      <c r="A32" s="1">
        <v>5.5112231E7</v>
      </c>
      <c r="B32" s="1">
        <v>323004.0</v>
      </c>
      <c r="C32" s="1" t="s">
        <v>189</v>
      </c>
      <c r="D32" s="1" t="s">
        <v>21</v>
      </c>
      <c r="E32" s="1" t="s">
        <v>60</v>
      </c>
      <c r="F32" s="1">
        <v>44995.515497685185</v>
      </c>
      <c r="G32" s="1">
        <v>5.0</v>
      </c>
      <c r="I32" s="1">
        <v>6604.0</v>
      </c>
      <c r="J32" s="1"/>
      <c r="K32" s="1"/>
      <c r="L32" s="1" t="s">
        <v>190</v>
      </c>
      <c r="M32" s="1" t="s">
        <v>191</v>
      </c>
      <c r="N32" s="1" t="s">
        <v>70</v>
      </c>
      <c r="O32" s="1">
        <v>24548.0</v>
      </c>
      <c r="P32" s="6">
        <v>7.936520021E9</v>
      </c>
      <c r="Q32" s="7" t="s">
        <v>192</v>
      </c>
      <c r="R32" s="1" t="s">
        <v>65</v>
      </c>
    </row>
    <row r="33">
      <c r="A33" s="1">
        <v>5.5112232E7</v>
      </c>
      <c r="B33" s="1">
        <v>323004.0</v>
      </c>
      <c r="C33" s="1" t="s">
        <v>193</v>
      </c>
      <c r="D33" s="1" t="s">
        <v>59</v>
      </c>
      <c r="E33" s="1" t="s">
        <v>67</v>
      </c>
      <c r="F33" s="1">
        <v>44995.59883101852</v>
      </c>
      <c r="G33" s="1">
        <v>45.0</v>
      </c>
      <c r="I33" s="1">
        <v>6604.0</v>
      </c>
      <c r="J33" s="1"/>
      <c r="K33" s="1"/>
      <c r="L33" s="1" t="s">
        <v>194</v>
      </c>
      <c r="M33" s="1" t="s">
        <v>195</v>
      </c>
      <c r="N33" s="1" t="s">
        <v>70</v>
      </c>
      <c r="O33" s="1">
        <v>24335.0</v>
      </c>
      <c r="P33" s="6">
        <v>7.17044587E9</v>
      </c>
      <c r="Q33" s="7" t="s">
        <v>196</v>
      </c>
      <c r="R33" s="1" t="s">
        <v>72</v>
      </c>
    </row>
    <row r="34">
      <c r="A34" s="1">
        <v>5.5112233E7</v>
      </c>
      <c r="B34" s="1">
        <v>323001.0</v>
      </c>
      <c r="C34" s="1" t="s">
        <v>197</v>
      </c>
      <c r="D34" s="1" t="s">
        <v>21</v>
      </c>
      <c r="E34" s="1" t="s">
        <v>75</v>
      </c>
      <c r="F34" s="1">
        <v>44995.65474537037</v>
      </c>
      <c r="G34" s="1">
        <v>45.0</v>
      </c>
      <c r="I34" s="1">
        <v>6601.0</v>
      </c>
      <c r="J34" s="1"/>
      <c r="K34" s="1"/>
      <c r="L34" s="1" t="s">
        <v>198</v>
      </c>
      <c r="M34" s="1" t="s">
        <v>199</v>
      </c>
      <c r="N34" s="1" t="s">
        <v>63</v>
      </c>
      <c r="O34" s="1">
        <v>21578.0</v>
      </c>
      <c r="P34" s="6">
        <v>8.539735106E9</v>
      </c>
      <c r="Q34" s="7" t="s">
        <v>200</v>
      </c>
      <c r="R34" s="1" t="s">
        <v>65</v>
      </c>
    </row>
    <row r="35">
      <c r="A35" s="1">
        <v>5.5112234E7</v>
      </c>
      <c r="B35" s="1">
        <v>323002.0</v>
      </c>
      <c r="C35" s="1" t="s">
        <v>201</v>
      </c>
      <c r="D35" s="1" t="s">
        <v>81</v>
      </c>
      <c r="E35" s="1" t="s">
        <v>75</v>
      </c>
      <c r="F35" s="1">
        <v>44995.77974537037</v>
      </c>
      <c r="G35" s="1">
        <v>100.0</v>
      </c>
      <c r="I35" s="1">
        <v>6602.0</v>
      </c>
      <c r="J35" s="1"/>
      <c r="K35" s="1"/>
      <c r="L35" s="1" t="s">
        <v>202</v>
      </c>
      <c r="M35" s="1" t="s">
        <v>203</v>
      </c>
      <c r="N35" s="1" t="s">
        <v>78</v>
      </c>
      <c r="O35" s="1">
        <v>22889.0</v>
      </c>
      <c r="P35" s="6">
        <v>8.800933965E9</v>
      </c>
      <c r="Q35" s="7" t="s">
        <v>204</v>
      </c>
      <c r="R35" s="1" t="s">
        <v>72</v>
      </c>
    </row>
    <row r="36">
      <c r="A36" s="1">
        <v>5.5112235E7</v>
      </c>
      <c r="B36" s="1">
        <v>323003.0</v>
      </c>
      <c r="C36" s="1" t="s">
        <v>205</v>
      </c>
      <c r="D36" s="1" t="s">
        <v>74</v>
      </c>
      <c r="E36" s="1" t="s">
        <v>67</v>
      </c>
      <c r="F36" s="1">
        <v>44996.40804398148</v>
      </c>
      <c r="G36" s="1">
        <v>15.0</v>
      </c>
      <c r="I36" s="1">
        <v>6603.0</v>
      </c>
      <c r="J36" s="1"/>
      <c r="K36" s="1"/>
      <c r="L36" s="1" t="s">
        <v>206</v>
      </c>
      <c r="M36" s="1" t="s">
        <v>207</v>
      </c>
      <c r="N36" s="1" t="s">
        <v>88</v>
      </c>
      <c r="O36" s="1">
        <v>23936.0</v>
      </c>
      <c r="P36" s="6">
        <v>2.670619061E9</v>
      </c>
      <c r="Q36" s="7" t="s">
        <v>208</v>
      </c>
      <c r="R36" s="1" t="s">
        <v>65</v>
      </c>
    </row>
    <row r="37">
      <c r="A37" s="1">
        <v>5.5112236E7</v>
      </c>
      <c r="B37" s="1">
        <v>323002.0</v>
      </c>
      <c r="C37" s="1" t="s">
        <v>209</v>
      </c>
      <c r="D37" s="1" t="s">
        <v>21</v>
      </c>
      <c r="E37" s="1" t="s">
        <v>60</v>
      </c>
      <c r="F37" s="1">
        <v>44996.491377314815</v>
      </c>
      <c r="G37" s="1">
        <v>5.0</v>
      </c>
      <c r="I37" s="1">
        <v>6602.0</v>
      </c>
      <c r="J37" s="1"/>
      <c r="K37" s="1"/>
      <c r="L37" s="1" t="s">
        <v>210</v>
      </c>
      <c r="M37" s="1" t="s">
        <v>211</v>
      </c>
      <c r="N37" s="1" t="s">
        <v>78</v>
      </c>
      <c r="O37" s="1">
        <v>22453.0</v>
      </c>
      <c r="P37" s="6">
        <v>3.08516674E8</v>
      </c>
      <c r="Q37" s="7" t="s">
        <v>212</v>
      </c>
      <c r="R37" s="1" t="s">
        <v>72</v>
      </c>
    </row>
    <row r="38">
      <c r="A38" s="1">
        <v>5.5112237E7</v>
      </c>
      <c r="B38" s="1">
        <v>323002.0</v>
      </c>
      <c r="C38" s="1" t="s">
        <v>213</v>
      </c>
      <c r="D38" s="1" t="s">
        <v>21</v>
      </c>
      <c r="E38" s="1" t="s">
        <v>60</v>
      </c>
      <c r="F38" s="1">
        <v>44996.51678240741</v>
      </c>
      <c r="G38" s="1">
        <v>5.0</v>
      </c>
      <c r="I38" s="1">
        <v>6602.0</v>
      </c>
      <c r="J38" s="1"/>
      <c r="K38" s="1"/>
      <c r="L38" s="1" t="s">
        <v>214</v>
      </c>
      <c r="M38" s="1" t="s">
        <v>215</v>
      </c>
      <c r="N38" s="1" t="s">
        <v>78</v>
      </c>
      <c r="O38" s="1">
        <v>22546.0</v>
      </c>
      <c r="P38" s="6">
        <v>3.888437157E9</v>
      </c>
      <c r="Q38" s="7" t="s">
        <v>216</v>
      </c>
      <c r="R38" s="1" t="s">
        <v>65</v>
      </c>
    </row>
    <row r="39">
      <c r="A39" s="1">
        <v>5.5112238E7</v>
      </c>
      <c r="B39" s="1">
        <v>323004.0</v>
      </c>
      <c r="C39" s="1" t="s">
        <v>217</v>
      </c>
      <c r="D39" s="1" t="s">
        <v>74</v>
      </c>
      <c r="E39" s="1" t="s">
        <v>67</v>
      </c>
      <c r="F39" s="1">
        <v>44996.60011574074</v>
      </c>
      <c r="G39" s="1">
        <v>30.0</v>
      </c>
      <c r="I39" s="1">
        <v>6603.0</v>
      </c>
      <c r="J39" s="1"/>
      <c r="K39" s="1"/>
      <c r="L39" s="1" t="s">
        <v>218</v>
      </c>
      <c r="M39" s="1" t="s">
        <v>219</v>
      </c>
      <c r="N39" s="1" t="s">
        <v>88</v>
      </c>
      <c r="O39" s="1">
        <v>23421.0</v>
      </c>
      <c r="P39" s="6">
        <v>7.567785714E9</v>
      </c>
      <c r="Q39" s="7" t="s">
        <v>220</v>
      </c>
      <c r="R39" s="1" t="s">
        <v>72</v>
      </c>
    </row>
    <row r="40">
      <c r="A40" s="1">
        <v>5.5112239E7</v>
      </c>
      <c r="B40" s="1">
        <v>323003.0</v>
      </c>
      <c r="C40" s="1" t="s">
        <v>221</v>
      </c>
      <c r="D40" s="1" t="s">
        <v>81</v>
      </c>
      <c r="E40" s="1" t="s">
        <v>75</v>
      </c>
      <c r="F40" s="1">
        <v>44996.7953125</v>
      </c>
      <c r="G40" s="1">
        <v>95.0</v>
      </c>
      <c r="I40" s="1">
        <v>6603.0</v>
      </c>
      <c r="J40" s="1"/>
      <c r="K40" s="1"/>
      <c r="L40" s="1" t="s">
        <v>222</v>
      </c>
      <c r="M40" s="1" t="s">
        <v>223</v>
      </c>
      <c r="N40" s="1" t="s">
        <v>88</v>
      </c>
      <c r="O40" s="1">
        <v>23879.0</v>
      </c>
      <c r="P40" s="6">
        <v>1.026998482E9</v>
      </c>
      <c r="Q40" s="7" t="s">
        <v>224</v>
      </c>
      <c r="R40" s="1" t="s">
        <v>65</v>
      </c>
    </row>
    <row r="41">
      <c r="A41" s="1">
        <v>5.511224E7</v>
      </c>
      <c r="B41" s="1">
        <v>323003.0</v>
      </c>
      <c r="C41" s="1" t="s">
        <v>225</v>
      </c>
      <c r="D41" s="1" t="s">
        <v>21</v>
      </c>
      <c r="E41" s="1" t="s">
        <v>75</v>
      </c>
      <c r="F41" s="1">
        <v>44997.4203125</v>
      </c>
      <c r="G41" s="1">
        <v>5.0</v>
      </c>
      <c r="I41" s="1">
        <v>6603.0</v>
      </c>
      <c r="J41" s="1"/>
      <c r="K41" s="1"/>
      <c r="L41" s="1" t="s">
        <v>226</v>
      </c>
      <c r="M41" s="1" t="s">
        <v>227</v>
      </c>
      <c r="N41" s="1" t="s">
        <v>88</v>
      </c>
      <c r="O41" s="1">
        <v>23786.0</v>
      </c>
      <c r="P41" s="6">
        <v>2.39869053E9</v>
      </c>
      <c r="Q41" s="7" t="s">
        <v>228</v>
      </c>
      <c r="R41" s="1" t="s">
        <v>72</v>
      </c>
    </row>
    <row r="42">
      <c r="A42" s="1">
        <v>5.5112241E7</v>
      </c>
      <c r="B42" s="1">
        <v>323001.0</v>
      </c>
      <c r="C42" s="1" t="s">
        <v>164</v>
      </c>
      <c r="D42" s="1" t="s">
        <v>59</v>
      </c>
      <c r="E42" s="1" t="s">
        <v>60</v>
      </c>
      <c r="F42" s="1">
        <v>44998.4203125</v>
      </c>
      <c r="G42" s="1">
        <v>70.0</v>
      </c>
      <c r="I42" s="1">
        <v>6601.0</v>
      </c>
      <c r="J42" s="1"/>
      <c r="K42" s="1"/>
      <c r="L42" s="1" t="s">
        <v>229</v>
      </c>
      <c r="M42" s="1" t="s">
        <v>230</v>
      </c>
      <c r="N42" s="1" t="s">
        <v>63</v>
      </c>
      <c r="O42" s="1">
        <v>21334.0</v>
      </c>
      <c r="P42" s="6">
        <v>4.191896795E9</v>
      </c>
      <c r="Q42" s="11" t="s">
        <v>231</v>
      </c>
      <c r="R42" s="1" t="s">
        <v>72</v>
      </c>
    </row>
    <row r="43">
      <c r="A43" s="1">
        <v>5.5112242E7</v>
      </c>
      <c r="B43" s="1">
        <v>323004.0</v>
      </c>
      <c r="C43" s="1" t="s">
        <v>232</v>
      </c>
      <c r="D43" s="1" t="s">
        <v>74</v>
      </c>
      <c r="E43" s="1" t="s">
        <v>67</v>
      </c>
      <c r="F43" s="1">
        <v>44998.628645833334</v>
      </c>
      <c r="G43" s="1">
        <v>25.0</v>
      </c>
      <c r="I43" s="1">
        <v>6604.0</v>
      </c>
      <c r="J43" s="1"/>
      <c r="K43" s="1"/>
      <c r="L43" s="1" t="s">
        <v>233</v>
      </c>
      <c r="M43" s="1" t="s">
        <v>234</v>
      </c>
      <c r="N43" s="1" t="s">
        <v>70</v>
      </c>
      <c r="O43" s="1">
        <v>24321.0</v>
      </c>
      <c r="P43" s="6">
        <v>6.599628002E9</v>
      </c>
      <c r="Q43" s="7" t="s">
        <v>235</v>
      </c>
      <c r="R43" s="1" t="s">
        <v>72</v>
      </c>
    </row>
    <row r="44">
      <c r="A44" s="1">
        <v>5.5112243E7</v>
      </c>
      <c r="B44" s="1">
        <v>323002.0</v>
      </c>
      <c r="C44" s="1" t="s">
        <v>236</v>
      </c>
      <c r="D44" s="1" t="s">
        <v>21</v>
      </c>
      <c r="E44" s="1" t="s">
        <v>67</v>
      </c>
      <c r="F44" s="1">
        <v>44998.7953125</v>
      </c>
      <c r="G44" s="1">
        <v>5.0</v>
      </c>
      <c r="I44" s="1">
        <v>6602.0</v>
      </c>
      <c r="J44" s="1"/>
      <c r="K44" s="1"/>
      <c r="L44" s="1" t="s">
        <v>237</v>
      </c>
      <c r="M44" s="1" t="s">
        <v>238</v>
      </c>
      <c r="N44" s="1" t="s">
        <v>78</v>
      </c>
      <c r="O44" s="1">
        <v>22346.0</v>
      </c>
      <c r="P44" s="6">
        <v>8.549431765E9</v>
      </c>
      <c r="Q44" s="7" t="s">
        <v>239</v>
      </c>
      <c r="R44" s="1" t="s">
        <v>72</v>
      </c>
    </row>
    <row r="45">
      <c r="A45" s="1">
        <v>5.5112244E7</v>
      </c>
      <c r="B45" s="1">
        <v>323001.0</v>
      </c>
      <c r="C45" s="1" t="s">
        <v>240</v>
      </c>
      <c r="D45" s="1" t="s">
        <v>59</v>
      </c>
      <c r="E45" s="1" t="s">
        <v>60</v>
      </c>
      <c r="F45" s="1">
        <v>44999.4203125</v>
      </c>
      <c r="G45" s="1">
        <v>80.0</v>
      </c>
      <c r="I45" s="1">
        <v>6601.0</v>
      </c>
      <c r="J45" s="1"/>
      <c r="K45" s="1"/>
      <c r="L45" s="1" t="s">
        <v>241</v>
      </c>
      <c r="M45" s="1" t="s">
        <v>242</v>
      </c>
      <c r="N45" s="1" t="s">
        <v>63</v>
      </c>
      <c r="O45" s="1">
        <v>21346.0</v>
      </c>
      <c r="P45" s="6">
        <v>7.997476947E9</v>
      </c>
      <c r="Q45" s="7" t="s">
        <v>243</v>
      </c>
      <c r="R45" s="1" t="s">
        <v>72</v>
      </c>
    </row>
    <row r="46">
      <c r="A46" s="1">
        <v>5.5112245E7</v>
      </c>
      <c r="B46" s="1">
        <v>323001.0</v>
      </c>
      <c r="C46" s="1" t="s">
        <v>244</v>
      </c>
      <c r="D46" s="1" t="s">
        <v>59</v>
      </c>
      <c r="E46" s="1" t="s">
        <v>75</v>
      </c>
      <c r="F46" s="1">
        <v>45000.4203125</v>
      </c>
      <c r="G46" s="1">
        <v>75.0</v>
      </c>
      <c r="I46" s="1">
        <v>6601.0</v>
      </c>
      <c r="J46" s="1"/>
      <c r="K46" s="1"/>
      <c r="L46" s="1" t="s">
        <v>245</v>
      </c>
      <c r="M46" s="1" t="s">
        <v>246</v>
      </c>
      <c r="N46" s="1" t="s">
        <v>63</v>
      </c>
      <c r="O46" s="1">
        <v>21347.0</v>
      </c>
      <c r="P46" s="6">
        <v>7.963135813E9</v>
      </c>
      <c r="Q46" s="7" t="s">
        <v>247</v>
      </c>
      <c r="R46" s="1" t="s">
        <v>72</v>
      </c>
    </row>
    <row r="47">
      <c r="P47" s="14"/>
    </row>
    <row r="48">
      <c r="E48" s="2"/>
      <c r="F48" s="2"/>
      <c r="G48" s="2"/>
      <c r="H48" s="2"/>
      <c r="P48" s="14"/>
    </row>
    <row r="49">
      <c r="E49" s="2"/>
      <c r="F49" s="2"/>
      <c r="G49" s="10"/>
      <c r="H49" s="2"/>
      <c r="P49" s="14"/>
    </row>
    <row r="50">
      <c r="E50" s="2"/>
      <c r="F50" s="2"/>
      <c r="G50" s="2"/>
      <c r="H50" s="2"/>
      <c r="P50" s="14"/>
    </row>
    <row r="51">
      <c r="E51" s="2"/>
      <c r="F51" s="2"/>
      <c r="G51" s="2"/>
      <c r="H51" s="2"/>
      <c r="P51" s="14"/>
    </row>
    <row r="52">
      <c r="P52" s="14"/>
    </row>
    <row r="53">
      <c r="E53" s="2"/>
      <c r="P53" s="14"/>
    </row>
    <row r="54">
      <c r="E54" s="2"/>
      <c r="P54" s="14"/>
    </row>
    <row r="55">
      <c r="E55" s="2"/>
      <c r="P55" s="14"/>
    </row>
    <row r="56">
      <c r="E56" s="2"/>
      <c r="P56" s="14"/>
    </row>
    <row r="57">
      <c r="E57" s="2"/>
      <c r="P57" s="14"/>
    </row>
    <row r="58">
      <c r="E58" s="2"/>
      <c r="P58" s="14"/>
    </row>
    <row r="59">
      <c r="E59" s="2"/>
      <c r="P59" s="14"/>
    </row>
    <row r="60">
      <c r="E60" s="2"/>
      <c r="P60" s="14"/>
    </row>
    <row r="61">
      <c r="E61" s="2"/>
      <c r="P61" s="14"/>
    </row>
    <row r="62">
      <c r="E62" s="2"/>
      <c r="P62" s="14"/>
    </row>
    <row r="63">
      <c r="E63" s="2"/>
      <c r="P63" s="14"/>
    </row>
    <row r="64">
      <c r="E64" s="2"/>
      <c r="P64" s="14"/>
    </row>
    <row r="65">
      <c r="E65" s="2"/>
      <c r="P65" s="14"/>
    </row>
    <row r="66">
      <c r="P66" s="14"/>
    </row>
    <row r="67">
      <c r="P67" s="14"/>
    </row>
    <row r="68">
      <c r="P68" s="14"/>
    </row>
    <row r="69">
      <c r="P69" s="14"/>
    </row>
    <row r="70">
      <c r="P70" s="14"/>
    </row>
    <row r="71">
      <c r="P71" s="14"/>
    </row>
    <row r="72">
      <c r="P72" s="14"/>
    </row>
    <row r="73">
      <c r="P73" s="14"/>
    </row>
    <row r="74">
      <c r="P74" s="14"/>
    </row>
    <row r="75">
      <c r="P75" s="14"/>
    </row>
    <row r="76">
      <c r="P76" s="14"/>
    </row>
    <row r="77">
      <c r="P77" s="14"/>
    </row>
    <row r="78">
      <c r="P78" s="14"/>
    </row>
    <row r="79">
      <c r="P79" s="14"/>
    </row>
    <row r="80">
      <c r="P80" s="14"/>
    </row>
    <row r="81">
      <c r="P81" s="14"/>
    </row>
    <row r="82">
      <c r="P82" s="14"/>
    </row>
    <row r="83">
      <c r="P83" s="14"/>
    </row>
    <row r="84">
      <c r="P84" s="14"/>
    </row>
    <row r="85">
      <c r="P85" s="14"/>
    </row>
    <row r="86">
      <c r="P86" s="14"/>
    </row>
    <row r="87">
      <c r="P87" s="14"/>
    </row>
    <row r="88">
      <c r="P88" s="14"/>
    </row>
    <row r="89">
      <c r="P89" s="14"/>
    </row>
    <row r="90">
      <c r="P90" s="14"/>
    </row>
    <row r="91">
      <c r="P91" s="14"/>
    </row>
    <row r="92">
      <c r="P92" s="14"/>
    </row>
    <row r="93">
      <c r="P93" s="14"/>
    </row>
    <row r="94">
      <c r="P94" s="14"/>
    </row>
    <row r="95">
      <c r="P95" s="14"/>
    </row>
    <row r="96">
      <c r="P96" s="14"/>
    </row>
    <row r="97">
      <c r="P97" s="14"/>
    </row>
    <row r="98">
      <c r="P98" s="14"/>
    </row>
    <row r="99">
      <c r="P99" s="14"/>
    </row>
    <row r="100">
      <c r="P100" s="14"/>
    </row>
    <row r="101">
      <c r="P101" s="14"/>
    </row>
    <row r="102">
      <c r="P102" s="14"/>
    </row>
    <row r="103">
      <c r="P103" s="14"/>
    </row>
    <row r="104">
      <c r="P104" s="14"/>
    </row>
    <row r="105">
      <c r="P105" s="14"/>
    </row>
    <row r="106">
      <c r="P106" s="14"/>
    </row>
    <row r="107">
      <c r="P107" s="14"/>
    </row>
    <row r="108">
      <c r="P108" s="14"/>
    </row>
    <row r="109">
      <c r="P109" s="14"/>
    </row>
    <row r="110">
      <c r="P110" s="14"/>
    </row>
    <row r="111">
      <c r="P111" s="14"/>
    </row>
    <row r="112">
      <c r="P112" s="14"/>
    </row>
    <row r="113">
      <c r="P113" s="14"/>
    </row>
    <row r="114">
      <c r="P114" s="14"/>
    </row>
    <row r="115">
      <c r="P115" s="14"/>
    </row>
    <row r="116">
      <c r="P116" s="14"/>
    </row>
    <row r="117">
      <c r="P117" s="14"/>
    </row>
    <row r="118">
      <c r="P118" s="14"/>
    </row>
    <row r="119">
      <c r="P119" s="14"/>
    </row>
    <row r="120">
      <c r="P120" s="14"/>
    </row>
    <row r="121">
      <c r="P121" s="14"/>
    </row>
    <row r="122">
      <c r="P122" s="14"/>
    </row>
    <row r="123">
      <c r="P123" s="14"/>
    </row>
    <row r="124">
      <c r="P124" s="14"/>
    </row>
    <row r="125">
      <c r="P125" s="14"/>
    </row>
    <row r="126">
      <c r="P126" s="14"/>
    </row>
    <row r="127">
      <c r="P127" s="14"/>
    </row>
    <row r="128">
      <c r="P128" s="14"/>
    </row>
    <row r="129">
      <c r="P129" s="14"/>
    </row>
    <row r="130">
      <c r="P130" s="14"/>
    </row>
    <row r="131">
      <c r="P131" s="14"/>
    </row>
    <row r="132">
      <c r="P132" s="14"/>
    </row>
    <row r="133">
      <c r="P133" s="14"/>
    </row>
    <row r="134">
      <c r="P134" s="14"/>
    </row>
    <row r="135">
      <c r="P135" s="14"/>
    </row>
    <row r="136">
      <c r="P136" s="14"/>
    </row>
    <row r="137">
      <c r="P137" s="14"/>
    </row>
    <row r="138">
      <c r="P138" s="14"/>
    </row>
    <row r="139">
      <c r="P139" s="14"/>
    </row>
    <row r="140">
      <c r="P140" s="14"/>
    </row>
    <row r="141">
      <c r="P141" s="14"/>
    </row>
    <row r="142">
      <c r="P142" s="14"/>
    </row>
    <row r="143">
      <c r="P143" s="14"/>
    </row>
    <row r="144">
      <c r="P144" s="14"/>
    </row>
    <row r="145">
      <c r="P145" s="14"/>
    </row>
    <row r="146">
      <c r="P146" s="14"/>
    </row>
    <row r="147">
      <c r="P147" s="14"/>
    </row>
    <row r="148">
      <c r="P148" s="14"/>
    </row>
    <row r="149">
      <c r="P149" s="14"/>
    </row>
    <row r="150">
      <c r="P150" s="14"/>
    </row>
    <row r="151">
      <c r="P151" s="14"/>
    </row>
    <row r="152">
      <c r="P152" s="14"/>
    </row>
    <row r="153">
      <c r="P153" s="14"/>
    </row>
    <row r="154">
      <c r="P154" s="14"/>
    </row>
    <row r="155">
      <c r="P155" s="14"/>
    </row>
    <row r="156">
      <c r="P156" s="14"/>
    </row>
    <row r="157">
      <c r="P157" s="14"/>
    </row>
    <row r="158">
      <c r="P158" s="14"/>
    </row>
    <row r="159">
      <c r="P159" s="14"/>
    </row>
    <row r="160">
      <c r="P160" s="14"/>
    </row>
    <row r="161">
      <c r="P161" s="14"/>
    </row>
    <row r="162">
      <c r="P162" s="14"/>
    </row>
    <row r="163">
      <c r="P163" s="14"/>
    </row>
    <row r="164">
      <c r="P164" s="14"/>
    </row>
    <row r="165">
      <c r="P165" s="14"/>
    </row>
    <row r="166">
      <c r="P166" s="14"/>
    </row>
    <row r="167">
      <c r="P167" s="14"/>
    </row>
    <row r="168">
      <c r="P168" s="14"/>
    </row>
    <row r="169">
      <c r="P169" s="14"/>
    </row>
    <row r="170">
      <c r="P170" s="14"/>
    </row>
    <row r="171">
      <c r="P171" s="14"/>
    </row>
    <row r="172">
      <c r="P172" s="14"/>
    </row>
    <row r="173">
      <c r="P173" s="14"/>
    </row>
    <row r="174">
      <c r="P174" s="14"/>
    </row>
    <row r="175">
      <c r="P175" s="14"/>
    </row>
    <row r="176">
      <c r="P176" s="14"/>
    </row>
    <row r="177">
      <c r="P177" s="14"/>
    </row>
    <row r="178">
      <c r="P178" s="14"/>
    </row>
    <row r="179">
      <c r="P179" s="14"/>
    </row>
    <row r="180">
      <c r="P180" s="14"/>
    </row>
    <row r="181">
      <c r="P181" s="14"/>
    </row>
    <row r="182">
      <c r="P182" s="14"/>
    </row>
    <row r="183">
      <c r="P183" s="14"/>
    </row>
    <row r="184">
      <c r="P184" s="14"/>
    </row>
    <row r="185">
      <c r="P185" s="14"/>
    </row>
    <row r="186">
      <c r="P186" s="14"/>
    </row>
    <row r="187">
      <c r="P187" s="14"/>
    </row>
    <row r="188">
      <c r="P188" s="14"/>
    </row>
    <row r="189">
      <c r="P189" s="14"/>
    </row>
    <row r="190">
      <c r="P190" s="14"/>
    </row>
    <row r="191">
      <c r="P191" s="14"/>
    </row>
    <row r="192">
      <c r="P192" s="14"/>
    </row>
    <row r="193">
      <c r="P193" s="14"/>
    </row>
    <row r="194">
      <c r="P194" s="14"/>
    </row>
    <row r="195">
      <c r="P195" s="14"/>
    </row>
    <row r="196">
      <c r="P196" s="14"/>
    </row>
    <row r="197">
      <c r="P197" s="14"/>
    </row>
    <row r="198">
      <c r="P198" s="14"/>
    </row>
    <row r="199">
      <c r="P199" s="14"/>
    </row>
    <row r="200">
      <c r="P200" s="14"/>
    </row>
    <row r="201">
      <c r="P201" s="14"/>
    </row>
    <row r="202">
      <c r="P202" s="14"/>
    </row>
    <row r="203">
      <c r="P203" s="14"/>
    </row>
    <row r="204">
      <c r="P204" s="14"/>
    </row>
    <row r="205">
      <c r="P205" s="14"/>
    </row>
    <row r="206">
      <c r="P206" s="14"/>
    </row>
    <row r="207">
      <c r="P207" s="14"/>
    </row>
    <row r="208">
      <c r="P208" s="14"/>
    </row>
    <row r="209">
      <c r="P209" s="14"/>
    </row>
    <row r="210">
      <c r="P210" s="14"/>
    </row>
    <row r="211">
      <c r="P211" s="14"/>
    </row>
    <row r="212">
      <c r="P212" s="14"/>
    </row>
    <row r="213">
      <c r="P213" s="14"/>
    </row>
    <row r="214">
      <c r="P214" s="14"/>
    </row>
    <row r="215">
      <c r="P215" s="14"/>
    </row>
    <row r="216">
      <c r="P216" s="14"/>
    </row>
    <row r="217">
      <c r="P217" s="14"/>
    </row>
    <row r="218">
      <c r="P218" s="14"/>
    </row>
    <row r="219">
      <c r="P219" s="14"/>
    </row>
    <row r="220">
      <c r="P220" s="14"/>
    </row>
    <row r="221">
      <c r="P221" s="14"/>
    </row>
    <row r="222">
      <c r="P222" s="14"/>
    </row>
    <row r="223">
      <c r="P223" s="14"/>
    </row>
    <row r="224">
      <c r="P224" s="14"/>
    </row>
    <row r="225">
      <c r="P225" s="14"/>
    </row>
    <row r="226">
      <c r="P226" s="14"/>
    </row>
    <row r="227">
      <c r="P227" s="14"/>
    </row>
    <row r="228">
      <c r="P228" s="14"/>
    </row>
    <row r="229">
      <c r="P229" s="14"/>
    </row>
    <row r="230">
      <c r="P230" s="14"/>
    </row>
    <row r="231">
      <c r="P231" s="14"/>
    </row>
    <row r="232">
      <c r="P232" s="14"/>
    </row>
    <row r="233">
      <c r="P233" s="14"/>
    </row>
    <row r="234">
      <c r="P234" s="14"/>
    </row>
    <row r="235">
      <c r="P235" s="14"/>
    </row>
    <row r="236">
      <c r="P236" s="14"/>
    </row>
    <row r="237">
      <c r="P237" s="14"/>
    </row>
    <row r="238">
      <c r="P238" s="14"/>
    </row>
    <row r="239">
      <c r="P239" s="14"/>
    </row>
    <row r="240">
      <c r="P240" s="14"/>
    </row>
    <row r="241">
      <c r="P241" s="14"/>
    </row>
    <row r="242">
      <c r="P242" s="14"/>
    </row>
    <row r="243">
      <c r="P243" s="14"/>
    </row>
    <row r="244">
      <c r="P244" s="14"/>
    </row>
    <row r="245">
      <c r="P245" s="14"/>
    </row>
    <row r="246">
      <c r="P246" s="14"/>
    </row>
    <row r="247">
      <c r="P247" s="14"/>
    </row>
    <row r="248">
      <c r="P248" s="14"/>
    </row>
    <row r="249">
      <c r="P249" s="14"/>
    </row>
    <row r="250">
      <c r="P250" s="14"/>
    </row>
    <row r="251">
      <c r="P251" s="14"/>
    </row>
    <row r="252">
      <c r="P252" s="14"/>
    </row>
    <row r="253">
      <c r="P253" s="14"/>
    </row>
    <row r="254">
      <c r="P254" s="14"/>
    </row>
    <row r="255">
      <c r="P255" s="14"/>
    </row>
    <row r="256">
      <c r="P256" s="14"/>
    </row>
    <row r="257">
      <c r="P257" s="14"/>
    </row>
    <row r="258">
      <c r="P258" s="14"/>
    </row>
    <row r="259">
      <c r="P259" s="14"/>
    </row>
    <row r="260">
      <c r="P260" s="14"/>
    </row>
    <row r="261">
      <c r="P261" s="14"/>
    </row>
    <row r="262">
      <c r="P262" s="14"/>
    </row>
    <row r="263">
      <c r="P263" s="14"/>
    </row>
    <row r="264">
      <c r="P264" s="14"/>
    </row>
    <row r="265">
      <c r="P265" s="14"/>
    </row>
    <row r="266">
      <c r="P266" s="14"/>
    </row>
    <row r="267">
      <c r="P267" s="14"/>
    </row>
    <row r="268">
      <c r="P268" s="14"/>
    </row>
    <row r="269">
      <c r="P269" s="14"/>
    </row>
    <row r="270">
      <c r="P270" s="14"/>
    </row>
    <row r="271">
      <c r="P271" s="14"/>
    </row>
    <row r="272">
      <c r="P272" s="14"/>
    </row>
    <row r="273">
      <c r="P273" s="14"/>
    </row>
    <row r="274">
      <c r="P274" s="14"/>
    </row>
    <row r="275">
      <c r="P275" s="14"/>
    </row>
    <row r="276">
      <c r="P276" s="14"/>
    </row>
    <row r="277">
      <c r="P277" s="14"/>
    </row>
    <row r="278">
      <c r="P278" s="14"/>
    </row>
    <row r="279">
      <c r="P279" s="14"/>
    </row>
    <row r="280">
      <c r="P280" s="14"/>
    </row>
    <row r="281">
      <c r="P281" s="14"/>
    </row>
    <row r="282">
      <c r="P282" s="14"/>
    </row>
    <row r="283">
      <c r="P283" s="14"/>
    </row>
    <row r="284">
      <c r="P284" s="14"/>
    </row>
    <row r="285">
      <c r="P285" s="14"/>
    </row>
    <row r="286">
      <c r="P286" s="14"/>
    </row>
    <row r="287">
      <c r="P287" s="14"/>
    </row>
    <row r="288">
      <c r="P288" s="14"/>
    </row>
    <row r="289">
      <c r="P289" s="14"/>
    </row>
    <row r="290">
      <c r="P290" s="14"/>
    </row>
    <row r="291">
      <c r="P291" s="14"/>
    </row>
    <row r="292">
      <c r="P292" s="14"/>
    </row>
    <row r="293">
      <c r="P293" s="14"/>
    </row>
    <row r="294">
      <c r="P294" s="14"/>
    </row>
    <row r="295">
      <c r="P295" s="14"/>
    </row>
    <row r="296">
      <c r="P296" s="14"/>
    </row>
    <row r="297">
      <c r="P297" s="14"/>
    </row>
    <row r="298">
      <c r="P298" s="14"/>
    </row>
    <row r="299">
      <c r="P299" s="14"/>
    </row>
    <row r="300">
      <c r="P300" s="14"/>
    </row>
    <row r="301">
      <c r="P301" s="14"/>
    </row>
    <row r="302">
      <c r="P302" s="14"/>
    </row>
    <row r="303">
      <c r="P303" s="14"/>
    </row>
    <row r="304">
      <c r="P304" s="14"/>
    </row>
    <row r="305">
      <c r="P305" s="14"/>
    </row>
    <row r="306">
      <c r="P306" s="14"/>
    </row>
    <row r="307">
      <c r="P307" s="14"/>
    </row>
    <row r="308">
      <c r="P308" s="14"/>
    </row>
    <row r="309">
      <c r="P309" s="14"/>
    </row>
    <row r="310">
      <c r="P310" s="14"/>
    </row>
    <row r="311">
      <c r="P311" s="14"/>
    </row>
    <row r="312">
      <c r="P312" s="14"/>
    </row>
    <row r="313">
      <c r="P313" s="14"/>
    </row>
    <row r="314">
      <c r="P314" s="14"/>
    </row>
    <row r="315">
      <c r="P315" s="14"/>
    </row>
    <row r="316">
      <c r="P316" s="14"/>
    </row>
    <row r="317">
      <c r="P317" s="14"/>
    </row>
    <row r="318">
      <c r="P318" s="14"/>
    </row>
    <row r="319">
      <c r="P319" s="14"/>
    </row>
    <row r="320">
      <c r="P320" s="14"/>
    </row>
    <row r="321">
      <c r="P321" s="14"/>
    </row>
    <row r="322">
      <c r="P322" s="14"/>
    </row>
    <row r="323">
      <c r="P323" s="14"/>
    </row>
    <row r="324">
      <c r="P324" s="14"/>
    </row>
    <row r="325">
      <c r="P325" s="14"/>
    </row>
    <row r="326">
      <c r="P326" s="14"/>
    </row>
    <row r="327">
      <c r="P327" s="14"/>
    </row>
    <row r="328">
      <c r="P328" s="14"/>
    </row>
    <row r="329">
      <c r="P329" s="14"/>
    </row>
    <row r="330">
      <c r="P330" s="14"/>
    </row>
    <row r="331">
      <c r="P331" s="14"/>
    </row>
    <row r="332">
      <c r="P332" s="14"/>
    </row>
    <row r="333">
      <c r="P333" s="14"/>
    </row>
    <row r="334">
      <c r="P334" s="14"/>
    </row>
    <row r="335">
      <c r="P335" s="14"/>
    </row>
    <row r="336">
      <c r="P336" s="14"/>
    </row>
    <row r="337">
      <c r="P337" s="14"/>
    </row>
    <row r="338">
      <c r="P338" s="14"/>
    </row>
    <row r="339">
      <c r="P339" s="14"/>
    </row>
    <row r="340">
      <c r="P340" s="14"/>
    </row>
    <row r="341">
      <c r="P341" s="14"/>
    </row>
    <row r="342">
      <c r="P342" s="14"/>
    </row>
    <row r="343">
      <c r="P343" s="14"/>
    </row>
    <row r="344">
      <c r="P344" s="14"/>
    </row>
    <row r="345">
      <c r="P345" s="14"/>
    </row>
    <row r="346">
      <c r="P346" s="14"/>
    </row>
    <row r="347">
      <c r="P347" s="14"/>
    </row>
    <row r="348">
      <c r="P348" s="14"/>
    </row>
    <row r="349">
      <c r="P349" s="14"/>
    </row>
    <row r="350">
      <c r="P350" s="14"/>
    </row>
    <row r="351">
      <c r="P351" s="14"/>
    </row>
    <row r="352">
      <c r="P352" s="14"/>
    </row>
    <row r="353">
      <c r="P353" s="14"/>
    </row>
    <row r="354">
      <c r="P354" s="14"/>
    </row>
    <row r="355">
      <c r="P355" s="14"/>
    </row>
    <row r="356">
      <c r="P356" s="14"/>
    </row>
    <row r="357">
      <c r="P357" s="14"/>
    </row>
    <row r="358">
      <c r="P358" s="14"/>
    </row>
    <row r="359">
      <c r="P359" s="14"/>
    </row>
    <row r="360">
      <c r="P360" s="14"/>
    </row>
    <row r="361">
      <c r="P361" s="14"/>
    </row>
    <row r="362">
      <c r="P362" s="14"/>
    </row>
    <row r="363">
      <c r="P363" s="14"/>
    </row>
    <row r="364">
      <c r="P364" s="14"/>
    </row>
    <row r="365">
      <c r="P365" s="14"/>
    </row>
    <row r="366">
      <c r="P366" s="14"/>
    </row>
    <row r="367">
      <c r="P367" s="14"/>
    </row>
    <row r="368">
      <c r="P368" s="14"/>
    </row>
    <row r="369">
      <c r="P369" s="14"/>
    </row>
    <row r="370">
      <c r="P370" s="14"/>
    </row>
    <row r="371">
      <c r="P371" s="14"/>
    </row>
    <row r="372">
      <c r="P372" s="14"/>
    </row>
    <row r="373">
      <c r="P373" s="14"/>
    </row>
    <row r="374">
      <c r="P374" s="14"/>
    </row>
    <row r="375">
      <c r="P375" s="14"/>
    </row>
    <row r="376">
      <c r="P376" s="14"/>
    </row>
    <row r="377">
      <c r="P377" s="14"/>
    </row>
    <row r="378">
      <c r="P378" s="14"/>
    </row>
    <row r="379">
      <c r="P379" s="14"/>
    </row>
    <row r="380">
      <c r="P380" s="14"/>
    </row>
    <row r="381">
      <c r="P381" s="14"/>
    </row>
    <row r="382">
      <c r="P382" s="14"/>
    </row>
    <row r="383">
      <c r="P383" s="14"/>
    </row>
    <row r="384">
      <c r="P384" s="14"/>
    </row>
    <row r="385">
      <c r="P385" s="14"/>
    </row>
    <row r="386">
      <c r="P386" s="14"/>
    </row>
    <row r="387">
      <c r="P387" s="14"/>
    </row>
    <row r="388">
      <c r="P388" s="14"/>
    </row>
    <row r="389">
      <c r="P389" s="14"/>
    </row>
    <row r="390">
      <c r="P390" s="14"/>
    </row>
    <row r="391">
      <c r="P391" s="14"/>
    </row>
    <row r="392">
      <c r="P392" s="14"/>
    </row>
    <row r="393">
      <c r="P393" s="14"/>
    </row>
    <row r="394">
      <c r="P394" s="14"/>
    </row>
    <row r="395">
      <c r="P395" s="14"/>
    </row>
    <row r="396">
      <c r="P396" s="14"/>
    </row>
    <row r="397">
      <c r="P397" s="14"/>
    </row>
    <row r="398">
      <c r="P398" s="14"/>
    </row>
    <row r="399">
      <c r="P399" s="14"/>
    </row>
    <row r="400">
      <c r="P400" s="14"/>
    </row>
    <row r="401">
      <c r="P401" s="14"/>
    </row>
    <row r="402">
      <c r="P402" s="14"/>
    </row>
    <row r="403">
      <c r="P403" s="14"/>
    </row>
    <row r="404">
      <c r="P404" s="14"/>
    </row>
    <row r="405">
      <c r="P405" s="14"/>
    </row>
    <row r="406">
      <c r="P406" s="14"/>
    </row>
    <row r="407">
      <c r="P407" s="14"/>
    </row>
    <row r="408">
      <c r="P408" s="14"/>
    </row>
    <row r="409">
      <c r="P409" s="14"/>
    </row>
    <row r="410">
      <c r="P410" s="14"/>
    </row>
    <row r="411">
      <c r="P411" s="14"/>
    </row>
    <row r="412">
      <c r="P412" s="14"/>
    </row>
    <row r="413">
      <c r="P413" s="14"/>
    </row>
    <row r="414">
      <c r="P414" s="14"/>
    </row>
    <row r="415">
      <c r="P415" s="14"/>
    </row>
    <row r="416">
      <c r="P416" s="14"/>
    </row>
    <row r="417">
      <c r="P417" s="14"/>
    </row>
    <row r="418">
      <c r="P418" s="14"/>
    </row>
    <row r="419">
      <c r="P419" s="14"/>
    </row>
    <row r="420">
      <c r="P420" s="14"/>
    </row>
    <row r="421">
      <c r="P421" s="14"/>
    </row>
    <row r="422">
      <c r="P422" s="14"/>
    </row>
    <row r="423">
      <c r="P423" s="14"/>
    </row>
    <row r="424">
      <c r="P424" s="14"/>
    </row>
    <row r="425">
      <c r="P425" s="14"/>
    </row>
    <row r="426">
      <c r="P426" s="14"/>
    </row>
    <row r="427">
      <c r="P427" s="14"/>
    </row>
    <row r="428">
      <c r="P428" s="14"/>
    </row>
    <row r="429">
      <c r="P429" s="14"/>
    </row>
    <row r="430">
      <c r="P430" s="14"/>
    </row>
    <row r="431">
      <c r="P431" s="14"/>
    </row>
    <row r="432">
      <c r="P432" s="14"/>
    </row>
    <row r="433">
      <c r="P433" s="14"/>
    </row>
    <row r="434">
      <c r="P434" s="14"/>
    </row>
    <row r="435">
      <c r="P435" s="14"/>
    </row>
    <row r="436">
      <c r="P436" s="14"/>
    </row>
    <row r="437">
      <c r="P437" s="14"/>
    </row>
    <row r="438">
      <c r="P438" s="14"/>
    </row>
    <row r="439">
      <c r="P439" s="14"/>
    </row>
    <row r="440">
      <c r="P440" s="14"/>
    </row>
    <row r="441">
      <c r="P441" s="14"/>
    </row>
    <row r="442">
      <c r="P442" s="14"/>
    </row>
    <row r="443">
      <c r="P443" s="14"/>
    </row>
    <row r="444">
      <c r="P444" s="14"/>
    </row>
    <row r="445">
      <c r="P445" s="14"/>
    </row>
    <row r="446">
      <c r="P446" s="14"/>
    </row>
    <row r="447">
      <c r="P447" s="14"/>
    </row>
    <row r="448">
      <c r="P448" s="14"/>
    </row>
    <row r="449">
      <c r="P449" s="14"/>
    </row>
    <row r="450">
      <c r="P450" s="14"/>
    </row>
    <row r="451">
      <c r="P451" s="14"/>
    </row>
    <row r="452">
      <c r="P452" s="14"/>
    </row>
    <row r="453">
      <c r="P453" s="14"/>
    </row>
    <row r="454">
      <c r="P454" s="14"/>
    </row>
    <row r="455">
      <c r="P455" s="14"/>
    </row>
    <row r="456">
      <c r="P456" s="14"/>
    </row>
    <row r="457">
      <c r="P457" s="14"/>
    </row>
    <row r="458">
      <c r="P458" s="14"/>
    </row>
    <row r="459">
      <c r="P459" s="14"/>
    </row>
    <row r="460">
      <c r="P460" s="14"/>
    </row>
    <row r="461">
      <c r="P461" s="14"/>
    </row>
    <row r="462">
      <c r="P462" s="14"/>
    </row>
    <row r="463">
      <c r="P463" s="14"/>
    </row>
    <row r="464">
      <c r="P464" s="14"/>
    </row>
    <row r="465">
      <c r="P465" s="14"/>
    </row>
    <row r="466">
      <c r="P466" s="14"/>
    </row>
    <row r="467">
      <c r="P467" s="14"/>
    </row>
    <row r="468">
      <c r="P468" s="14"/>
    </row>
    <row r="469">
      <c r="P469" s="14"/>
    </row>
    <row r="470">
      <c r="P470" s="14"/>
    </row>
    <row r="471">
      <c r="P471" s="14"/>
    </row>
    <row r="472">
      <c r="P472" s="14"/>
    </row>
    <row r="473">
      <c r="P473" s="14"/>
    </row>
    <row r="474">
      <c r="P474" s="14"/>
    </row>
    <row r="475">
      <c r="P475" s="14"/>
    </row>
    <row r="476">
      <c r="P476" s="14"/>
    </row>
    <row r="477">
      <c r="P477" s="14"/>
    </row>
    <row r="478">
      <c r="P478" s="14"/>
    </row>
    <row r="479">
      <c r="P479" s="14"/>
    </row>
    <row r="480">
      <c r="P480" s="14"/>
    </row>
    <row r="481">
      <c r="P481" s="14"/>
    </row>
    <row r="482">
      <c r="P482" s="14"/>
    </row>
    <row r="483">
      <c r="P483" s="14"/>
    </row>
    <row r="484">
      <c r="P484" s="14"/>
    </row>
    <row r="485">
      <c r="P485" s="14"/>
    </row>
    <row r="486">
      <c r="P486" s="14"/>
    </row>
    <row r="487">
      <c r="P487" s="14"/>
    </row>
    <row r="488">
      <c r="P488" s="14"/>
    </row>
    <row r="489">
      <c r="P489" s="14"/>
    </row>
    <row r="490">
      <c r="P490" s="14"/>
    </row>
    <row r="491">
      <c r="P491" s="14"/>
    </row>
    <row r="492">
      <c r="P492" s="14"/>
    </row>
    <row r="493">
      <c r="P493" s="14"/>
    </row>
    <row r="494">
      <c r="P494" s="14"/>
    </row>
    <row r="495">
      <c r="P495" s="14"/>
    </row>
    <row r="496">
      <c r="P496" s="14"/>
    </row>
    <row r="497">
      <c r="P497" s="14"/>
    </row>
    <row r="498">
      <c r="P498" s="14"/>
    </row>
    <row r="499">
      <c r="P499" s="14"/>
    </row>
    <row r="500">
      <c r="P500" s="14"/>
    </row>
    <row r="501">
      <c r="P501" s="14"/>
    </row>
    <row r="502">
      <c r="P502" s="14"/>
    </row>
    <row r="503">
      <c r="P503" s="14"/>
    </row>
    <row r="504">
      <c r="P504" s="14"/>
    </row>
    <row r="505">
      <c r="P505" s="14"/>
    </row>
    <row r="506">
      <c r="P506" s="14"/>
    </row>
    <row r="507">
      <c r="P507" s="14"/>
    </row>
    <row r="508">
      <c r="P508" s="14"/>
    </row>
    <row r="509">
      <c r="P509" s="14"/>
    </row>
    <row r="510">
      <c r="P510" s="14"/>
    </row>
    <row r="511">
      <c r="P511" s="14"/>
    </row>
    <row r="512">
      <c r="P512" s="14"/>
    </row>
    <row r="513">
      <c r="P513" s="14"/>
    </row>
    <row r="514">
      <c r="P514" s="14"/>
    </row>
    <row r="515">
      <c r="P515" s="14"/>
    </row>
    <row r="516">
      <c r="P516" s="14"/>
    </row>
    <row r="517">
      <c r="P517" s="14"/>
    </row>
    <row r="518">
      <c r="P518" s="14"/>
    </row>
    <row r="519">
      <c r="P519" s="14"/>
    </row>
    <row r="520">
      <c r="P520" s="14"/>
    </row>
    <row r="521">
      <c r="P521" s="14"/>
    </row>
    <row r="522">
      <c r="P522" s="14"/>
    </row>
    <row r="523">
      <c r="P523" s="14"/>
    </row>
    <row r="524">
      <c r="P524" s="14"/>
    </row>
    <row r="525">
      <c r="P525" s="14"/>
    </row>
    <row r="526">
      <c r="P526" s="14"/>
    </row>
    <row r="527">
      <c r="P527" s="14"/>
    </row>
    <row r="528">
      <c r="P528" s="14"/>
    </row>
    <row r="529">
      <c r="P529" s="14"/>
    </row>
    <row r="530">
      <c r="P530" s="14"/>
    </row>
    <row r="531">
      <c r="P531" s="14"/>
    </row>
    <row r="532">
      <c r="P532" s="14"/>
    </row>
    <row r="533">
      <c r="P533" s="14"/>
    </row>
    <row r="534">
      <c r="P534" s="14"/>
    </row>
    <row r="535">
      <c r="P535" s="14"/>
    </row>
    <row r="536">
      <c r="P536" s="14"/>
    </row>
    <row r="537">
      <c r="P537" s="14"/>
    </row>
    <row r="538">
      <c r="P538" s="14"/>
    </row>
    <row r="539">
      <c r="P539" s="14"/>
    </row>
    <row r="540">
      <c r="P540" s="14"/>
    </row>
    <row r="541">
      <c r="P541" s="14"/>
    </row>
    <row r="542">
      <c r="P542" s="14"/>
    </row>
    <row r="543">
      <c r="P543" s="14"/>
    </row>
    <row r="544">
      <c r="P544" s="14"/>
    </row>
    <row r="545">
      <c r="P545" s="14"/>
    </row>
    <row r="546">
      <c r="P546" s="14"/>
    </row>
    <row r="547">
      <c r="P547" s="14"/>
    </row>
    <row r="548">
      <c r="P548" s="14"/>
    </row>
    <row r="549">
      <c r="P549" s="14"/>
    </row>
    <row r="550">
      <c r="P550" s="14"/>
    </row>
    <row r="551">
      <c r="P551" s="14"/>
    </row>
    <row r="552">
      <c r="P552" s="14"/>
    </row>
    <row r="553">
      <c r="P553" s="14"/>
    </row>
    <row r="554">
      <c r="P554" s="14"/>
    </row>
    <row r="555">
      <c r="P555" s="14"/>
    </row>
    <row r="556">
      <c r="P556" s="14"/>
    </row>
    <row r="557">
      <c r="P557" s="14"/>
    </row>
    <row r="558">
      <c r="P558" s="14"/>
    </row>
    <row r="559">
      <c r="P559" s="14"/>
    </row>
    <row r="560">
      <c r="P560" s="14"/>
    </row>
    <row r="561">
      <c r="P561" s="14"/>
    </row>
    <row r="562">
      <c r="P562" s="14"/>
    </row>
    <row r="563">
      <c r="P563" s="14"/>
    </row>
    <row r="564">
      <c r="P564" s="14"/>
    </row>
    <row r="565">
      <c r="P565" s="14"/>
    </row>
    <row r="566">
      <c r="P566" s="14"/>
    </row>
    <row r="567">
      <c r="P567" s="14"/>
    </row>
    <row r="568">
      <c r="P568" s="14"/>
    </row>
    <row r="569">
      <c r="P569" s="14"/>
    </row>
    <row r="570">
      <c r="P570" s="14"/>
    </row>
    <row r="571">
      <c r="P571" s="14"/>
    </row>
    <row r="572">
      <c r="P572" s="14"/>
    </row>
    <row r="573">
      <c r="P573" s="14"/>
    </row>
    <row r="574">
      <c r="P574" s="14"/>
    </row>
    <row r="575">
      <c r="P575" s="14"/>
    </row>
    <row r="576">
      <c r="P576" s="14"/>
    </row>
    <row r="577">
      <c r="P577" s="14"/>
    </row>
    <row r="578">
      <c r="P578" s="14"/>
    </row>
    <row r="579">
      <c r="P579" s="14"/>
    </row>
    <row r="580">
      <c r="P580" s="14"/>
    </row>
    <row r="581">
      <c r="P581" s="14"/>
    </row>
    <row r="582">
      <c r="P582" s="14"/>
    </row>
    <row r="583">
      <c r="P583" s="14"/>
    </row>
    <row r="584">
      <c r="P584" s="14"/>
    </row>
    <row r="585">
      <c r="P585" s="14"/>
    </row>
    <row r="586">
      <c r="P586" s="14"/>
    </row>
    <row r="587">
      <c r="P587" s="14"/>
    </row>
    <row r="588">
      <c r="P588" s="14"/>
    </row>
    <row r="589">
      <c r="P589" s="14"/>
    </row>
    <row r="590">
      <c r="P590" s="14"/>
    </row>
    <row r="591">
      <c r="P591" s="14"/>
    </row>
    <row r="592">
      <c r="P592" s="14"/>
    </row>
    <row r="593">
      <c r="P593" s="14"/>
    </row>
    <row r="594">
      <c r="P594" s="14"/>
    </row>
    <row r="595">
      <c r="P595" s="14"/>
    </row>
    <row r="596">
      <c r="P596" s="14"/>
    </row>
    <row r="597">
      <c r="P597" s="14"/>
    </row>
    <row r="598">
      <c r="P598" s="14"/>
    </row>
    <row r="599">
      <c r="P599" s="14"/>
    </row>
    <row r="600">
      <c r="P600" s="14"/>
    </row>
    <row r="601">
      <c r="P601" s="14"/>
    </row>
    <row r="602">
      <c r="P602" s="14"/>
    </row>
    <row r="603">
      <c r="P603" s="14"/>
    </row>
    <row r="604">
      <c r="P604" s="14"/>
    </row>
    <row r="605">
      <c r="P605" s="14"/>
    </row>
    <row r="606">
      <c r="P606" s="14"/>
    </row>
    <row r="607">
      <c r="P607" s="14"/>
    </row>
    <row r="608">
      <c r="P608" s="14"/>
    </row>
    <row r="609">
      <c r="P609" s="14"/>
    </row>
    <row r="610">
      <c r="P610" s="14"/>
    </row>
    <row r="611">
      <c r="P611" s="14"/>
    </row>
    <row r="612">
      <c r="P612" s="14"/>
    </row>
    <row r="613">
      <c r="P613" s="14"/>
    </row>
    <row r="614">
      <c r="P614" s="14"/>
    </row>
    <row r="615">
      <c r="P615" s="14"/>
    </row>
    <row r="616">
      <c r="P616" s="14"/>
    </row>
    <row r="617">
      <c r="P617" s="14"/>
    </row>
    <row r="618">
      <c r="P618" s="14"/>
    </row>
    <row r="619">
      <c r="P619" s="14"/>
    </row>
    <row r="620">
      <c r="P620" s="14"/>
    </row>
    <row r="621">
      <c r="P621" s="14"/>
    </row>
    <row r="622">
      <c r="P622" s="14"/>
    </row>
    <row r="623">
      <c r="P623" s="14"/>
    </row>
    <row r="624">
      <c r="P624" s="14"/>
    </row>
    <row r="625">
      <c r="P625" s="14"/>
    </row>
    <row r="626">
      <c r="P626" s="14"/>
    </row>
    <row r="627">
      <c r="P627" s="14"/>
    </row>
    <row r="628">
      <c r="P628" s="14"/>
    </row>
    <row r="629">
      <c r="P629" s="14"/>
    </row>
    <row r="630">
      <c r="P630" s="14"/>
    </row>
    <row r="631">
      <c r="P631" s="14"/>
    </row>
    <row r="632">
      <c r="P632" s="14"/>
    </row>
    <row r="633">
      <c r="P633" s="14"/>
    </row>
    <row r="634">
      <c r="P634" s="14"/>
    </row>
    <row r="635">
      <c r="P635" s="14"/>
    </row>
    <row r="636">
      <c r="P636" s="14"/>
    </row>
    <row r="637">
      <c r="P637" s="14"/>
    </row>
    <row r="638">
      <c r="P638" s="14"/>
    </row>
    <row r="639">
      <c r="P639" s="14"/>
    </row>
    <row r="640">
      <c r="P640" s="14"/>
    </row>
    <row r="641">
      <c r="P641" s="14"/>
    </row>
    <row r="642">
      <c r="P642" s="14"/>
    </row>
    <row r="643">
      <c r="P643" s="14"/>
    </row>
    <row r="644">
      <c r="P644" s="14"/>
    </row>
    <row r="645">
      <c r="P645" s="14"/>
    </row>
    <row r="646">
      <c r="P646" s="14"/>
    </row>
    <row r="647">
      <c r="P647" s="14"/>
    </row>
    <row r="648">
      <c r="P648" s="14"/>
    </row>
    <row r="649">
      <c r="P649" s="14"/>
    </row>
    <row r="650">
      <c r="P650" s="14"/>
    </row>
    <row r="651">
      <c r="P651" s="14"/>
    </row>
    <row r="652">
      <c r="P652" s="14"/>
    </row>
    <row r="653">
      <c r="P653" s="14"/>
    </row>
    <row r="654">
      <c r="P654" s="14"/>
    </row>
    <row r="655">
      <c r="P655" s="14"/>
    </row>
    <row r="656">
      <c r="P656" s="14"/>
    </row>
    <row r="657">
      <c r="P657" s="14"/>
    </row>
    <row r="658">
      <c r="P658" s="14"/>
    </row>
    <row r="659">
      <c r="P659" s="14"/>
    </row>
    <row r="660">
      <c r="P660" s="14"/>
    </row>
    <row r="661">
      <c r="P661" s="14"/>
    </row>
    <row r="662">
      <c r="P662" s="14"/>
    </row>
    <row r="663">
      <c r="P663" s="14"/>
    </row>
    <row r="664">
      <c r="P664" s="14"/>
    </row>
    <row r="665">
      <c r="P665" s="14"/>
    </row>
    <row r="666">
      <c r="P666" s="14"/>
    </row>
    <row r="667">
      <c r="P667" s="14"/>
    </row>
    <row r="668">
      <c r="P668" s="14"/>
    </row>
    <row r="669">
      <c r="P669" s="14"/>
    </row>
    <row r="670">
      <c r="P670" s="14"/>
    </row>
    <row r="671">
      <c r="P671" s="14"/>
    </row>
    <row r="672">
      <c r="P672" s="14"/>
    </row>
    <row r="673">
      <c r="P673" s="14"/>
    </row>
    <row r="674">
      <c r="P674" s="14"/>
    </row>
    <row r="675">
      <c r="P675" s="14"/>
    </row>
    <row r="676">
      <c r="P676" s="14"/>
    </row>
    <row r="677">
      <c r="P677" s="14"/>
    </row>
    <row r="678">
      <c r="P678" s="14"/>
    </row>
    <row r="679">
      <c r="P679" s="14"/>
    </row>
    <row r="680">
      <c r="P680" s="14"/>
    </row>
    <row r="681">
      <c r="P681" s="14"/>
    </row>
    <row r="682">
      <c r="P682" s="14"/>
    </row>
    <row r="683">
      <c r="P683" s="14"/>
    </row>
    <row r="684">
      <c r="P684" s="14"/>
    </row>
    <row r="685">
      <c r="P685" s="14"/>
    </row>
    <row r="686">
      <c r="P686" s="14"/>
    </row>
    <row r="687">
      <c r="P687" s="14"/>
    </row>
    <row r="688">
      <c r="P688" s="14"/>
    </row>
    <row r="689">
      <c r="P689" s="14"/>
    </row>
    <row r="690">
      <c r="P690" s="14"/>
    </row>
    <row r="691">
      <c r="P691" s="14"/>
    </row>
    <row r="692">
      <c r="P692" s="14"/>
    </row>
    <row r="693">
      <c r="P693" s="14"/>
    </row>
    <row r="694">
      <c r="P694" s="14"/>
    </row>
    <row r="695">
      <c r="P695" s="14"/>
    </row>
    <row r="696">
      <c r="P696" s="14"/>
    </row>
    <row r="697">
      <c r="P697" s="14"/>
    </row>
    <row r="698">
      <c r="P698" s="14"/>
    </row>
    <row r="699">
      <c r="P699" s="14"/>
    </row>
    <row r="700">
      <c r="P700" s="14"/>
    </row>
    <row r="701">
      <c r="P701" s="14"/>
    </row>
    <row r="702">
      <c r="P702" s="14"/>
    </row>
    <row r="703">
      <c r="P703" s="14"/>
    </row>
    <row r="704">
      <c r="P704" s="14"/>
    </row>
    <row r="705">
      <c r="P705" s="14"/>
    </row>
    <row r="706">
      <c r="P706" s="14"/>
    </row>
    <row r="707">
      <c r="P707" s="14"/>
    </row>
    <row r="708">
      <c r="P708" s="14"/>
    </row>
    <row r="709">
      <c r="P709" s="14"/>
    </row>
    <row r="710">
      <c r="P710" s="14"/>
    </row>
    <row r="711">
      <c r="P711" s="14"/>
    </row>
    <row r="712">
      <c r="P712" s="14"/>
    </row>
    <row r="713">
      <c r="P713" s="14"/>
    </row>
    <row r="714">
      <c r="P714" s="14"/>
    </row>
    <row r="715">
      <c r="P715" s="14"/>
    </row>
    <row r="716">
      <c r="P716" s="14"/>
    </row>
    <row r="717">
      <c r="P717" s="14"/>
    </row>
    <row r="718">
      <c r="P718" s="14"/>
    </row>
    <row r="719">
      <c r="P719" s="14"/>
    </row>
    <row r="720">
      <c r="P720" s="14"/>
    </row>
    <row r="721">
      <c r="P721" s="14"/>
    </row>
    <row r="722">
      <c r="P722" s="14"/>
    </row>
    <row r="723">
      <c r="P723" s="14"/>
    </row>
    <row r="724">
      <c r="P724" s="14"/>
    </row>
    <row r="725">
      <c r="P725" s="14"/>
    </row>
    <row r="726">
      <c r="P726" s="14"/>
    </row>
    <row r="727">
      <c r="P727" s="14"/>
    </row>
    <row r="728">
      <c r="P728" s="14"/>
    </row>
    <row r="729">
      <c r="P729" s="14"/>
    </row>
    <row r="730">
      <c r="P730" s="14"/>
    </row>
    <row r="731">
      <c r="P731" s="14"/>
    </row>
    <row r="732">
      <c r="P732" s="14"/>
    </row>
    <row r="733">
      <c r="P733" s="14"/>
    </row>
    <row r="734">
      <c r="P734" s="14"/>
    </row>
    <row r="735">
      <c r="P735" s="14"/>
    </row>
    <row r="736">
      <c r="P736" s="14"/>
    </row>
    <row r="737">
      <c r="P737" s="14"/>
    </row>
    <row r="738">
      <c r="P738" s="14"/>
    </row>
    <row r="739">
      <c r="P739" s="14"/>
    </row>
    <row r="740">
      <c r="P740" s="14"/>
    </row>
    <row r="741">
      <c r="P741" s="14"/>
    </row>
    <row r="742">
      <c r="P742" s="14"/>
    </row>
    <row r="743">
      <c r="P743" s="14"/>
    </row>
    <row r="744">
      <c r="P744" s="14"/>
    </row>
    <row r="745">
      <c r="P745" s="14"/>
    </row>
    <row r="746">
      <c r="P746" s="14"/>
    </row>
    <row r="747">
      <c r="P747" s="14"/>
    </row>
    <row r="748">
      <c r="P748" s="14"/>
    </row>
    <row r="749">
      <c r="P749" s="14"/>
    </row>
    <row r="750">
      <c r="P750" s="14"/>
    </row>
    <row r="751">
      <c r="P751" s="14"/>
    </row>
    <row r="752">
      <c r="P752" s="14"/>
    </row>
    <row r="753">
      <c r="P753" s="14"/>
    </row>
    <row r="754">
      <c r="P754" s="14"/>
    </row>
    <row r="755">
      <c r="P755" s="14"/>
    </row>
    <row r="756">
      <c r="P756" s="14"/>
    </row>
    <row r="757">
      <c r="P757" s="14"/>
    </row>
    <row r="758">
      <c r="P758" s="14"/>
    </row>
    <row r="759">
      <c r="P759" s="14"/>
    </row>
    <row r="760">
      <c r="P760" s="14"/>
    </row>
    <row r="761">
      <c r="P761" s="14"/>
    </row>
    <row r="762">
      <c r="P762" s="14"/>
    </row>
    <row r="763">
      <c r="P763" s="14"/>
    </row>
    <row r="764">
      <c r="P764" s="14"/>
    </row>
    <row r="765">
      <c r="P765" s="14"/>
    </row>
    <row r="766">
      <c r="P766" s="14"/>
    </row>
    <row r="767">
      <c r="P767" s="14"/>
    </row>
    <row r="768">
      <c r="P768" s="14"/>
    </row>
    <row r="769">
      <c r="P769" s="14"/>
    </row>
    <row r="770">
      <c r="P770" s="14"/>
    </row>
    <row r="771">
      <c r="P771" s="14"/>
    </row>
    <row r="772">
      <c r="P772" s="14"/>
    </row>
    <row r="773">
      <c r="P773" s="14"/>
    </row>
    <row r="774">
      <c r="P774" s="14"/>
    </row>
    <row r="775">
      <c r="P775" s="14"/>
    </row>
    <row r="776">
      <c r="P776" s="14"/>
    </row>
    <row r="777">
      <c r="P777" s="14"/>
    </row>
    <row r="778">
      <c r="P778" s="14"/>
    </row>
    <row r="779">
      <c r="P779" s="14"/>
    </row>
    <row r="780">
      <c r="P780" s="14"/>
    </row>
    <row r="781">
      <c r="P781" s="14"/>
    </row>
    <row r="782">
      <c r="P782" s="14"/>
    </row>
    <row r="783">
      <c r="P783" s="14"/>
    </row>
    <row r="784">
      <c r="P784" s="14"/>
    </row>
    <row r="785">
      <c r="P785" s="14"/>
    </row>
    <row r="786">
      <c r="P786" s="14"/>
    </row>
    <row r="787">
      <c r="P787" s="14"/>
    </row>
    <row r="788">
      <c r="P788" s="14"/>
    </row>
    <row r="789">
      <c r="P789" s="14"/>
    </row>
    <row r="790">
      <c r="P790" s="14"/>
    </row>
    <row r="791">
      <c r="P791" s="14"/>
    </row>
    <row r="792">
      <c r="P792" s="14"/>
    </row>
    <row r="793">
      <c r="P793" s="14"/>
    </row>
    <row r="794">
      <c r="P794" s="14"/>
    </row>
    <row r="795">
      <c r="P795" s="14"/>
    </row>
    <row r="796">
      <c r="P796" s="14"/>
    </row>
    <row r="797">
      <c r="P797" s="14"/>
    </row>
    <row r="798">
      <c r="P798" s="14"/>
    </row>
    <row r="799">
      <c r="P799" s="14"/>
    </row>
    <row r="800">
      <c r="P800" s="14"/>
    </row>
    <row r="801">
      <c r="P801" s="14"/>
    </row>
    <row r="802">
      <c r="P802" s="14"/>
    </row>
    <row r="803">
      <c r="P803" s="14"/>
    </row>
    <row r="804">
      <c r="P804" s="14"/>
    </row>
    <row r="805">
      <c r="P805" s="14"/>
    </row>
    <row r="806">
      <c r="P806" s="14"/>
    </row>
    <row r="807">
      <c r="P807" s="14"/>
    </row>
    <row r="808">
      <c r="P808" s="14"/>
    </row>
    <row r="809">
      <c r="P809" s="14"/>
    </row>
    <row r="810">
      <c r="P810" s="14"/>
    </row>
    <row r="811">
      <c r="P811" s="14"/>
    </row>
    <row r="812">
      <c r="P812" s="14"/>
    </row>
    <row r="813">
      <c r="P813" s="14"/>
    </row>
    <row r="814">
      <c r="P814" s="14"/>
    </row>
    <row r="815">
      <c r="P815" s="14"/>
    </row>
    <row r="816">
      <c r="P816" s="14"/>
    </row>
    <row r="817">
      <c r="P817" s="14"/>
    </row>
    <row r="818">
      <c r="P818" s="14"/>
    </row>
    <row r="819">
      <c r="P819" s="14"/>
    </row>
    <row r="820">
      <c r="P820" s="14"/>
    </row>
    <row r="821">
      <c r="P821" s="14"/>
    </row>
    <row r="822">
      <c r="P822" s="14"/>
    </row>
    <row r="823">
      <c r="P823" s="14"/>
    </row>
    <row r="824">
      <c r="P824" s="14"/>
    </row>
    <row r="825">
      <c r="P825" s="14"/>
    </row>
    <row r="826">
      <c r="P826" s="14"/>
    </row>
    <row r="827">
      <c r="P827" s="14"/>
    </row>
    <row r="828">
      <c r="P828" s="14"/>
    </row>
    <row r="829">
      <c r="P829" s="14"/>
    </row>
    <row r="830">
      <c r="P830" s="14"/>
    </row>
    <row r="831">
      <c r="P831" s="14"/>
    </row>
    <row r="832">
      <c r="P832" s="14"/>
    </row>
    <row r="833">
      <c r="P833" s="14"/>
    </row>
    <row r="834">
      <c r="P834" s="14"/>
    </row>
    <row r="835">
      <c r="P835" s="14"/>
    </row>
    <row r="836">
      <c r="P836" s="14"/>
    </row>
    <row r="837">
      <c r="P837" s="14"/>
    </row>
    <row r="838">
      <c r="P838" s="14"/>
    </row>
    <row r="839">
      <c r="P839" s="14"/>
    </row>
    <row r="840">
      <c r="P840" s="14"/>
    </row>
    <row r="841">
      <c r="P841" s="14"/>
    </row>
    <row r="842">
      <c r="P842" s="14"/>
    </row>
    <row r="843">
      <c r="P843" s="14"/>
    </row>
    <row r="844">
      <c r="P844" s="14"/>
    </row>
    <row r="845">
      <c r="P845" s="14"/>
    </row>
    <row r="846">
      <c r="P846" s="14"/>
    </row>
    <row r="847">
      <c r="P847" s="14"/>
    </row>
    <row r="848">
      <c r="P848" s="14"/>
    </row>
    <row r="849">
      <c r="P849" s="14"/>
    </row>
    <row r="850">
      <c r="P850" s="14"/>
    </row>
    <row r="851">
      <c r="P851" s="14"/>
    </row>
    <row r="852">
      <c r="P852" s="14"/>
    </row>
    <row r="853">
      <c r="P853" s="14"/>
    </row>
    <row r="854">
      <c r="P854" s="14"/>
    </row>
    <row r="855">
      <c r="P855" s="14"/>
    </row>
    <row r="856">
      <c r="P856" s="14"/>
    </row>
    <row r="857">
      <c r="P857" s="14"/>
    </row>
    <row r="858">
      <c r="P858" s="14"/>
    </row>
    <row r="859">
      <c r="P859" s="14"/>
    </row>
    <row r="860">
      <c r="P860" s="14"/>
    </row>
    <row r="861">
      <c r="P861" s="14"/>
    </row>
    <row r="862">
      <c r="P862" s="14"/>
    </row>
    <row r="863">
      <c r="P863" s="14"/>
    </row>
    <row r="864">
      <c r="P864" s="14"/>
    </row>
    <row r="865">
      <c r="P865" s="14"/>
    </row>
    <row r="866">
      <c r="P866" s="14"/>
    </row>
    <row r="867">
      <c r="P867" s="14"/>
    </row>
    <row r="868">
      <c r="P868" s="14"/>
    </row>
    <row r="869">
      <c r="P869" s="14"/>
    </row>
    <row r="870">
      <c r="P870" s="14"/>
    </row>
    <row r="871">
      <c r="P871" s="14"/>
    </row>
    <row r="872">
      <c r="P872" s="14"/>
    </row>
    <row r="873">
      <c r="P873" s="14"/>
    </row>
    <row r="874">
      <c r="P874" s="14"/>
    </row>
    <row r="875">
      <c r="P875" s="14"/>
    </row>
    <row r="876">
      <c r="P876" s="14"/>
    </row>
    <row r="877">
      <c r="P877" s="14"/>
    </row>
    <row r="878">
      <c r="P878" s="14"/>
    </row>
    <row r="879">
      <c r="P879" s="14"/>
    </row>
    <row r="880">
      <c r="P880" s="14"/>
    </row>
    <row r="881">
      <c r="P881" s="14"/>
    </row>
    <row r="882">
      <c r="P882" s="14"/>
    </row>
    <row r="883">
      <c r="P883" s="14"/>
    </row>
    <row r="884">
      <c r="P884" s="14"/>
    </row>
    <row r="885">
      <c r="P885" s="14"/>
    </row>
    <row r="886">
      <c r="P886" s="14"/>
    </row>
    <row r="887">
      <c r="P887" s="14"/>
    </row>
    <row r="888">
      <c r="P888" s="14"/>
    </row>
    <row r="889">
      <c r="P889" s="14"/>
    </row>
    <row r="890">
      <c r="P890" s="14"/>
    </row>
    <row r="891">
      <c r="P891" s="14"/>
    </row>
    <row r="892">
      <c r="P892" s="14"/>
    </row>
    <row r="893">
      <c r="P893" s="14"/>
    </row>
    <row r="894">
      <c r="P894" s="14"/>
    </row>
    <row r="895">
      <c r="P895" s="14"/>
    </row>
    <row r="896">
      <c r="P896" s="14"/>
    </row>
    <row r="897">
      <c r="P897" s="14"/>
    </row>
    <row r="898">
      <c r="P898" s="14"/>
    </row>
    <row r="899">
      <c r="P899" s="14"/>
    </row>
    <row r="900">
      <c r="P900" s="14"/>
    </row>
    <row r="901">
      <c r="P901" s="14"/>
    </row>
    <row r="902">
      <c r="P902" s="14"/>
    </row>
    <row r="903">
      <c r="P903" s="14"/>
    </row>
    <row r="904">
      <c r="P904" s="14"/>
    </row>
    <row r="905">
      <c r="P905" s="14"/>
    </row>
    <row r="906">
      <c r="P906" s="14"/>
    </row>
    <row r="907">
      <c r="P907" s="14"/>
    </row>
    <row r="908">
      <c r="P908" s="14"/>
    </row>
    <row r="909">
      <c r="P909" s="14"/>
    </row>
    <row r="910">
      <c r="P910" s="14"/>
    </row>
    <row r="911">
      <c r="P911" s="14"/>
    </row>
    <row r="912">
      <c r="P912" s="14"/>
    </row>
    <row r="913">
      <c r="P913" s="14"/>
    </row>
    <row r="914">
      <c r="P914" s="14"/>
    </row>
    <row r="915">
      <c r="P915" s="14"/>
    </row>
    <row r="916">
      <c r="P916" s="14"/>
    </row>
    <row r="917">
      <c r="P917" s="14"/>
    </row>
    <row r="918">
      <c r="P918" s="14"/>
    </row>
    <row r="919">
      <c r="P919" s="14"/>
    </row>
    <row r="920">
      <c r="P920" s="14"/>
    </row>
    <row r="921">
      <c r="P921" s="14"/>
    </row>
    <row r="922">
      <c r="P922" s="14"/>
    </row>
    <row r="923">
      <c r="P923" s="14"/>
    </row>
    <row r="924">
      <c r="P924" s="14"/>
    </row>
    <row r="925">
      <c r="P925" s="14"/>
    </row>
    <row r="926">
      <c r="P926" s="14"/>
    </row>
    <row r="927">
      <c r="P927" s="14"/>
    </row>
    <row r="928">
      <c r="P928" s="14"/>
    </row>
    <row r="929">
      <c r="P929" s="14"/>
    </row>
    <row r="930">
      <c r="P930" s="14"/>
    </row>
    <row r="931">
      <c r="P931" s="14"/>
    </row>
    <row r="932">
      <c r="P932" s="14"/>
    </row>
    <row r="933">
      <c r="P933" s="14"/>
    </row>
    <row r="934">
      <c r="P934" s="14"/>
    </row>
    <row r="935">
      <c r="P935" s="14"/>
    </row>
    <row r="936">
      <c r="P936" s="14"/>
    </row>
    <row r="937">
      <c r="P937" s="14"/>
    </row>
    <row r="938">
      <c r="P938" s="14"/>
    </row>
    <row r="939">
      <c r="P939" s="14"/>
    </row>
    <row r="940">
      <c r="P940" s="14"/>
    </row>
    <row r="941">
      <c r="P941" s="14"/>
    </row>
    <row r="942">
      <c r="P942" s="14"/>
    </row>
    <row r="943">
      <c r="P943" s="14"/>
    </row>
    <row r="944">
      <c r="P944" s="14"/>
    </row>
    <row r="945">
      <c r="P945" s="14"/>
    </row>
    <row r="946">
      <c r="P946" s="14"/>
    </row>
    <row r="947">
      <c r="P947" s="14"/>
    </row>
    <row r="948">
      <c r="P948" s="14"/>
    </row>
    <row r="949">
      <c r="P949" s="14"/>
    </row>
    <row r="950">
      <c r="P950" s="14"/>
    </row>
    <row r="951">
      <c r="P951" s="14"/>
    </row>
    <row r="952">
      <c r="P952" s="14"/>
    </row>
    <row r="953">
      <c r="P953" s="14"/>
    </row>
    <row r="954">
      <c r="P954" s="14"/>
    </row>
    <row r="955">
      <c r="P955" s="14"/>
    </row>
    <row r="956">
      <c r="P956" s="14"/>
    </row>
    <row r="957">
      <c r="P957" s="14"/>
    </row>
    <row r="958">
      <c r="P958" s="14"/>
    </row>
    <row r="959">
      <c r="P959" s="14"/>
    </row>
    <row r="960">
      <c r="P960" s="14"/>
    </row>
    <row r="961">
      <c r="P961" s="14"/>
    </row>
    <row r="962">
      <c r="P962" s="14"/>
    </row>
    <row r="963">
      <c r="P963" s="14"/>
    </row>
    <row r="964">
      <c r="P964" s="14"/>
    </row>
    <row r="965">
      <c r="P965" s="14"/>
    </row>
    <row r="966">
      <c r="P966" s="14"/>
    </row>
    <row r="967">
      <c r="P967" s="14"/>
    </row>
    <row r="968">
      <c r="P968" s="14"/>
    </row>
    <row r="969">
      <c r="P969" s="14"/>
    </row>
    <row r="970">
      <c r="P970" s="14"/>
    </row>
    <row r="971">
      <c r="P971" s="14"/>
    </row>
    <row r="972">
      <c r="P972" s="14"/>
    </row>
    <row r="973">
      <c r="P973" s="14"/>
    </row>
    <row r="974">
      <c r="P974" s="14"/>
    </row>
    <row r="975">
      <c r="P975" s="14"/>
    </row>
    <row r="976">
      <c r="P976" s="14"/>
    </row>
    <row r="977">
      <c r="P977" s="14"/>
    </row>
    <row r="978">
      <c r="P978" s="14"/>
    </row>
    <row r="979">
      <c r="P979" s="14"/>
    </row>
    <row r="980">
      <c r="P980" s="14"/>
    </row>
    <row r="981">
      <c r="P981" s="14"/>
    </row>
    <row r="982">
      <c r="P982" s="14"/>
    </row>
    <row r="983">
      <c r="P983" s="14"/>
    </row>
    <row r="984">
      <c r="P984" s="14"/>
    </row>
    <row r="985">
      <c r="P985" s="14"/>
    </row>
    <row r="986">
      <c r="P986" s="14"/>
    </row>
    <row r="987">
      <c r="P987" s="14"/>
    </row>
    <row r="988">
      <c r="P988" s="14"/>
    </row>
    <row r="989">
      <c r="P989" s="14"/>
    </row>
    <row r="990">
      <c r="P990" s="14"/>
    </row>
    <row r="991">
      <c r="P991" s="14"/>
    </row>
    <row r="992">
      <c r="P992" s="14"/>
    </row>
    <row r="993">
      <c r="P993" s="14"/>
    </row>
    <row r="994">
      <c r="P994" s="14"/>
    </row>
    <row r="995">
      <c r="P995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20.13"/>
    <col customWidth="1" min="3" max="3" width="45.0"/>
  </cols>
  <sheetData>
    <row r="1">
      <c r="A1" s="1" t="s">
        <v>16</v>
      </c>
      <c r="B1" s="1" t="s">
        <v>248</v>
      </c>
      <c r="C1" s="1" t="s">
        <v>249</v>
      </c>
      <c r="D1" s="1" t="s">
        <v>250</v>
      </c>
      <c r="E1" s="2"/>
    </row>
    <row r="2">
      <c r="A2" s="1">
        <v>6601.0</v>
      </c>
      <c r="B2" s="1" t="s">
        <v>251</v>
      </c>
      <c r="C2" s="1" t="s">
        <v>252</v>
      </c>
      <c r="D2" s="1">
        <v>823001.0</v>
      </c>
    </row>
    <row r="3">
      <c r="A3" s="1">
        <v>6602.0</v>
      </c>
      <c r="B3" s="1" t="s">
        <v>253</v>
      </c>
      <c r="C3" s="15" t="s">
        <v>254</v>
      </c>
      <c r="D3" s="16">
        <v>823002.0</v>
      </c>
    </row>
    <row r="4">
      <c r="A4" s="1">
        <v>6603.0</v>
      </c>
      <c r="B4" s="1" t="s">
        <v>255</v>
      </c>
      <c r="C4" s="1" t="s">
        <v>256</v>
      </c>
      <c r="D4" s="1">
        <v>823003.0</v>
      </c>
    </row>
    <row r="5">
      <c r="A5" s="1">
        <v>6604.0</v>
      </c>
      <c r="B5" s="1" t="s">
        <v>257</v>
      </c>
      <c r="C5" s="1" t="s">
        <v>258</v>
      </c>
      <c r="D5" s="16">
        <v>823004.0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13"/>
    <col customWidth="1" min="4" max="4" width="24.75"/>
    <col customWidth="1" min="5" max="5" width="23.75"/>
  </cols>
  <sheetData>
    <row r="1">
      <c r="A1" s="1" t="s">
        <v>259</v>
      </c>
      <c r="B1" s="1" t="s">
        <v>0</v>
      </c>
      <c r="C1" s="1" t="s">
        <v>16</v>
      </c>
      <c r="D1" s="1" t="s">
        <v>260</v>
      </c>
      <c r="E1" s="2"/>
      <c r="F1" s="2"/>
      <c r="G1" s="2"/>
    </row>
    <row r="2">
      <c r="A2" s="16">
        <v>723001.0</v>
      </c>
      <c r="B2" s="1">
        <v>223001.0</v>
      </c>
      <c r="C2" s="1">
        <v>6601.0</v>
      </c>
      <c r="D2" s="1">
        <v>350.0</v>
      </c>
    </row>
    <row r="3">
      <c r="A3" s="16">
        <v>723002.0</v>
      </c>
      <c r="B3" s="1">
        <v>223002.0</v>
      </c>
      <c r="C3" s="1">
        <v>6601.0</v>
      </c>
      <c r="D3" s="1">
        <v>350.0</v>
      </c>
    </row>
    <row r="4">
      <c r="A4" s="16">
        <v>723003.0</v>
      </c>
      <c r="B4" s="1">
        <v>223003.0</v>
      </c>
      <c r="C4" s="1">
        <v>6601.0</v>
      </c>
      <c r="D4" s="1">
        <v>350.0</v>
      </c>
    </row>
    <row r="5">
      <c r="A5" s="16">
        <v>723004.0</v>
      </c>
      <c r="B5" s="1">
        <v>223004.0</v>
      </c>
      <c r="C5" s="1">
        <v>6601.0</v>
      </c>
      <c r="D5" s="1">
        <v>350.0</v>
      </c>
    </row>
    <row r="6">
      <c r="A6" s="16">
        <v>723005.0</v>
      </c>
      <c r="B6" s="1">
        <v>223005.0</v>
      </c>
      <c r="C6" s="1">
        <v>6601.0</v>
      </c>
      <c r="D6" s="1">
        <v>350.0</v>
      </c>
    </row>
    <row r="7">
      <c r="A7" s="16">
        <v>723006.0</v>
      </c>
      <c r="B7" s="1">
        <v>223001.0</v>
      </c>
      <c r="C7" s="1">
        <v>6602.0</v>
      </c>
      <c r="D7" s="1">
        <v>350.0</v>
      </c>
    </row>
    <row r="8">
      <c r="A8" s="16">
        <v>723007.0</v>
      </c>
      <c r="B8" s="1">
        <v>223002.0</v>
      </c>
      <c r="C8" s="1">
        <v>6602.0</v>
      </c>
      <c r="D8" s="1">
        <v>350.0</v>
      </c>
    </row>
    <row r="9">
      <c r="A9" s="16">
        <v>723008.0</v>
      </c>
      <c r="B9" s="1">
        <v>223003.0</v>
      </c>
      <c r="C9" s="1">
        <v>6602.0</v>
      </c>
      <c r="D9" s="1">
        <v>350.0</v>
      </c>
    </row>
    <row r="10">
      <c r="A10" s="16">
        <v>723009.0</v>
      </c>
      <c r="B10" s="1">
        <v>223004.0</v>
      </c>
      <c r="C10" s="1">
        <v>6602.0</v>
      </c>
      <c r="D10" s="1">
        <v>350.0</v>
      </c>
    </row>
    <row r="11">
      <c r="A11" s="16">
        <v>723010.0</v>
      </c>
      <c r="B11" s="1">
        <v>223005.0</v>
      </c>
      <c r="C11" s="1">
        <v>6602.0</v>
      </c>
      <c r="D11" s="1">
        <v>350.0</v>
      </c>
    </row>
    <row r="12">
      <c r="A12" s="16">
        <v>723011.0</v>
      </c>
      <c r="B12" s="1">
        <v>223001.0</v>
      </c>
      <c r="C12" s="1">
        <v>6603.0</v>
      </c>
      <c r="D12" s="1">
        <v>350.0</v>
      </c>
    </row>
    <row r="13">
      <c r="A13" s="16">
        <v>723012.0</v>
      </c>
      <c r="B13" s="1">
        <v>223002.0</v>
      </c>
      <c r="C13" s="1">
        <v>6603.0</v>
      </c>
      <c r="D13" s="1">
        <v>350.0</v>
      </c>
    </row>
    <row r="14">
      <c r="A14" s="16">
        <v>723013.0</v>
      </c>
      <c r="B14" s="1">
        <v>223003.0</v>
      </c>
      <c r="C14" s="1">
        <v>6603.0</v>
      </c>
      <c r="D14" s="1">
        <v>350.0</v>
      </c>
    </row>
    <row r="15">
      <c r="A15" s="16">
        <v>723014.0</v>
      </c>
      <c r="B15" s="1">
        <v>223004.0</v>
      </c>
      <c r="C15" s="1">
        <v>6603.0</v>
      </c>
      <c r="D15" s="1">
        <v>350.0</v>
      </c>
    </row>
    <row r="16">
      <c r="A16" s="16">
        <v>723015.0</v>
      </c>
      <c r="B16" s="1">
        <v>223005.0</v>
      </c>
      <c r="C16" s="1">
        <v>6603.0</v>
      </c>
      <c r="D16" s="1">
        <v>350.0</v>
      </c>
    </row>
    <row r="17">
      <c r="A17" s="16">
        <v>723016.0</v>
      </c>
      <c r="B17" s="1">
        <v>223001.0</v>
      </c>
      <c r="C17" s="1">
        <v>6604.0</v>
      </c>
      <c r="D17" s="1">
        <v>350.0</v>
      </c>
    </row>
    <row r="18">
      <c r="A18" s="16">
        <v>723017.0</v>
      </c>
      <c r="B18" s="1">
        <v>223002.0</v>
      </c>
      <c r="C18" s="1">
        <v>6604.0</v>
      </c>
      <c r="D18" s="1">
        <v>350.0</v>
      </c>
    </row>
    <row r="19">
      <c r="A19" s="16">
        <v>723018.0</v>
      </c>
      <c r="B19" s="1">
        <v>223003.0</v>
      </c>
      <c r="C19" s="1">
        <v>6604.0</v>
      </c>
      <c r="D19" s="1">
        <v>350.0</v>
      </c>
    </row>
    <row r="20">
      <c r="A20" s="16">
        <v>723019.0</v>
      </c>
      <c r="B20" s="1">
        <v>223004.0</v>
      </c>
      <c r="C20" s="1">
        <v>6604.0</v>
      </c>
      <c r="D20" s="1">
        <v>350.0</v>
      </c>
    </row>
    <row r="21">
      <c r="A21" s="16">
        <v>723020.0</v>
      </c>
      <c r="B21" s="1">
        <v>223005.0</v>
      </c>
      <c r="C21" s="1">
        <v>6604.0</v>
      </c>
      <c r="D21" s="1">
        <v>350.0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3.88"/>
    <col customWidth="1" min="3" max="3" width="34.5"/>
    <col customWidth="1" min="4" max="5" width="25.0"/>
  </cols>
  <sheetData>
    <row r="1">
      <c r="A1" s="17" t="s">
        <v>261</v>
      </c>
      <c r="B1" s="17" t="s">
        <v>262</v>
      </c>
      <c r="C1" s="17" t="s">
        <v>16</v>
      </c>
      <c r="D1" s="17" t="s">
        <v>263</v>
      </c>
      <c r="E1" s="17" t="s">
        <v>45</v>
      </c>
    </row>
    <row r="2">
      <c r="A2" s="17">
        <v>123001.0</v>
      </c>
      <c r="B2" s="17">
        <v>5.5112201E7</v>
      </c>
      <c r="C2" s="18">
        <v>6601.0</v>
      </c>
      <c r="D2" s="17" t="s">
        <v>58</v>
      </c>
      <c r="E2" s="18" t="s">
        <v>60</v>
      </c>
    </row>
    <row r="3">
      <c r="A3" s="17">
        <v>123002.0</v>
      </c>
      <c r="B3" s="17">
        <v>5.5112203E7</v>
      </c>
      <c r="C3" s="18">
        <v>6602.0</v>
      </c>
      <c r="D3" s="17" t="s">
        <v>73</v>
      </c>
      <c r="E3" s="18" t="s">
        <v>75</v>
      </c>
    </row>
    <row r="4">
      <c r="A4" s="17">
        <v>123003.0</v>
      </c>
      <c r="B4" s="17">
        <v>5.5112205E7</v>
      </c>
      <c r="C4" s="18">
        <v>6603.0</v>
      </c>
      <c r="D4" s="17" t="s">
        <v>85</v>
      </c>
      <c r="E4" s="18" t="s">
        <v>67</v>
      </c>
    </row>
    <row r="5">
      <c r="A5" s="17">
        <v>123004.0</v>
      </c>
      <c r="B5" s="17">
        <v>5.5112207E7</v>
      </c>
      <c r="C5" s="18">
        <v>6604.0</v>
      </c>
      <c r="D5" s="17" t="s">
        <v>94</v>
      </c>
      <c r="E5" s="18" t="s">
        <v>60</v>
      </c>
    </row>
    <row r="6">
      <c r="A6" s="17">
        <v>123005.0</v>
      </c>
      <c r="B6" s="17">
        <v>5.5112209E7</v>
      </c>
      <c r="C6" s="18">
        <v>6604.0</v>
      </c>
      <c r="D6" s="17" t="s">
        <v>102</v>
      </c>
      <c r="E6" s="18" t="s">
        <v>75</v>
      </c>
    </row>
    <row r="7">
      <c r="A7" s="17">
        <v>123006.0</v>
      </c>
      <c r="B7" s="17">
        <v>5.5112211E7</v>
      </c>
      <c r="C7" s="18">
        <v>6602.0</v>
      </c>
      <c r="D7" s="17" t="s">
        <v>110</v>
      </c>
      <c r="E7" s="18" t="s">
        <v>67</v>
      </c>
    </row>
    <row r="8">
      <c r="A8" s="17">
        <v>123007.0</v>
      </c>
      <c r="B8" s="17">
        <v>5.5112213E7</v>
      </c>
      <c r="C8" s="18">
        <v>6601.0</v>
      </c>
      <c r="D8" s="17" t="s">
        <v>118</v>
      </c>
      <c r="E8" s="18" t="s">
        <v>60</v>
      </c>
    </row>
    <row r="9">
      <c r="A9" s="17">
        <v>123008.0</v>
      </c>
      <c r="B9" s="17">
        <v>5.5112215E7</v>
      </c>
      <c r="C9" s="18">
        <v>6602.0</v>
      </c>
      <c r="D9" s="17" t="s">
        <v>126</v>
      </c>
      <c r="E9" s="18" t="s">
        <v>75</v>
      </c>
    </row>
    <row r="10">
      <c r="A10" s="17">
        <v>123009.0</v>
      </c>
      <c r="B10" s="17">
        <v>5.5112217E7</v>
      </c>
      <c r="C10" s="18">
        <v>6603.0</v>
      </c>
      <c r="D10" s="17" t="s">
        <v>134</v>
      </c>
      <c r="E10" s="18" t="s">
        <v>67</v>
      </c>
    </row>
    <row r="11">
      <c r="A11" s="17">
        <v>123010.0</v>
      </c>
      <c r="B11" s="17">
        <v>5.5112219E7</v>
      </c>
      <c r="C11" s="18">
        <v>6603.0</v>
      </c>
      <c r="D11" s="17" t="s">
        <v>142</v>
      </c>
      <c r="E11" s="18" t="s">
        <v>60</v>
      </c>
    </row>
    <row r="12">
      <c r="A12" s="17">
        <v>123011.0</v>
      </c>
      <c r="B12" s="17">
        <v>5.5112221E7</v>
      </c>
      <c r="C12" s="18">
        <v>6601.0</v>
      </c>
      <c r="D12" s="17" t="s">
        <v>150</v>
      </c>
      <c r="E12" s="18" t="s">
        <v>75</v>
      </c>
    </row>
    <row r="13">
      <c r="A13" s="17">
        <v>123012.0</v>
      </c>
      <c r="B13" s="17">
        <v>5.5112223E7</v>
      </c>
      <c r="C13" s="18">
        <v>6602.0</v>
      </c>
      <c r="D13" s="17" t="s">
        <v>158</v>
      </c>
      <c r="E13" s="18" t="s">
        <v>67</v>
      </c>
    </row>
    <row r="14">
      <c r="A14" s="17">
        <v>123013.0</v>
      </c>
      <c r="B14" s="17">
        <v>5.5112225E7</v>
      </c>
      <c r="C14" s="18">
        <v>6601.0</v>
      </c>
      <c r="D14" s="17" t="s">
        <v>166</v>
      </c>
      <c r="E14" s="18" t="s">
        <v>60</v>
      </c>
    </row>
    <row r="15">
      <c r="A15" s="17">
        <v>123014.0</v>
      </c>
      <c r="B15" s="17">
        <v>5.5112227E7</v>
      </c>
      <c r="C15" s="18">
        <v>6604.0</v>
      </c>
      <c r="D15" s="17" t="s">
        <v>174</v>
      </c>
      <c r="E15" s="18" t="s">
        <v>75</v>
      </c>
    </row>
    <row r="16">
      <c r="A16" s="17">
        <v>123015.0</v>
      </c>
      <c r="B16" s="17">
        <v>5.5112229E7</v>
      </c>
      <c r="C16" s="18">
        <v>6603.0</v>
      </c>
      <c r="D16" s="17" t="s">
        <v>181</v>
      </c>
      <c r="E16" s="18" t="s">
        <v>67</v>
      </c>
    </row>
    <row r="17">
      <c r="A17" s="17">
        <v>123016.0</v>
      </c>
      <c r="B17" s="17">
        <v>5.5112231E7</v>
      </c>
      <c r="C17" s="18">
        <v>6604.0</v>
      </c>
      <c r="D17" s="17" t="s">
        <v>189</v>
      </c>
      <c r="E17" s="18" t="s">
        <v>60</v>
      </c>
    </row>
    <row r="18">
      <c r="A18" s="17">
        <v>123017.0</v>
      </c>
      <c r="B18" s="17">
        <v>5.5112233E7</v>
      </c>
      <c r="C18" s="18">
        <v>6601.0</v>
      </c>
      <c r="D18" s="17" t="s">
        <v>197</v>
      </c>
      <c r="E18" s="18" t="s">
        <v>75</v>
      </c>
    </row>
    <row r="19">
      <c r="A19" s="17">
        <v>123018.0</v>
      </c>
      <c r="B19" s="17">
        <v>5.5112235E7</v>
      </c>
      <c r="C19" s="18">
        <v>6603.0</v>
      </c>
      <c r="D19" s="17" t="s">
        <v>205</v>
      </c>
      <c r="E19" s="18" t="s">
        <v>67</v>
      </c>
    </row>
    <row r="20">
      <c r="A20" s="17">
        <v>123019.0</v>
      </c>
      <c r="B20" s="17">
        <v>5.5112237E7</v>
      </c>
      <c r="C20" s="18">
        <v>6602.0</v>
      </c>
      <c r="D20" s="17" t="s">
        <v>213</v>
      </c>
      <c r="E20" s="18" t="s">
        <v>60</v>
      </c>
    </row>
    <row r="21">
      <c r="A21" s="17">
        <v>123020.0</v>
      </c>
      <c r="B21" s="17">
        <v>5.5112239E7</v>
      </c>
      <c r="C21" s="18">
        <v>6603.0</v>
      </c>
      <c r="D21" s="17" t="s">
        <v>221</v>
      </c>
      <c r="E21" s="18" t="s">
        <v>75</v>
      </c>
    </row>
    <row r="22">
      <c r="A22" s="2"/>
      <c r="D22" s="9"/>
    </row>
    <row r="23">
      <c r="A23" s="2"/>
    </row>
    <row r="24">
      <c r="D24" s="9"/>
      <c r="E24" s="2"/>
      <c r="F24" s="2"/>
      <c r="G24" s="2"/>
      <c r="H24" s="2"/>
    </row>
    <row r="25">
      <c r="D25" s="9"/>
      <c r="F25" s="2"/>
      <c r="H25" s="2"/>
    </row>
    <row r="26">
      <c r="D26" s="9"/>
      <c r="E26" s="2"/>
      <c r="F26" s="2"/>
      <c r="G26" s="2"/>
      <c r="H26" s="2"/>
    </row>
    <row r="27">
      <c r="D27" s="9"/>
      <c r="F27" s="2"/>
      <c r="H27" s="2"/>
    </row>
    <row r="28">
      <c r="D28" s="9"/>
      <c r="E28" s="2"/>
      <c r="F28" s="2"/>
      <c r="G28" s="2"/>
      <c r="H28" s="2"/>
    </row>
    <row r="29">
      <c r="D29" s="9"/>
      <c r="F29" s="2"/>
      <c r="H29" s="2"/>
    </row>
    <row r="30">
      <c r="D30" s="9"/>
      <c r="E30" s="2"/>
      <c r="F30" s="2"/>
      <c r="G30" s="2"/>
      <c r="H30" s="2"/>
    </row>
    <row r="31">
      <c r="D31" s="9"/>
      <c r="F31" s="2"/>
      <c r="H31" s="2"/>
    </row>
    <row r="32">
      <c r="D32" s="9"/>
      <c r="E32" s="2"/>
      <c r="F32" s="2"/>
      <c r="G32" s="2"/>
      <c r="H32" s="2"/>
    </row>
    <row r="33">
      <c r="D33" s="9"/>
      <c r="F33" s="2"/>
      <c r="H33" s="2"/>
    </row>
    <row r="34">
      <c r="D34" s="9"/>
      <c r="E34" s="2"/>
      <c r="F34" s="2"/>
      <c r="G34" s="2"/>
      <c r="H34" s="2"/>
    </row>
    <row r="35">
      <c r="D35" s="9"/>
      <c r="F35" s="2"/>
      <c r="H35" s="2"/>
    </row>
    <row r="36">
      <c r="D36" s="9"/>
      <c r="E36" s="2"/>
      <c r="F36" s="2"/>
      <c r="G36" s="2"/>
      <c r="H36" s="2"/>
    </row>
    <row r="37">
      <c r="F37" s="2"/>
      <c r="H37" s="2"/>
    </row>
    <row r="38">
      <c r="E38" s="2"/>
      <c r="F38" s="2"/>
      <c r="G38" s="2"/>
      <c r="H38" s="2"/>
    </row>
    <row r="39">
      <c r="F39" s="2"/>
      <c r="H39" s="2"/>
    </row>
    <row r="40">
      <c r="E40" s="2"/>
      <c r="F40" s="2"/>
      <c r="G40" s="2"/>
      <c r="H40" s="2"/>
    </row>
    <row r="41">
      <c r="F41" s="2"/>
      <c r="H41" s="2"/>
    </row>
    <row r="42">
      <c r="E42" s="2"/>
      <c r="F42" s="2"/>
      <c r="G42" s="2"/>
      <c r="H42" s="2"/>
    </row>
    <row r="43">
      <c r="F43" s="2"/>
      <c r="H43" s="2"/>
    </row>
    <row r="44">
      <c r="E44" s="2"/>
      <c r="F44" s="2"/>
      <c r="G44" s="2"/>
      <c r="H44" s="2"/>
    </row>
    <row r="45">
      <c r="F45" s="2"/>
      <c r="H45" s="2"/>
    </row>
    <row r="46">
      <c r="E46" s="2"/>
      <c r="F46" s="2"/>
      <c r="G46" s="2"/>
      <c r="H46" s="2"/>
    </row>
    <row r="47">
      <c r="F47" s="2"/>
      <c r="H47" s="2"/>
    </row>
    <row r="48">
      <c r="E48" s="2"/>
      <c r="F48" s="2"/>
      <c r="G48" s="2"/>
      <c r="H48" s="2"/>
    </row>
    <row r="49">
      <c r="F49" s="2"/>
      <c r="H49" s="2"/>
    </row>
    <row r="50">
      <c r="E50" s="2"/>
      <c r="F50" s="2"/>
      <c r="G50" s="2"/>
      <c r="H50" s="2"/>
    </row>
    <row r="51">
      <c r="F51" s="2"/>
      <c r="H51" s="2"/>
    </row>
    <row r="52">
      <c r="E52" s="2"/>
      <c r="F52" s="2"/>
      <c r="G52" s="2"/>
      <c r="H52" s="2"/>
    </row>
    <row r="53">
      <c r="F53" s="2"/>
      <c r="H53" s="2"/>
    </row>
    <row r="54">
      <c r="E54" s="2"/>
      <c r="F54" s="2"/>
      <c r="G54" s="2"/>
      <c r="H54" s="2"/>
    </row>
    <row r="55">
      <c r="E55" s="2"/>
      <c r="F55" s="2"/>
      <c r="G55" s="2"/>
      <c r="H55" s="2"/>
    </row>
    <row r="56">
      <c r="E56" s="2"/>
      <c r="F56" s="2"/>
      <c r="G56" s="2"/>
      <c r="H56" s="2"/>
    </row>
    <row r="57">
      <c r="E57" s="2"/>
      <c r="F57" s="2"/>
      <c r="G57" s="2"/>
      <c r="H57" s="2"/>
    </row>
    <row r="58">
      <c r="E58" s="2"/>
      <c r="F58" s="2"/>
      <c r="G58" s="2"/>
      <c r="H58" s="2"/>
    </row>
    <row r="59">
      <c r="E59" s="2"/>
      <c r="F59" s="2"/>
      <c r="G59" s="2"/>
      <c r="H59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  <col customWidth="1" min="3" max="3" width="18.25"/>
    <col customWidth="1" min="4" max="4" width="13.13"/>
  </cols>
  <sheetData>
    <row r="1">
      <c r="A1" s="1" t="s">
        <v>261</v>
      </c>
      <c r="B1" s="1" t="s">
        <v>51</v>
      </c>
      <c r="C1" s="1" t="s">
        <v>52</v>
      </c>
      <c r="D1" s="1" t="s">
        <v>53</v>
      </c>
      <c r="E1" s="1" t="s">
        <v>264</v>
      </c>
    </row>
    <row r="2">
      <c r="A2" s="1">
        <v>123001.0</v>
      </c>
      <c r="B2" s="1" t="s">
        <v>61</v>
      </c>
      <c r="C2" s="1" t="s">
        <v>62</v>
      </c>
      <c r="D2" s="1" t="s">
        <v>63</v>
      </c>
      <c r="E2" s="1">
        <v>21140.0</v>
      </c>
    </row>
    <row r="3">
      <c r="A3" s="1">
        <v>123002.0</v>
      </c>
      <c r="B3" s="1" t="s">
        <v>76</v>
      </c>
      <c r="C3" s="1" t="s">
        <v>77</v>
      </c>
      <c r="D3" s="1" t="s">
        <v>78</v>
      </c>
      <c r="E3" s="1">
        <v>22340.0</v>
      </c>
    </row>
    <row r="4">
      <c r="A4" s="1">
        <v>123003.0</v>
      </c>
      <c r="B4" s="1" t="s">
        <v>86</v>
      </c>
      <c r="C4" s="1" t="s">
        <v>87</v>
      </c>
      <c r="D4" s="1" t="s">
        <v>88</v>
      </c>
      <c r="E4" s="1">
        <v>23634.0</v>
      </c>
    </row>
    <row r="5">
      <c r="A5" s="1">
        <v>123004.0</v>
      </c>
      <c r="B5" s="1">
        <v>10021.0</v>
      </c>
      <c r="C5" s="1" t="s">
        <v>96</v>
      </c>
      <c r="D5" s="1" t="s">
        <v>70</v>
      </c>
      <c r="E5" s="1">
        <v>24361.0</v>
      </c>
    </row>
    <row r="6">
      <c r="A6" s="1">
        <v>123005.0</v>
      </c>
      <c r="B6" s="1" t="s">
        <v>103</v>
      </c>
      <c r="C6" s="1" t="s">
        <v>104</v>
      </c>
      <c r="D6" s="1" t="s">
        <v>88</v>
      </c>
      <c r="E6" s="1">
        <v>23958.0</v>
      </c>
    </row>
    <row r="7">
      <c r="A7" s="1">
        <v>123006.0</v>
      </c>
      <c r="B7" s="1" t="s">
        <v>111</v>
      </c>
      <c r="C7" s="1" t="s">
        <v>112</v>
      </c>
      <c r="D7" s="1" t="s">
        <v>78</v>
      </c>
      <c r="E7" s="1">
        <v>22598.0</v>
      </c>
    </row>
    <row r="8">
      <c r="A8" s="1">
        <v>123007.0</v>
      </c>
      <c r="B8" s="1" t="s">
        <v>119</v>
      </c>
      <c r="C8" s="1" t="s">
        <v>120</v>
      </c>
      <c r="D8" s="1" t="s">
        <v>63</v>
      </c>
      <c r="E8" s="1">
        <v>21569.0</v>
      </c>
    </row>
    <row r="9">
      <c r="A9" s="1">
        <v>123008.0</v>
      </c>
      <c r="B9" s="1" t="s">
        <v>127</v>
      </c>
      <c r="C9" s="1" t="s">
        <v>128</v>
      </c>
      <c r="D9" s="1" t="s">
        <v>88</v>
      </c>
      <c r="E9" s="1">
        <v>23569.0</v>
      </c>
    </row>
    <row r="10">
      <c r="A10" s="1">
        <v>123009.0</v>
      </c>
      <c r="B10" s="1">
        <v>11535.0</v>
      </c>
      <c r="C10" s="1" t="s">
        <v>136</v>
      </c>
      <c r="D10" s="1" t="s">
        <v>78</v>
      </c>
      <c r="E10" s="1">
        <v>22698.0</v>
      </c>
    </row>
    <row r="11">
      <c r="A11" s="1">
        <v>123010.0</v>
      </c>
      <c r="B11" s="1" t="s">
        <v>143</v>
      </c>
      <c r="C11" s="1" t="s">
        <v>144</v>
      </c>
      <c r="D11" s="1" t="s">
        <v>88</v>
      </c>
      <c r="E11" s="1">
        <v>23200.0</v>
      </c>
    </row>
    <row r="12">
      <c r="A12" s="1">
        <v>123011.0</v>
      </c>
      <c r="B12" s="1" t="s">
        <v>151</v>
      </c>
      <c r="C12" s="1" t="s">
        <v>152</v>
      </c>
      <c r="D12" s="1" t="s">
        <v>63</v>
      </c>
      <c r="E12" s="1">
        <v>21851.0</v>
      </c>
    </row>
    <row r="13">
      <c r="A13" s="1">
        <v>123012.0</v>
      </c>
      <c r="B13" s="1" t="s">
        <v>159</v>
      </c>
      <c r="C13" s="1" t="s">
        <v>160</v>
      </c>
      <c r="D13" s="1" t="s">
        <v>78</v>
      </c>
      <c r="E13" s="1">
        <v>22978.0</v>
      </c>
    </row>
    <row r="14">
      <c r="A14" s="1">
        <v>123013.0</v>
      </c>
      <c r="B14" s="1" t="s">
        <v>167</v>
      </c>
      <c r="C14" s="1" t="s">
        <v>168</v>
      </c>
      <c r="D14" s="1" t="s">
        <v>63</v>
      </c>
      <c r="E14" s="1">
        <v>21635.0</v>
      </c>
    </row>
    <row r="15">
      <c r="A15" s="1">
        <v>123014.0</v>
      </c>
      <c r="B15" s="1" t="s">
        <v>175</v>
      </c>
      <c r="C15" s="1" t="s">
        <v>176</v>
      </c>
      <c r="D15" s="1" t="s">
        <v>70</v>
      </c>
      <c r="E15" s="1">
        <v>24390.0</v>
      </c>
    </row>
    <row r="16">
      <c r="A16" s="1">
        <v>123015.0</v>
      </c>
      <c r="B16" s="1" t="s">
        <v>182</v>
      </c>
      <c r="C16" s="1" t="s">
        <v>183</v>
      </c>
      <c r="D16" s="1" t="s">
        <v>88</v>
      </c>
      <c r="E16" s="1">
        <v>23987.0</v>
      </c>
    </row>
    <row r="17">
      <c r="A17" s="1">
        <v>123016.0</v>
      </c>
      <c r="B17" s="1" t="s">
        <v>190</v>
      </c>
      <c r="C17" s="1" t="s">
        <v>191</v>
      </c>
      <c r="D17" s="1" t="s">
        <v>70</v>
      </c>
      <c r="E17" s="1">
        <v>24548.0</v>
      </c>
    </row>
    <row r="18">
      <c r="A18" s="1">
        <v>123017.0</v>
      </c>
      <c r="B18" s="1" t="s">
        <v>198</v>
      </c>
      <c r="C18" s="1" t="s">
        <v>199</v>
      </c>
      <c r="D18" s="1" t="s">
        <v>63</v>
      </c>
      <c r="E18" s="1">
        <v>21578.0</v>
      </c>
    </row>
    <row r="19">
      <c r="A19" s="1">
        <v>123018.0</v>
      </c>
      <c r="B19" s="1" t="s">
        <v>206</v>
      </c>
      <c r="C19" s="1" t="s">
        <v>207</v>
      </c>
      <c r="D19" s="1" t="s">
        <v>88</v>
      </c>
      <c r="E19" s="1">
        <v>23936.0</v>
      </c>
    </row>
    <row r="20">
      <c r="A20" s="1">
        <v>123019.0</v>
      </c>
      <c r="B20" s="1" t="s">
        <v>214</v>
      </c>
      <c r="C20" s="1" t="s">
        <v>215</v>
      </c>
      <c r="D20" s="1" t="s">
        <v>78</v>
      </c>
      <c r="E20" s="1">
        <v>22546.0</v>
      </c>
    </row>
    <row r="21">
      <c r="A21" s="1">
        <v>123020.0</v>
      </c>
      <c r="B21" s="1" t="s">
        <v>222</v>
      </c>
      <c r="C21" s="1" t="s">
        <v>223</v>
      </c>
      <c r="D21" s="1" t="s">
        <v>88</v>
      </c>
      <c r="E21" s="1">
        <v>23879.0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13"/>
  </cols>
  <sheetData>
    <row r="1">
      <c r="A1" s="1" t="s">
        <v>261</v>
      </c>
      <c r="B1" s="1" t="s">
        <v>50</v>
      </c>
      <c r="C1" s="1" t="s">
        <v>265</v>
      </c>
    </row>
    <row r="2">
      <c r="A2" s="1">
        <v>123001.0</v>
      </c>
      <c r="B2" s="1" t="s">
        <v>266</v>
      </c>
      <c r="C2" s="1" t="s">
        <v>267</v>
      </c>
    </row>
    <row r="3">
      <c r="A3" s="1">
        <v>123002.0</v>
      </c>
      <c r="B3" s="1" t="s">
        <v>268</v>
      </c>
      <c r="C3" s="1" t="s">
        <v>269</v>
      </c>
    </row>
    <row r="4">
      <c r="A4" s="1">
        <v>123003.0</v>
      </c>
      <c r="B4" s="1" t="s">
        <v>270</v>
      </c>
      <c r="C4" s="1" t="s">
        <v>271</v>
      </c>
    </row>
    <row r="5">
      <c r="A5" s="1">
        <v>123004.0</v>
      </c>
      <c r="B5" s="1" t="s">
        <v>272</v>
      </c>
      <c r="C5" s="1" t="s">
        <v>273</v>
      </c>
    </row>
    <row r="6">
      <c r="A6" s="1">
        <v>123005.0</v>
      </c>
      <c r="B6" s="1" t="s">
        <v>274</v>
      </c>
      <c r="C6" s="16" t="s">
        <v>275</v>
      </c>
    </row>
    <row r="7">
      <c r="A7" s="1">
        <v>123006.0</v>
      </c>
      <c r="B7" s="1" t="s">
        <v>276</v>
      </c>
      <c r="C7" s="19" t="s">
        <v>277</v>
      </c>
    </row>
    <row r="8">
      <c r="A8" s="1">
        <v>123007.0</v>
      </c>
      <c r="B8" s="1" t="s">
        <v>278</v>
      </c>
      <c r="C8" s="1" t="s">
        <v>279</v>
      </c>
    </row>
    <row r="9">
      <c r="A9" s="1">
        <v>123008.0</v>
      </c>
      <c r="B9" s="1" t="s">
        <v>280</v>
      </c>
      <c r="C9" s="1" t="s">
        <v>281</v>
      </c>
    </row>
    <row r="10">
      <c r="A10" s="1">
        <v>123009.0</v>
      </c>
      <c r="B10" s="1" t="s">
        <v>282</v>
      </c>
      <c r="C10" s="19" t="s">
        <v>283</v>
      </c>
    </row>
    <row r="11">
      <c r="A11" s="1">
        <v>123010.0</v>
      </c>
      <c r="B11" s="1" t="s">
        <v>284</v>
      </c>
      <c r="C11" s="1" t="s">
        <v>285</v>
      </c>
    </row>
    <row r="12">
      <c r="A12" s="1">
        <v>123011.0</v>
      </c>
      <c r="B12" s="1" t="s">
        <v>286</v>
      </c>
      <c r="C12" s="1" t="s">
        <v>287</v>
      </c>
    </row>
    <row r="13">
      <c r="A13" s="1">
        <v>123012.0</v>
      </c>
      <c r="B13" s="1" t="s">
        <v>288</v>
      </c>
      <c r="C13" s="19" t="s">
        <v>289</v>
      </c>
    </row>
    <row r="14">
      <c r="A14" s="1">
        <v>123013.0</v>
      </c>
      <c r="B14" s="1" t="s">
        <v>290</v>
      </c>
      <c r="C14" s="1" t="s">
        <v>291</v>
      </c>
    </row>
    <row r="15">
      <c r="A15" s="1">
        <v>123014.0</v>
      </c>
      <c r="B15" s="1" t="s">
        <v>292</v>
      </c>
      <c r="C15" s="1" t="s">
        <v>293</v>
      </c>
    </row>
    <row r="16">
      <c r="A16" s="1">
        <v>123015.0</v>
      </c>
      <c r="B16" s="1" t="s">
        <v>294</v>
      </c>
      <c r="C16" s="19" t="s">
        <v>295</v>
      </c>
    </row>
    <row r="17">
      <c r="A17" s="1">
        <v>123016.0</v>
      </c>
      <c r="B17" s="1" t="s">
        <v>296</v>
      </c>
      <c r="C17" s="1" t="s">
        <v>297</v>
      </c>
    </row>
    <row r="18">
      <c r="A18" s="1">
        <v>123017.0</v>
      </c>
      <c r="B18" s="1" t="s">
        <v>298</v>
      </c>
      <c r="C18" s="1" t="s">
        <v>299</v>
      </c>
    </row>
    <row r="19">
      <c r="A19" s="1">
        <v>123018.0</v>
      </c>
      <c r="B19" s="1" t="s">
        <v>300</v>
      </c>
      <c r="C19" s="19" t="s">
        <v>301</v>
      </c>
    </row>
    <row r="20">
      <c r="A20" s="1">
        <v>123019.0</v>
      </c>
      <c r="B20" s="1" t="s">
        <v>302</v>
      </c>
      <c r="C20" s="1" t="s">
        <v>303</v>
      </c>
    </row>
    <row r="21">
      <c r="A21" s="1">
        <v>123020.0</v>
      </c>
      <c r="B21" s="1" t="s">
        <v>304</v>
      </c>
      <c r="C21" s="1" t="s">
        <v>305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4.0"/>
    <col customWidth="1" min="3" max="3" width="19.38"/>
    <col customWidth="1" min="4" max="4" width="17.0"/>
    <col customWidth="1" min="5" max="5" width="33.25"/>
    <col customWidth="1" min="6" max="6" width="24.13"/>
    <col customWidth="1" min="8" max="8" width="16.13"/>
  </cols>
  <sheetData>
    <row r="1">
      <c r="A1" s="1" t="s">
        <v>306</v>
      </c>
      <c r="B1" s="1" t="s">
        <v>307</v>
      </c>
      <c r="C1" s="1" t="s">
        <v>308</v>
      </c>
      <c r="D1" s="1" t="s">
        <v>0</v>
      </c>
      <c r="E1" s="1" t="s">
        <v>309</v>
      </c>
      <c r="F1" s="1" t="s">
        <v>310</v>
      </c>
    </row>
    <row r="2">
      <c r="A2" s="1">
        <v>2.3110001E7</v>
      </c>
      <c r="B2" s="1">
        <v>6601.0</v>
      </c>
      <c r="C2" s="1">
        <v>6602.0</v>
      </c>
      <c r="D2" s="20">
        <f t="shared" ref="D2:D101" si="1">RANDBETWEEN(123001,123005)</f>
        <v>123003</v>
      </c>
      <c r="E2" s="21">
        <v>44984.0</v>
      </c>
      <c r="F2" s="1">
        <f t="shared" ref="F2:F101" si="2">randbetween(20,50)</f>
        <v>34</v>
      </c>
    </row>
    <row r="3">
      <c r="A3" s="1">
        <v>2.3110002E7</v>
      </c>
      <c r="B3" s="1">
        <v>6602.0</v>
      </c>
      <c r="C3" s="1">
        <v>6604.0</v>
      </c>
      <c r="D3" s="20">
        <f t="shared" si="1"/>
        <v>123002</v>
      </c>
      <c r="E3" s="21">
        <v>44984.0</v>
      </c>
      <c r="F3" s="1">
        <f t="shared" si="2"/>
        <v>23</v>
      </c>
      <c r="H3" s="22">
        <v>44984.45984953704</v>
      </c>
    </row>
    <row r="4">
      <c r="A4" s="1">
        <v>2.3110003E7</v>
      </c>
      <c r="B4" s="1">
        <v>6603.0</v>
      </c>
      <c r="C4" s="1">
        <v>6602.0</v>
      </c>
      <c r="D4" s="20">
        <f t="shared" si="1"/>
        <v>123005</v>
      </c>
      <c r="E4" s="21">
        <v>44984.0</v>
      </c>
      <c r="F4" s="1">
        <f t="shared" si="2"/>
        <v>38</v>
      </c>
      <c r="H4" s="22">
        <v>44987.437523148146</v>
      </c>
    </row>
    <row r="5">
      <c r="A5" s="1">
        <v>2.3110004E7</v>
      </c>
      <c r="B5" s="1">
        <v>6604.0</v>
      </c>
      <c r="C5" s="1">
        <v>6603.0</v>
      </c>
      <c r="D5" s="20">
        <f t="shared" si="1"/>
        <v>123003</v>
      </c>
      <c r="E5" s="21">
        <v>44985.0</v>
      </c>
      <c r="F5" s="1">
        <f t="shared" si="2"/>
        <v>44</v>
      </c>
      <c r="H5" s="22">
        <v>44992.673368055555</v>
      </c>
    </row>
    <row r="6">
      <c r="A6" s="1">
        <v>2.3110005E7</v>
      </c>
      <c r="B6" s="1">
        <v>6601.0</v>
      </c>
      <c r="C6" s="1">
        <v>6602.0</v>
      </c>
      <c r="D6" s="20">
        <f t="shared" si="1"/>
        <v>123001</v>
      </c>
      <c r="E6" s="21">
        <v>44985.0</v>
      </c>
      <c r="F6" s="1">
        <f t="shared" si="2"/>
        <v>37</v>
      </c>
      <c r="H6" s="22">
        <v>45001.44495370371</v>
      </c>
    </row>
    <row r="7">
      <c r="A7" s="1">
        <v>2.3110006E7</v>
      </c>
      <c r="B7" s="1">
        <v>6602.0</v>
      </c>
      <c r="C7" s="1">
        <v>6604.0</v>
      </c>
      <c r="D7" s="20">
        <f t="shared" si="1"/>
        <v>123001</v>
      </c>
      <c r="E7" s="21">
        <v>44985.0</v>
      </c>
      <c r="F7" s="1">
        <f t="shared" si="2"/>
        <v>50</v>
      </c>
      <c r="H7" s="22">
        <v>45002.385925925926</v>
      </c>
    </row>
    <row r="8">
      <c r="A8" s="1">
        <v>2.3110007E7</v>
      </c>
      <c r="B8" s="1">
        <v>6603.0</v>
      </c>
      <c r="C8" s="1">
        <v>6601.0</v>
      </c>
      <c r="D8" s="20">
        <f t="shared" si="1"/>
        <v>123001</v>
      </c>
      <c r="E8" s="21">
        <v>44985.0</v>
      </c>
      <c r="F8" s="1">
        <f t="shared" si="2"/>
        <v>22</v>
      </c>
      <c r="H8" s="22">
        <v>45002.38662037037</v>
      </c>
    </row>
    <row r="9">
      <c r="A9" s="1">
        <v>2.3110008E7</v>
      </c>
      <c r="B9" s="1">
        <v>6604.0</v>
      </c>
      <c r="C9" s="1">
        <v>6603.0</v>
      </c>
      <c r="D9" s="20">
        <f t="shared" si="1"/>
        <v>123002</v>
      </c>
      <c r="E9" s="21">
        <v>44985.0</v>
      </c>
      <c r="F9" s="1">
        <f t="shared" si="2"/>
        <v>32</v>
      </c>
      <c r="H9" s="22">
        <v>45002.38731481481</v>
      </c>
    </row>
    <row r="10">
      <c r="A10" s="1">
        <v>2.3110009E7</v>
      </c>
      <c r="B10" s="1">
        <v>6601.0</v>
      </c>
      <c r="C10" s="1">
        <v>6602.0</v>
      </c>
      <c r="D10" s="20">
        <f t="shared" si="1"/>
        <v>123004</v>
      </c>
      <c r="E10" s="21">
        <v>44985.0</v>
      </c>
      <c r="F10" s="1">
        <f t="shared" si="2"/>
        <v>30</v>
      </c>
      <c r="H10" s="22">
        <v>45002.38800925926</v>
      </c>
    </row>
    <row r="11">
      <c r="A11" s="1">
        <v>2.311001E7</v>
      </c>
      <c r="B11" s="1">
        <v>6602.0</v>
      </c>
      <c r="C11" s="1">
        <v>6603.0</v>
      </c>
      <c r="D11" s="20">
        <f t="shared" si="1"/>
        <v>123003</v>
      </c>
      <c r="E11" s="21">
        <v>44987.0</v>
      </c>
      <c r="F11" s="1">
        <f t="shared" si="2"/>
        <v>34</v>
      </c>
      <c r="H11" s="22">
        <v>45003.44495370371</v>
      </c>
    </row>
    <row r="12">
      <c r="A12" s="1">
        <v>2.3110011E7</v>
      </c>
      <c r="B12" s="1">
        <v>6603.0</v>
      </c>
      <c r="C12" s="1">
        <v>6604.0</v>
      </c>
      <c r="D12" s="20">
        <f t="shared" si="1"/>
        <v>123004</v>
      </c>
      <c r="E12" s="21">
        <v>44987.0</v>
      </c>
      <c r="F12" s="1">
        <f t="shared" si="2"/>
        <v>40</v>
      </c>
      <c r="H12" s="22">
        <v>45003.48662037037</v>
      </c>
    </row>
    <row r="13">
      <c r="A13" s="1">
        <v>2.3110012E7</v>
      </c>
      <c r="B13" s="1">
        <v>6604.0</v>
      </c>
      <c r="C13" s="1">
        <v>6603.0</v>
      </c>
      <c r="D13" s="20">
        <f t="shared" si="1"/>
        <v>123002</v>
      </c>
      <c r="E13" s="21">
        <v>44987.0</v>
      </c>
      <c r="F13" s="1">
        <f t="shared" si="2"/>
        <v>34</v>
      </c>
      <c r="H13" s="22">
        <v>45003.479675925926</v>
      </c>
    </row>
    <row r="14">
      <c r="A14" s="1">
        <v>2.3110013E7</v>
      </c>
      <c r="B14" s="1">
        <v>6603.0</v>
      </c>
      <c r="C14" s="1">
        <v>6601.0</v>
      </c>
      <c r="D14" s="20">
        <f t="shared" si="1"/>
        <v>123002</v>
      </c>
      <c r="E14" s="21">
        <v>44987.0</v>
      </c>
      <c r="F14" s="1">
        <f t="shared" si="2"/>
        <v>22</v>
      </c>
      <c r="H14" s="22">
        <v>45003.48662037037</v>
      </c>
    </row>
    <row r="15">
      <c r="A15" s="1">
        <v>2.3110014E7</v>
      </c>
      <c r="B15" s="1">
        <v>6602.0</v>
      </c>
      <c r="C15" s="1">
        <v>6604.0</v>
      </c>
      <c r="D15" s="20">
        <f t="shared" si="1"/>
        <v>123005</v>
      </c>
      <c r="E15" s="21">
        <v>44987.0</v>
      </c>
      <c r="F15" s="1">
        <f t="shared" si="2"/>
        <v>36</v>
      </c>
      <c r="H15" s="22">
        <v>45004.48662037037</v>
      </c>
    </row>
    <row r="16">
      <c r="A16" s="1">
        <v>2.3110015E7</v>
      </c>
      <c r="B16" s="1">
        <v>6601.0</v>
      </c>
      <c r="C16" s="1">
        <v>6603.0</v>
      </c>
      <c r="D16" s="20">
        <f t="shared" si="1"/>
        <v>123002</v>
      </c>
      <c r="E16" s="21">
        <v>44987.0</v>
      </c>
      <c r="F16" s="1">
        <f t="shared" si="2"/>
        <v>34</v>
      </c>
      <c r="H16" s="22">
        <v>45004.49356481482</v>
      </c>
    </row>
    <row r="17">
      <c r="A17" s="1">
        <v>2.3110016E7</v>
      </c>
      <c r="B17" s="1">
        <v>6604.0</v>
      </c>
      <c r="C17" s="1">
        <v>6601.0</v>
      </c>
      <c r="D17" s="20">
        <f t="shared" si="1"/>
        <v>123003</v>
      </c>
      <c r="E17" s="21">
        <v>44988.0</v>
      </c>
      <c r="F17" s="1">
        <f t="shared" si="2"/>
        <v>48</v>
      </c>
      <c r="H17" s="22">
        <v>45004.497037037036</v>
      </c>
    </row>
    <row r="18">
      <c r="A18" s="1">
        <v>2.3110017E7</v>
      </c>
      <c r="B18" s="1">
        <v>6601.0</v>
      </c>
      <c r="C18" s="2">
        <v>6602.0</v>
      </c>
      <c r="D18" s="20">
        <f t="shared" si="1"/>
        <v>123004</v>
      </c>
      <c r="E18" s="21">
        <v>44988.0</v>
      </c>
      <c r="F18" s="1">
        <f t="shared" si="2"/>
        <v>37</v>
      </c>
      <c r="H18" s="22">
        <v>45004.499814814815</v>
      </c>
    </row>
    <row r="19">
      <c r="A19" s="1">
        <v>2.3110018E7</v>
      </c>
      <c r="B19" s="1">
        <v>6602.0</v>
      </c>
      <c r="C19" s="2">
        <v>6604.0</v>
      </c>
      <c r="D19" s="20">
        <f t="shared" si="1"/>
        <v>123005</v>
      </c>
      <c r="E19" s="21">
        <v>44988.0</v>
      </c>
      <c r="F19" s="1">
        <f t="shared" si="2"/>
        <v>46</v>
      </c>
    </row>
    <row r="20">
      <c r="A20" s="1">
        <v>2.3110019E7</v>
      </c>
      <c r="B20" s="1">
        <v>6603.0</v>
      </c>
      <c r="C20" s="2">
        <v>6602.0</v>
      </c>
      <c r="D20" s="20">
        <f t="shared" si="1"/>
        <v>123005</v>
      </c>
      <c r="E20" s="21">
        <v>44988.0</v>
      </c>
      <c r="F20" s="1">
        <f t="shared" si="2"/>
        <v>29</v>
      </c>
    </row>
    <row r="21">
      <c r="A21" s="1">
        <v>2.311002E7</v>
      </c>
      <c r="B21" s="1">
        <v>6604.0</v>
      </c>
      <c r="C21" s="2">
        <v>6603.0</v>
      </c>
      <c r="D21" s="20">
        <f t="shared" si="1"/>
        <v>123004</v>
      </c>
      <c r="E21" s="21">
        <v>44988.0</v>
      </c>
      <c r="F21" s="1">
        <f t="shared" si="2"/>
        <v>50</v>
      </c>
    </row>
    <row r="22">
      <c r="A22" s="1">
        <v>2.3110021E7</v>
      </c>
      <c r="B22" s="1">
        <v>6601.0</v>
      </c>
      <c r="C22" s="2">
        <v>6604.0</v>
      </c>
      <c r="D22" s="20">
        <f t="shared" si="1"/>
        <v>123005</v>
      </c>
      <c r="E22" s="21">
        <v>44989.0</v>
      </c>
      <c r="F22" s="1">
        <f t="shared" si="2"/>
        <v>31</v>
      </c>
    </row>
    <row r="23">
      <c r="A23" s="1">
        <v>2.3110022E7</v>
      </c>
      <c r="B23" s="1">
        <v>6602.0</v>
      </c>
      <c r="C23" s="2">
        <v>6603.0</v>
      </c>
      <c r="D23" s="20">
        <f t="shared" si="1"/>
        <v>123003</v>
      </c>
      <c r="E23" s="21">
        <v>44989.0</v>
      </c>
      <c r="F23" s="1">
        <f t="shared" si="2"/>
        <v>29</v>
      </c>
    </row>
    <row r="24">
      <c r="A24" s="1">
        <v>2.3110023E7</v>
      </c>
      <c r="B24" s="1">
        <v>6603.0</v>
      </c>
      <c r="C24" s="2">
        <v>6602.0</v>
      </c>
      <c r="D24" s="20">
        <f t="shared" si="1"/>
        <v>123002</v>
      </c>
      <c r="E24" s="21">
        <v>44989.0</v>
      </c>
      <c r="F24" s="1">
        <f t="shared" si="2"/>
        <v>37</v>
      </c>
    </row>
    <row r="25">
      <c r="A25" s="1">
        <v>2.3110024E7</v>
      </c>
      <c r="B25" s="1">
        <v>6604.0</v>
      </c>
      <c r="C25" s="2">
        <v>6604.0</v>
      </c>
      <c r="D25" s="20">
        <f t="shared" si="1"/>
        <v>123004</v>
      </c>
      <c r="E25" s="21">
        <v>44989.0</v>
      </c>
      <c r="F25" s="1">
        <f t="shared" si="2"/>
        <v>35</v>
      </c>
    </row>
    <row r="26">
      <c r="A26" s="1">
        <v>2.3110025E7</v>
      </c>
      <c r="B26" s="1">
        <v>6601.0</v>
      </c>
      <c r="C26" s="2">
        <v>6602.0</v>
      </c>
      <c r="D26" s="20">
        <f t="shared" si="1"/>
        <v>123001</v>
      </c>
      <c r="E26" s="21">
        <v>44990.0</v>
      </c>
      <c r="F26" s="1">
        <f t="shared" si="2"/>
        <v>33</v>
      </c>
    </row>
    <row r="27">
      <c r="A27" s="1">
        <v>2.3110026E7</v>
      </c>
      <c r="B27" s="1">
        <v>6602.0</v>
      </c>
      <c r="C27" s="2">
        <v>6604.0</v>
      </c>
      <c r="D27" s="20">
        <f t="shared" si="1"/>
        <v>123003</v>
      </c>
      <c r="E27" s="21">
        <v>44990.0</v>
      </c>
      <c r="F27" s="1">
        <f t="shared" si="2"/>
        <v>42</v>
      </c>
    </row>
    <row r="28">
      <c r="A28" s="1">
        <v>2.3110027E7</v>
      </c>
      <c r="B28" s="1">
        <v>6603.0</v>
      </c>
      <c r="C28" s="2">
        <v>6602.0</v>
      </c>
      <c r="D28" s="20">
        <f t="shared" si="1"/>
        <v>123003</v>
      </c>
      <c r="E28" s="21">
        <v>44990.0</v>
      </c>
      <c r="F28" s="1">
        <f t="shared" si="2"/>
        <v>32</v>
      </c>
    </row>
    <row r="29">
      <c r="A29" s="1">
        <v>2.3110028E7</v>
      </c>
      <c r="B29" s="1">
        <v>6604.0</v>
      </c>
      <c r="C29" s="2">
        <v>6603.0</v>
      </c>
      <c r="D29" s="20">
        <f t="shared" si="1"/>
        <v>123003</v>
      </c>
      <c r="E29" s="21">
        <v>44990.0</v>
      </c>
      <c r="F29" s="1">
        <f t="shared" si="2"/>
        <v>30</v>
      </c>
    </row>
    <row r="30">
      <c r="A30" s="1">
        <v>2.3110029E7</v>
      </c>
      <c r="B30" s="1">
        <v>6601.0</v>
      </c>
      <c r="C30" s="2">
        <v>6604.0</v>
      </c>
      <c r="D30" s="20">
        <f t="shared" si="1"/>
        <v>123004</v>
      </c>
      <c r="E30" s="21">
        <v>44991.0</v>
      </c>
      <c r="F30" s="1">
        <f t="shared" si="2"/>
        <v>23</v>
      </c>
    </row>
    <row r="31">
      <c r="A31" s="1">
        <v>2.311003E7</v>
      </c>
      <c r="B31" s="1">
        <v>6602.0</v>
      </c>
      <c r="C31" s="2">
        <v>6603.0</v>
      </c>
      <c r="D31" s="20">
        <f t="shared" si="1"/>
        <v>123001</v>
      </c>
      <c r="E31" s="21">
        <v>44991.0</v>
      </c>
      <c r="F31" s="1">
        <f t="shared" si="2"/>
        <v>28</v>
      </c>
    </row>
    <row r="32">
      <c r="A32" s="1">
        <v>2.3110031E7</v>
      </c>
      <c r="B32" s="1">
        <v>6603.0</v>
      </c>
      <c r="C32" s="2">
        <v>6601.0</v>
      </c>
      <c r="D32" s="20">
        <f t="shared" si="1"/>
        <v>123005</v>
      </c>
      <c r="E32" s="21">
        <v>44991.0</v>
      </c>
      <c r="F32" s="1">
        <f t="shared" si="2"/>
        <v>29</v>
      </c>
    </row>
    <row r="33">
      <c r="A33" s="1">
        <v>2.3110032E7</v>
      </c>
      <c r="B33" s="1">
        <v>6604.0</v>
      </c>
      <c r="C33" s="2">
        <v>6602.0</v>
      </c>
      <c r="D33" s="20">
        <f t="shared" si="1"/>
        <v>123005</v>
      </c>
      <c r="E33" s="21">
        <v>44991.0</v>
      </c>
      <c r="F33" s="1">
        <f t="shared" si="2"/>
        <v>48</v>
      </c>
    </row>
    <row r="34">
      <c r="A34" s="1">
        <v>2.3110033E7</v>
      </c>
      <c r="B34" s="1">
        <v>6601.0</v>
      </c>
      <c r="C34" s="2">
        <v>6603.0</v>
      </c>
      <c r="D34" s="20">
        <f t="shared" si="1"/>
        <v>123003</v>
      </c>
      <c r="E34" s="21">
        <v>44991.0</v>
      </c>
      <c r="F34" s="1">
        <f t="shared" si="2"/>
        <v>46</v>
      </c>
    </row>
    <row r="35">
      <c r="A35" s="1">
        <v>2.3110034E7</v>
      </c>
      <c r="B35" s="1">
        <v>6602.0</v>
      </c>
      <c r="C35" s="2">
        <v>6601.0</v>
      </c>
      <c r="D35" s="20">
        <f t="shared" si="1"/>
        <v>123001</v>
      </c>
      <c r="E35" s="21">
        <v>44993.0</v>
      </c>
      <c r="F35" s="1">
        <f t="shared" si="2"/>
        <v>20</v>
      </c>
    </row>
    <row r="36">
      <c r="A36" s="1">
        <v>2.3110035E7</v>
      </c>
      <c r="B36" s="1">
        <v>6603.0</v>
      </c>
      <c r="C36" s="2">
        <v>6604.0</v>
      </c>
      <c r="D36" s="20">
        <f t="shared" si="1"/>
        <v>123003</v>
      </c>
      <c r="E36" s="21">
        <v>44993.0</v>
      </c>
      <c r="F36" s="1">
        <f t="shared" si="2"/>
        <v>50</v>
      </c>
    </row>
    <row r="37">
      <c r="A37" s="1">
        <v>2.3110036E7</v>
      </c>
      <c r="B37" s="1">
        <v>6604.0</v>
      </c>
      <c r="C37" s="2">
        <v>6602.0</v>
      </c>
      <c r="D37" s="20">
        <f t="shared" si="1"/>
        <v>123003</v>
      </c>
      <c r="E37" s="21">
        <v>44993.0</v>
      </c>
      <c r="F37" s="1">
        <f t="shared" si="2"/>
        <v>30</v>
      </c>
    </row>
    <row r="38">
      <c r="A38" s="1">
        <v>2.3110037E7</v>
      </c>
      <c r="B38" s="1">
        <v>6601.0</v>
      </c>
      <c r="C38" s="2">
        <v>6603.0</v>
      </c>
      <c r="D38" s="20">
        <f t="shared" si="1"/>
        <v>123001</v>
      </c>
      <c r="E38" s="21">
        <v>44993.0</v>
      </c>
      <c r="F38" s="1">
        <f t="shared" si="2"/>
        <v>39</v>
      </c>
    </row>
    <row r="39">
      <c r="A39" s="1">
        <v>2.3110038E7</v>
      </c>
      <c r="B39" s="1">
        <v>6602.0</v>
      </c>
      <c r="C39" s="2">
        <v>6604.0</v>
      </c>
      <c r="D39" s="20">
        <f t="shared" si="1"/>
        <v>123005</v>
      </c>
      <c r="E39" s="21">
        <v>44993.0</v>
      </c>
      <c r="F39" s="1">
        <f t="shared" si="2"/>
        <v>43</v>
      </c>
    </row>
    <row r="40">
      <c r="A40" s="1">
        <v>2.3110039E7</v>
      </c>
      <c r="B40" s="1">
        <v>6603.0</v>
      </c>
      <c r="C40" s="2">
        <v>6602.0</v>
      </c>
      <c r="D40" s="20">
        <f t="shared" si="1"/>
        <v>123005</v>
      </c>
      <c r="E40" s="21">
        <v>44993.0</v>
      </c>
      <c r="F40" s="1">
        <f t="shared" si="2"/>
        <v>48</v>
      </c>
    </row>
    <row r="41">
      <c r="A41" s="1">
        <v>2.311004E7</v>
      </c>
      <c r="B41" s="1">
        <v>6604.0</v>
      </c>
      <c r="C41" s="2">
        <v>6602.0</v>
      </c>
      <c r="D41" s="20">
        <f t="shared" si="1"/>
        <v>123002</v>
      </c>
      <c r="E41" s="21">
        <v>44993.0</v>
      </c>
      <c r="F41" s="1">
        <f t="shared" si="2"/>
        <v>50</v>
      </c>
    </row>
    <row r="42">
      <c r="A42" s="1">
        <v>2.3110041E7</v>
      </c>
      <c r="B42" s="1">
        <v>6601.0</v>
      </c>
      <c r="C42" s="2">
        <v>6604.0</v>
      </c>
      <c r="D42" s="20">
        <f t="shared" si="1"/>
        <v>123002</v>
      </c>
      <c r="E42" s="21">
        <v>44994.0</v>
      </c>
      <c r="F42" s="1">
        <f t="shared" si="2"/>
        <v>22</v>
      </c>
    </row>
    <row r="43">
      <c r="A43" s="1">
        <v>2.3110042E7</v>
      </c>
      <c r="B43" s="1">
        <v>6602.0</v>
      </c>
      <c r="C43" s="2">
        <v>6603.0</v>
      </c>
      <c r="D43" s="20">
        <f t="shared" si="1"/>
        <v>123003</v>
      </c>
      <c r="E43" s="21">
        <v>44994.0</v>
      </c>
      <c r="F43" s="1">
        <f t="shared" si="2"/>
        <v>36</v>
      </c>
    </row>
    <row r="44">
      <c r="A44" s="1">
        <v>2.3110043E7</v>
      </c>
      <c r="B44" s="1">
        <v>6603.0</v>
      </c>
      <c r="C44" s="2">
        <v>6604.0</v>
      </c>
      <c r="D44" s="20">
        <f t="shared" si="1"/>
        <v>123002</v>
      </c>
      <c r="E44" s="21">
        <v>44994.0</v>
      </c>
      <c r="F44" s="1">
        <f t="shared" si="2"/>
        <v>25</v>
      </c>
    </row>
    <row r="45">
      <c r="A45" s="1">
        <v>2.3110044E7</v>
      </c>
      <c r="B45" s="1">
        <v>6604.0</v>
      </c>
      <c r="C45" s="2">
        <v>6603.0</v>
      </c>
      <c r="D45" s="20">
        <f t="shared" si="1"/>
        <v>123001</v>
      </c>
      <c r="E45" s="21">
        <v>44994.0</v>
      </c>
      <c r="F45" s="1">
        <f t="shared" si="2"/>
        <v>38</v>
      </c>
    </row>
    <row r="46">
      <c r="A46" s="1">
        <v>2.3110045E7</v>
      </c>
      <c r="B46" s="1">
        <v>6601.0</v>
      </c>
      <c r="C46" s="2">
        <v>6602.0</v>
      </c>
      <c r="D46" s="20">
        <f t="shared" si="1"/>
        <v>123001</v>
      </c>
      <c r="E46" s="21">
        <v>44995.0</v>
      </c>
      <c r="F46" s="1">
        <f t="shared" si="2"/>
        <v>31</v>
      </c>
    </row>
    <row r="47">
      <c r="A47" s="1">
        <v>2.3110046E7</v>
      </c>
      <c r="B47" s="1">
        <v>6602.0</v>
      </c>
      <c r="C47" s="2">
        <v>6601.0</v>
      </c>
      <c r="D47" s="20">
        <f t="shared" si="1"/>
        <v>123001</v>
      </c>
      <c r="E47" s="21">
        <v>44995.0</v>
      </c>
      <c r="F47" s="1">
        <f t="shared" si="2"/>
        <v>33</v>
      </c>
    </row>
    <row r="48">
      <c r="A48" s="1">
        <v>2.3110047E7</v>
      </c>
      <c r="B48" s="1">
        <v>6603.0</v>
      </c>
      <c r="C48" s="2">
        <v>6604.0</v>
      </c>
      <c r="D48" s="20">
        <f t="shared" si="1"/>
        <v>123003</v>
      </c>
      <c r="E48" s="21">
        <v>44995.0</v>
      </c>
      <c r="F48" s="1">
        <f t="shared" si="2"/>
        <v>23</v>
      </c>
    </row>
    <row r="49">
      <c r="A49" s="1">
        <v>2.3110048E7</v>
      </c>
      <c r="B49" s="1">
        <v>6604.0</v>
      </c>
      <c r="C49" s="2">
        <v>6602.0</v>
      </c>
      <c r="D49" s="20">
        <f t="shared" si="1"/>
        <v>123001</v>
      </c>
      <c r="E49" s="21">
        <v>44995.0</v>
      </c>
      <c r="F49" s="1">
        <f t="shared" si="2"/>
        <v>40</v>
      </c>
    </row>
    <row r="50">
      <c r="A50" s="1">
        <v>2.3110049E7</v>
      </c>
      <c r="B50" s="1">
        <v>6601.0</v>
      </c>
      <c r="C50" s="2">
        <v>6604.0</v>
      </c>
      <c r="D50" s="20">
        <f t="shared" si="1"/>
        <v>123001</v>
      </c>
      <c r="E50" s="21">
        <v>44995.0</v>
      </c>
      <c r="F50" s="1">
        <f t="shared" si="2"/>
        <v>41</v>
      </c>
    </row>
    <row r="51">
      <c r="A51" s="1">
        <v>2.311005E7</v>
      </c>
      <c r="B51" s="1">
        <v>6602.0</v>
      </c>
      <c r="C51" s="2">
        <v>6601.0</v>
      </c>
      <c r="D51" s="20">
        <f t="shared" si="1"/>
        <v>123002</v>
      </c>
      <c r="E51" s="21">
        <v>44995.0</v>
      </c>
      <c r="F51" s="1">
        <f t="shared" si="2"/>
        <v>39</v>
      </c>
    </row>
    <row r="52">
      <c r="A52" s="1">
        <v>2.3110051E7</v>
      </c>
      <c r="B52" s="1">
        <v>6603.0</v>
      </c>
      <c r="C52" s="2">
        <v>6601.0</v>
      </c>
      <c r="D52" s="20">
        <f t="shared" si="1"/>
        <v>123002</v>
      </c>
      <c r="E52" s="21">
        <v>44995.0</v>
      </c>
      <c r="F52" s="1">
        <f t="shared" si="2"/>
        <v>24</v>
      </c>
    </row>
    <row r="53">
      <c r="A53" s="1">
        <v>2.3110052E7</v>
      </c>
      <c r="B53" s="1">
        <v>6604.0</v>
      </c>
      <c r="C53" s="2">
        <v>6603.0</v>
      </c>
      <c r="D53" s="20">
        <f t="shared" si="1"/>
        <v>123001</v>
      </c>
      <c r="E53" s="21">
        <v>44995.0</v>
      </c>
      <c r="F53" s="1">
        <f t="shared" si="2"/>
        <v>46</v>
      </c>
    </row>
    <row r="54">
      <c r="A54" s="1">
        <v>2.3110053E7</v>
      </c>
      <c r="B54" s="1">
        <v>6601.0</v>
      </c>
      <c r="C54" s="2">
        <v>6603.0</v>
      </c>
      <c r="D54" s="20">
        <f t="shared" si="1"/>
        <v>123005</v>
      </c>
      <c r="E54" s="21">
        <v>44996.0</v>
      </c>
      <c r="F54" s="1">
        <f t="shared" si="2"/>
        <v>29</v>
      </c>
    </row>
    <row r="55">
      <c r="A55" s="1">
        <v>2.3110054E7</v>
      </c>
      <c r="B55" s="1">
        <v>6602.0</v>
      </c>
      <c r="C55" s="2">
        <v>6604.0</v>
      </c>
      <c r="D55" s="20">
        <f t="shared" si="1"/>
        <v>123001</v>
      </c>
      <c r="E55" s="21">
        <v>44996.0</v>
      </c>
      <c r="F55" s="1">
        <f t="shared" si="2"/>
        <v>23</v>
      </c>
    </row>
    <row r="56">
      <c r="A56" s="1">
        <v>2.3110055E7</v>
      </c>
      <c r="B56" s="1">
        <v>6603.0</v>
      </c>
      <c r="C56" s="2">
        <v>6602.0</v>
      </c>
      <c r="D56" s="20">
        <f t="shared" si="1"/>
        <v>123004</v>
      </c>
      <c r="E56" s="21">
        <v>44996.0</v>
      </c>
      <c r="F56" s="1">
        <f t="shared" si="2"/>
        <v>34</v>
      </c>
    </row>
    <row r="57">
      <c r="A57" s="1">
        <v>2.3110056E7</v>
      </c>
      <c r="B57" s="1">
        <v>6604.0</v>
      </c>
      <c r="C57" s="2">
        <v>6602.0</v>
      </c>
      <c r="D57" s="20">
        <f t="shared" si="1"/>
        <v>123004</v>
      </c>
      <c r="E57" s="21">
        <v>44996.0</v>
      </c>
      <c r="F57" s="1">
        <f t="shared" si="2"/>
        <v>44</v>
      </c>
    </row>
    <row r="58">
      <c r="A58" s="1">
        <v>2.3110057E7</v>
      </c>
      <c r="B58" s="1">
        <v>6601.0</v>
      </c>
      <c r="C58" s="2">
        <v>6604.0</v>
      </c>
      <c r="D58" s="20">
        <f t="shared" si="1"/>
        <v>123003</v>
      </c>
      <c r="E58" s="21">
        <v>44996.0</v>
      </c>
      <c r="F58" s="1">
        <f t="shared" si="2"/>
        <v>28</v>
      </c>
    </row>
    <row r="59">
      <c r="A59" s="1">
        <v>2.3110058E7</v>
      </c>
      <c r="B59" s="1">
        <v>6602.0</v>
      </c>
      <c r="C59" s="2">
        <v>6603.0</v>
      </c>
      <c r="D59" s="20">
        <f t="shared" si="1"/>
        <v>123005</v>
      </c>
      <c r="E59" s="21">
        <v>44996.0</v>
      </c>
      <c r="F59" s="1">
        <f t="shared" si="2"/>
        <v>29</v>
      </c>
    </row>
    <row r="60">
      <c r="A60" s="1">
        <v>2.3110059E7</v>
      </c>
      <c r="B60" s="1">
        <v>6603.0</v>
      </c>
      <c r="C60" s="2">
        <v>6604.0</v>
      </c>
      <c r="D60" s="20">
        <f t="shared" si="1"/>
        <v>123001</v>
      </c>
      <c r="E60" s="21">
        <v>44996.0</v>
      </c>
      <c r="F60" s="1">
        <f t="shared" si="2"/>
        <v>24</v>
      </c>
    </row>
    <row r="61">
      <c r="A61" s="1">
        <v>2.311006E7</v>
      </c>
      <c r="B61" s="1">
        <v>6604.0</v>
      </c>
      <c r="C61" s="2">
        <v>6603.0</v>
      </c>
      <c r="D61" s="20">
        <f t="shared" si="1"/>
        <v>123004</v>
      </c>
      <c r="E61" s="21">
        <v>44997.0</v>
      </c>
      <c r="F61" s="1">
        <f t="shared" si="2"/>
        <v>41</v>
      </c>
    </row>
    <row r="62">
      <c r="A62" s="1">
        <v>2.3110061E7</v>
      </c>
      <c r="B62" s="1">
        <v>6601.0</v>
      </c>
      <c r="C62" s="2">
        <v>6602.0</v>
      </c>
      <c r="D62" s="20">
        <f t="shared" si="1"/>
        <v>123002</v>
      </c>
      <c r="E62" s="21">
        <v>44997.0</v>
      </c>
      <c r="F62" s="1">
        <f t="shared" si="2"/>
        <v>44</v>
      </c>
    </row>
    <row r="63">
      <c r="A63" s="1">
        <v>2.3110062E7</v>
      </c>
      <c r="B63" s="1">
        <v>6602.0</v>
      </c>
      <c r="C63" s="2">
        <v>6601.0</v>
      </c>
      <c r="D63" s="20">
        <f t="shared" si="1"/>
        <v>123001</v>
      </c>
      <c r="E63" s="21">
        <v>44997.0</v>
      </c>
      <c r="F63" s="1">
        <f t="shared" si="2"/>
        <v>22</v>
      </c>
    </row>
    <row r="64">
      <c r="A64" s="1">
        <v>2.3110063E7</v>
      </c>
      <c r="B64" s="1">
        <v>6603.0</v>
      </c>
      <c r="C64" s="2">
        <v>6604.0</v>
      </c>
      <c r="D64" s="20">
        <f t="shared" si="1"/>
        <v>123005</v>
      </c>
      <c r="E64" s="21">
        <v>44997.0</v>
      </c>
      <c r="F64" s="1">
        <f t="shared" si="2"/>
        <v>20</v>
      </c>
    </row>
    <row r="65">
      <c r="A65" s="1">
        <v>2.3110064E7</v>
      </c>
      <c r="B65" s="1">
        <v>6604.0</v>
      </c>
      <c r="C65" s="2">
        <v>6602.0</v>
      </c>
      <c r="D65" s="20">
        <f t="shared" si="1"/>
        <v>123003</v>
      </c>
      <c r="E65" s="21">
        <v>44997.0</v>
      </c>
      <c r="F65" s="1">
        <f t="shared" si="2"/>
        <v>47</v>
      </c>
    </row>
    <row r="66">
      <c r="A66" s="1">
        <v>2.3110065E7</v>
      </c>
      <c r="B66" s="1">
        <v>6601.0</v>
      </c>
      <c r="C66" s="2">
        <v>6604.0</v>
      </c>
      <c r="D66" s="20">
        <f t="shared" si="1"/>
        <v>123005</v>
      </c>
      <c r="E66" s="21">
        <v>44997.0</v>
      </c>
      <c r="F66" s="1">
        <f t="shared" si="2"/>
        <v>46</v>
      </c>
    </row>
    <row r="67">
      <c r="A67" s="1">
        <v>2.3110066E7</v>
      </c>
      <c r="B67" s="1">
        <v>6602.0</v>
      </c>
      <c r="C67" s="2">
        <v>6601.0</v>
      </c>
      <c r="D67" s="20">
        <f t="shared" si="1"/>
        <v>123003</v>
      </c>
      <c r="E67" s="21">
        <v>44997.0</v>
      </c>
      <c r="F67" s="1">
        <f t="shared" si="2"/>
        <v>29</v>
      </c>
    </row>
    <row r="68">
      <c r="A68" s="1">
        <v>2.3110067E7</v>
      </c>
      <c r="B68" s="1">
        <v>6603.0</v>
      </c>
      <c r="C68" s="2">
        <v>6601.0</v>
      </c>
      <c r="D68" s="20">
        <f t="shared" si="1"/>
        <v>123002</v>
      </c>
      <c r="E68" s="21">
        <v>44997.0</v>
      </c>
      <c r="F68" s="1">
        <f t="shared" si="2"/>
        <v>40</v>
      </c>
    </row>
    <row r="69">
      <c r="A69" s="1">
        <v>2.3110068E7</v>
      </c>
      <c r="B69" s="1">
        <v>6604.0</v>
      </c>
      <c r="C69" s="2">
        <v>6603.0</v>
      </c>
      <c r="D69" s="20">
        <f t="shared" si="1"/>
        <v>123002</v>
      </c>
      <c r="E69" s="21">
        <v>44997.0</v>
      </c>
      <c r="F69" s="1">
        <f t="shared" si="2"/>
        <v>49</v>
      </c>
    </row>
    <row r="70">
      <c r="A70" s="1">
        <v>2.3110069E7</v>
      </c>
      <c r="B70" s="1">
        <v>6601.0</v>
      </c>
      <c r="C70" s="2">
        <v>6603.0</v>
      </c>
      <c r="D70" s="20">
        <f t="shared" si="1"/>
        <v>123001</v>
      </c>
      <c r="E70" s="21">
        <v>44998.0</v>
      </c>
      <c r="F70" s="1">
        <f t="shared" si="2"/>
        <v>33</v>
      </c>
    </row>
    <row r="71">
      <c r="A71" s="1">
        <v>2.311007E7</v>
      </c>
      <c r="B71" s="1">
        <v>6602.0</v>
      </c>
      <c r="C71" s="2">
        <v>6604.0</v>
      </c>
      <c r="D71" s="20">
        <f t="shared" si="1"/>
        <v>123002</v>
      </c>
      <c r="E71" s="21">
        <v>44998.0</v>
      </c>
      <c r="F71" s="1">
        <f t="shared" si="2"/>
        <v>39</v>
      </c>
    </row>
    <row r="72">
      <c r="A72" s="1">
        <v>2.3110071E7</v>
      </c>
      <c r="B72" s="1">
        <v>6603.0</v>
      </c>
      <c r="C72" s="2">
        <v>6602.0</v>
      </c>
      <c r="D72" s="20">
        <f t="shared" si="1"/>
        <v>123005</v>
      </c>
      <c r="E72" s="21">
        <v>44998.0</v>
      </c>
      <c r="F72" s="1">
        <f t="shared" si="2"/>
        <v>41</v>
      </c>
    </row>
    <row r="73">
      <c r="A73" s="1">
        <v>2.3110072E7</v>
      </c>
      <c r="B73" s="1">
        <v>6604.0</v>
      </c>
      <c r="C73" s="2">
        <v>6602.0</v>
      </c>
      <c r="D73" s="20">
        <f t="shared" si="1"/>
        <v>123002</v>
      </c>
      <c r="E73" s="21">
        <v>44998.0</v>
      </c>
      <c r="F73" s="1">
        <f t="shared" si="2"/>
        <v>45</v>
      </c>
    </row>
    <row r="74">
      <c r="A74" s="1">
        <v>2.3110073E7</v>
      </c>
      <c r="B74" s="1">
        <v>6601.0</v>
      </c>
      <c r="C74" s="2">
        <v>6604.0</v>
      </c>
      <c r="D74" s="20">
        <f t="shared" si="1"/>
        <v>123005</v>
      </c>
      <c r="E74" s="21">
        <v>44998.0</v>
      </c>
      <c r="F74" s="1">
        <f t="shared" si="2"/>
        <v>39</v>
      </c>
    </row>
    <row r="75">
      <c r="A75" s="1">
        <v>2.3110074E7</v>
      </c>
      <c r="B75" s="1">
        <v>6602.0</v>
      </c>
      <c r="C75" s="2">
        <v>6603.0</v>
      </c>
      <c r="D75" s="20">
        <f t="shared" si="1"/>
        <v>123003</v>
      </c>
      <c r="E75" s="21">
        <v>44998.0</v>
      </c>
      <c r="F75" s="1">
        <f t="shared" si="2"/>
        <v>31</v>
      </c>
    </row>
    <row r="76">
      <c r="A76" s="1">
        <v>2.3110075E7</v>
      </c>
      <c r="B76" s="1">
        <v>6603.0</v>
      </c>
      <c r="C76" s="2">
        <v>6604.0</v>
      </c>
      <c r="D76" s="20">
        <f t="shared" si="1"/>
        <v>123001</v>
      </c>
      <c r="E76" s="21">
        <v>44998.0</v>
      </c>
      <c r="F76" s="1">
        <f t="shared" si="2"/>
        <v>20</v>
      </c>
    </row>
    <row r="77">
      <c r="A77" s="1">
        <v>2.3110076E7</v>
      </c>
      <c r="B77" s="1">
        <v>6604.0</v>
      </c>
      <c r="C77" s="2">
        <v>6603.0</v>
      </c>
      <c r="D77" s="20">
        <f t="shared" si="1"/>
        <v>123002</v>
      </c>
      <c r="E77" s="21">
        <v>44998.0</v>
      </c>
      <c r="F77" s="1">
        <f t="shared" si="2"/>
        <v>41</v>
      </c>
    </row>
    <row r="78">
      <c r="A78" s="1">
        <v>2.3110077E7</v>
      </c>
      <c r="B78" s="1">
        <v>6601.0</v>
      </c>
      <c r="C78" s="2">
        <v>6602.0</v>
      </c>
      <c r="D78" s="20">
        <f t="shared" si="1"/>
        <v>123004</v>
      </c>
      <c r="E78" s="21">
        <v>44998.0</v>
      </c>
      <c r="F78" s="1">
        <f t="shared" si="2"/>
        <v>50</v>
      </c>
    </row>
    <row r="79">
      <c r="A79" s="1">
        <v>2.3110078E7</v>
      </c>
      <c r="B79" s="1">
        <v>6602.0</v>
      </c>
      <c r="C79" s="2">
        <v>6601.0</v>
      </c>
      <c r="D79" s="20">
        <f t="shared" si="1"/>
        <v>123005</v>
      </c>
      <c r="E79" s="21">
        <v>44998.0</v>
      </c>
      <c r="F79" s="1">
        <f t="shared" si="2"/>
        <v>38</v>
      </c>
    </row>
    <row r="80">
      <c r="A80" s="1">
        <v>2.3110079E7</v>
      </c>
      <c r="B80" s="1">
        <v>6603.0</v>
      </c>
      <c r="C80" s="2">
        <v>6604.0</v>
      </c>
      <c r="D80" s="20">
        <f t="shared" si="1"/>
        <v>123003</v>
      </c>
      <c r="E80" s="21">
        <v>44999.0</v>
      </c>
      <c r="F80" s="1">
        <f t="shared" si="2"/>
        <v>40</v>
      </c>
    </row>
    <row r="81">
      <c r="A81" s="1">
        <v>2.311008E7</v>
      </c>
      <c r="B81" s="1">
        <v>6604.0</v>
      </c>
      <c r="C81" s="2">
        <v>6602.0</v>
      </c>
      <c r="D81" s="20">
        <f t="shared" si="1"/>
        <v>123001</v>
      </c>
      <c r="E81" s="21">
        <v>44999.0</v>
      </c>
      <c r="F81" s="1">
        <f t="shared" si="2"/>
        <v>23</v>
      </c>
    </row>
    <row r="82">
      <c r="A82" s="1">
        <v>2.3110081E7</v>
      </c>
      <c r="B82" s="1">
        <v>6601.0</v>
      </c>
      <c r="C82" s="2">
        <v>6604.0</v>
      </c>
      <c r="D82" s="20">
        <f t="shared" si="1"/>
        <v>123003</v>
      </c>
      <c r="E82" s="21">
        <v>44999.0</v>
      </c>
      <c r="F82" s="1">
        <f t="shared" si="2"/>
        <v>28</v>
      </c>
    </row>
    <row r="83">
      <c r="A83" s="1">
        <v>2.3110082E7</v>
      </c>
      <c r="B83" s="1">
        <v>6602.0</v>
      </c>
      <c r="C83" s="2">
        <v>6601.0</v>
      </c>
      <c r="D83" s="20">
        <f t="shared" si="1"/>
        <v>123004</v>
      </c>
      <c r="E83" s="21">
        <v>44999.0</v>
      </c>
      <c r="F83" s="1">
        <f t="shared" si="2"/>
        <v>45</v>
      </c>
    </row>
    <row r="84">
      <c r="A84" s="1">
        <v>2.3110083E7</v>
      </c>
      <c r="B84" s="1">
        <v>6603.0</v>
      </c>
      <c r="C84" s="2">
        <v>6601.0</v>
      </c>
      <c r="D84" s="20">
        <f t="shared" si="1"/>
        <v>123005</v>
      </c>
      <c r="E84" s="21">
        <v>44999.0</v>
      </c>
      <c r="F84" s="1">
        <f t="shared" si="2"/>
        <v>42</v>
      </c>
    </row>
    <row r="85">
      <c r="A85" s="1">
        <v>2.3110084E7</v>
      </c>
      <c r="B85" s="1">
        <v>6604.0</v>
      </c>
      <c r="C85" s="2">
        <v>6603.0</v>
      </c>
      <c r="D85" s="20">
        <f t="shared" si="1"/>
        <v>123004</v>
      </c>
      <c r="E85" s="21">
        <v>44999.0</v>
      </c>
      <c r="F85" s="1">
        <f t="shared" si="2"/>
        <v>20</v>
      </c>
    </row>
    <row r="86">
      <c r="A86" s="1">
        <v>2.3110085E7</v>
      </c>
      <c r="B86" s="1">
        <v>6601.0</v>
      </c>
      <c r="C86" s="2">
        <v>6603.0</v>
      </c>
      <c r="D86" s="20">
        <f t="shared" si="1"/>
        <v>123003</v>
      </c>
      <c r="E86" s="21">
        <v>44999.0</v>
      </c>
      <c r="F86" s="1">
        <f t="shared" si="2"/>
        <v>33</v>
      </c>
    </row>
    <row r="87">
      <c r="A87" s="1">
        <v>2.3110086E7</v>
      </c>
      <c r="B87" s="1">
        <v>6602.0</v>
      </c>
      <c r="C87" s="2">
        <v>6604.0</v>
      </c>
      <c r="D87" s="20">
        <f t="shared" si="1"/>
        <v>123002</v>
      </c>
      <c r="E87" s="21">
        <v>44999.0</v>
      </c>
      <c r="F87" s="1">
        <f t="shared" si="2"/>
        <v>37</v>
      </c>
    </row>
    <row r="88">
      <c r="A88" s="1">
        <v>2.3110087E7</v>
      </c>
      <c r="B88" s="1">
        <v>6603.0</v>
      </c>
      <c r="C88" s="2">
        <v>6602.0</v>
      </c>
      <c r="D88" s="20">
        <f t="shared" si="1"/>
        <v>123005</v>
      </c>
      <c r="E88" s="21">
        <v>44999.0</v>
      </c>
      <c r="F88" s="1">
        <f t="shared" si="2"/>
        <v>36</v>
      </c>
    </row>
    <row r="89">
      <c r="A89" s="1">
        <v>2.3110088E7</v>
      </c>
      <c r="B89" s="1">
        <v>6604.0</v>
      </c>
      <c r="C89" s="2">
        <v>6602.0</v>
      </c>
      <c r="D89" s="20">
        <f t="shared" si="1"/>
        <v>123005</v>
      </c>
      <c r="E89" s="21">
        <v>44999.0</v>
      </c>
      <c r="F89" s="1">
        <f t="shared" si="2"/>
        <v>33</v>
      </c>
    </row>
    <row r="90">
      <c r="A90" s="1">
        <v>2.3110089E7</v>
      </c>
      <c r="B90" s="1">
        <v>6601.0</v>
      </c>
      <c r="C90" s="2">
        <v>6604.0</v>
      </c>
      <c r="D90" s="20">
        <f t="shared" si="1"/>
        <v>123001</v>
      </c>
      <c r="E90" s="21">
        <v>45000.0</v>
      </c>
      <c r="F90" s="1">
        <f t="shared" si="2"/>
        <v>39</v>
      </c>
    </row>
    <row r="91">
      <c r="A91" s="1">
        <v>2.311009E7</v>
      </c>
      <c r="B91" s="1">
        <v>6602.0</v>
      </c>
      <c r="C91" s="2">
        <v>6603.0</v>
      </c>
      <c r="D91" s="20">
        <f t="shared" si="1"/>
        <v>123001</v>
      </c>
      <c r="E91" s="21">
        <v>45000.0</v>
      </c>
      <c r="F91" s="1">
        <f t="shared" si="2"/>
        <v>28</v>
      </c>
    </row>
    <row r="92">
      <c r="A92" s="1">
        <v>2.3110091E7</v>
      </c>
      <c r="B92" s="1">
        <v>6603.0</v>
      </c>
      <c r="C92" s="2">
        <v>6604.0</v>
      </c>
      <c r="D92" s="20">
        <f t="shared" si="1"/>
        <v>123001</v>
      </c>
      <c r="E92" s="21">
        <v>45000.0</v>
      </c>
      <c r="F92" s="1">
        <f t="shared" si="2"/>
        <v>37</v>
      </c>
    </row>
    <row r="93">
      <c r="A93" s="1">
        <v>2.3110092E7</v>
      </c>
      <c r="B93" s="1">
        <v>6604.0</v>
      </c>
      <c r="C93" s="2">
        <v>6603.0</v>
      </c>
      <c r="D93" s="20">
        <f t="shared" si="1"/>
        <v>123004</v>
      </c>
      <c r="E93" s="21">
        <v>45000.0</v>
      </c>
      <c r="F93" s="1">
        <f t="shared" si="2"/>
        <v>26</v>
      </c>
    </row>
    <row r="94">
      <c r="A94" s="1">
        <v>2.3110093E7</v>
      </c>
      <c r="B94" s="1">
        <v>6601.0</v>
      </c>
      <c r="C94" s="2">
        <v>6602.0</v>
      </c>
      <c r="D94" s="20">
        <f t="shared" si="1"/>
        <v>123004</v>
      </c>
      <c r="E94" s="21">
        <v>45000.0</v>
      </c>
      <c r="F94" s="1">
        <f t="shared" si="2"/>
        <v>45</v>
      </c>
    </row>
    <row r="95">
      <c r="A95" s="1">
        <v>2.3110094E7</v>
      </c>
      <c r="B95" s="1">
        <v>6602.0</v>
      </c>
      <c r="C95" s="2">
        <v>6601.0</v>
      </c>
      <c r="D95" s="20">
        <f t="shared" si="1"/>
        <v>123001</v>
      </c>
      <c r="E95" s="21">
        <v>45001.0</v>
      </c>
      <c r="F95" s="1">
        <f t="shared" si="2"/>
        <v>26</v>
      </c>
    </row>
    <row r="96">
      <c r="A96" s="1">
        <v>2.3110095E7</v>
      </c>
      <c r="B96" s="1">
        <v>6603.0</v>
      </c>
      <c r="C96" s="2">
        <v>6604.0</v>
      </c>
      <c r="D96" s="20">
        <f t="shared" si="1"/>
        <v>123003</v>
      </c>
      <c r="E96" s="21">
        <v>45001.0</v>
      </c>
      <c r="F96" s="1">
        <f t="shared" si="2"/>
        <v>21</v>
      </c>
    </row>
    <row r="97">
      <c r="A97" s="1">
        <v>2.3110096E7</v>
      </c>
      <c r="B97" s="1">
        <v>6604.0</v>
      </c>
      <c r="C97" s="2">
        <v>6602.0</v>
      </c>
      <c r="D97" s="20">
        <f t="shared" si="1"/>
        <v>123004</v>
      </c>
      <c r="E97" s="21">
        <v>45001.0</v>
      </c>
      <c r="F97" s="1">
        <f t="shared" si="2"/>
        <v>41</v>
      </c>
    </row>
    <row r="98">
      <c r="A98" s="1">
        <v>2.3110097E7</v>
      </c>
      <c r="B98" s="1">
        <v>6601.0</v>
      </c>
      <c r="C98" s="2">
        <v>6604.0</v>
      </c>
      <c r="D98" s="20">
        <f t="shared" si="1"/>
        <v>123002</v>
      </c>
      <c r="E98" s="21">
        <v>45001.0</v>
      </c>
      <c r="F98" s="1">
        <f t="shared" si="2"/>
        <v>32</v>
      </c>
    </row>
    <row r="99">
      <c r="A99" s="1">
        <v>2.3110098E7</v>
      </c>
      <c r="B99" s="1">
        <v>6602.0</v>
      </c>
      <c r="C99" s="2">
        <v>6601.0</v>
      </c>
      <c r="D99" s="20">
        <f t="shared" si="1"/>
        <v>123002</v>
      </c>
      <c r="E99" s="21">
        <v>45001.0</v>
      </c>
      <c r="F99" s="1">
        <f t="shared" si="2"/>
        <v>29</v>
      </c>
    </row>
    <row r="100">
      <c r="A100" s="1">
        <v>2.3110099E7</v>
      </c>
      <c r="B100" s="1">
        <v>6603.0</v>
      </c>
      <c r="C100" s="2">
        <v>6601.0</v>
      </c>
      <c r="D100" s="20">
        <f t="shared" si="1"/>
        <v>123003</v>
      </c>
      <c r="E100" s="21">
        <v>45001.0</v>
      </c>
      <c r="F100" s="1">
        <f t="shared" si="2"/>
        <v>36</v>
      </c>
    </row>
    <row r="101">
      <c r="A101" s="1">
        <v>2.31101E7</v>
      </c>
      <c r="B101" s="1">
        <v>6604.0</v>
      </c>
      <c r="C101" s="2">
        <v>6603.0</v>
      </c>
      <c r="D101" s="20">
        <f t="shared" si="1"/>
        <v>123005</v>
      </c>
      <c r="E101" s="21">
        <v>45001.0</v>
      </c>
      <c r="F101" s="1">
        <f t="shared" si="2"/>
        <v>34</v>
      </c>
    </row>
  </sheetData>
  <drawing r:id="rId1"/>
</worksheet>
</file>