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293092F-74EF-4272-B69D-6855CB41BC00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32" i="1"/>
  <c r="D33" i="1"/>
  <c r="D34" i="1"/>
  <c r="D35" i="1"/>
  <c r="D36" i="1"/>
  <c r="D37" i="1"/>
  <c r="D38" i="1"/>
  <c r="D39" i="1"/>
  <c r="D32" i="1"/>
  <c r="E23" i="1" l="1"/>
  <c r="E24" i="1"/>
  <c r="E25" i="1"/>
  <c r="E26" i="1"/>
  <c r="E27" i="1"/>
  <c r="E28" i="1"/>
  <c r="E29" i="1"/>
  <c r="E22" i="1"/>
  <c r="D23" i="1"/>
  <c r="D24" i="1"/>
  <c r="D25" i="1"/>
  <c r="D26" i="1"/>
  <c r="D27" i="1"/>
  <c r="D28" i="1"/>
  <c r="D29" i="1"/>
  <c r="D22" i="1"/>
  <c r="E13" i="1"/>
  <c r="E14" i="1"/>
  <c r="E15" i="1"/>
  <c r="E16" i="1"/>
  <c r="E17" i="1"/>
  <c r="E18" i="1"/>
  <c r="E19" i="1"/>
  <c r="E12" i="1"/>
  <c r="D13" i="1"/>
  <c r="D14" i="1"/>
  <c r="D15" i="1"/>
  <c r="D16" i="1"/>
  <c r="D17" i="1"/>
  <c r="D18" i="1"/>
  <c r="D19" i="1"/>
  <c r="D12" i="1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<sst xmlns="http://schemas.openxmlformats.org/spreadsheetml/2006/main" count="25" uniqueCount="12">
  <si>
    <t>CPU</t>
    <phoneticPr fontId="1" type="noConversion"/>
  </si>
  <si>
    <t>Time</t>
    <phoneticPr fontId="1" type="noConversion"/>
  </si>
  <si>
    <t>efficiency</t>
    <phoneticPr fontId="1" type="noConversion"/>
  </si>
  <si>
    <t>speedup</t>
    <phoneticPr fontId="1" type="noConversion"/>
  </si>
  <si>
    <t>point_point</t>
    <phoneticPr fontId="1" type="noConversion"/>
  </si>
  <si>
    <t>reduce</t>
    <phoneticPr fontId="1" type="noConversion"/>
  </si>
  <si>
    <t>bcast</t>
    <phoneticPr fontId="1" type="noConversion"/>
  </si>
  <si>
    <t>Process</t>
    <phoneticPr fontId="1" type="noConversion"/>
  </si>
  <si>
    <t>Point</t>
    <phoneticPr fontId="1" type="noConversion"/>
  </si>
  <si>
    <t>Reduce</t>
    <phoneticPr fontId="1" type="noConversion"/>
  </si>
  <si>
    <t>Bcast</t>
    <phoneticPr fontId="1" type="noConversion"/>
  </si>
  <si>
    <t>gather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</si>
</sst>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CPU-Speedup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Point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Sheet1!$H$2:$H$10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Sheet1!$I$2:$I$9</c:f>
              <c:numCache>
                <c:formatCode>General</c:formatCode>
                <c:ptCount val="8"/>
                <c:pt idx="0">
                  <c:v>1.9911306931329824</c:v>
                </c:pt>
                <c:pt idx="1">
                  <c:v>3.9817098845113392</c:v>
                </c:pt>
                <c:pt idx="2">
                  <c:v>5.9427900061061276</c:v>
                </c:pt>
                <c:pt idx="3">
                  <c:v>7.9297204545619655</c:v>
                </c:pt>
                <c:pt idx="4">
                  <c:v>9.9331374938943924</c:v>
                </c:pt>
                <c:pt idx="5">
                  <c:v>14.986765429749987</c:v>
                </c:pt>
                <c:pt idx="6">
                  <c:v>23.328626166029693</c:v>
                </c:pt>
                <c:pt idx="7">
                  <c:v>39.662229801059482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0-4E77-9C52-566CDC710085}"/>
            </c:ext>
          </c:extLst>
        </c:ser>
        <c:ser>
          <c:idx val="2"/>
          <c:order val="1"/>
          <c:tx>
            <c:strRef>
              <c:f>Sheet1!$J$1</c:f>
              <c:strCache>
                <c:ptCount val="1"/>
                <c:pt idx="0">
                  <c:v>Reduce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Sheet1!$H$2:$H$10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Sheet1!$J$2:$J$9</c:f>
              <c:numCache>
                <c:formatCode>General</c:formatCode>
                <c:ptCount val="8"/>
                <c:pt idx="0">
                  <c:v>1.9933515162004571</c:v>
                </c:pt>
                <c:pt idx="1">
                  <c:v>3.9597387046675125</c:v>
                </c:pt>
                <c:pt idx="2">
                  <c:v>5.9257682208501876</c:v>
                </c:pt>
                <c:pt idx="3">
                  <c:v>7.8977361399459927</c:v>
                </c:pt>
                <c:pt idx="4">
                  <c:v>9.8818322218737595</c:v>
                </c:pt>
                <c:pt idx="5">
                  <c:v>15.581701297853085</c:v>
                </c:pt>
                <c:pt idx="6">
                  <c:v>29.015724090000866</c:v>
                </c:pt>
                <c:pt idx="7">
                  <c:v>30.5061834389785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0-4E77-9C52-566CDC710085}"/>
            </c:ext>
          </c:extLst>
        </c:ser>
        <c:ser>
          <c:idx val="3"/>
          <c:order val="2"/>
          <c:tx>
            <c:strRef>
              <c:f>Sheet1!$K$1</c:f>
              <c:strCache>
                <c:ptCount val="1"/>
                <c:pt idx="0">
                  <c:v>Bcast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Sheet1!$H$2:$H$10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Sheet1!$K$2:$K$9</c:f>
              <c:numCache>
                <c:formatCode>General</c:formatCode>
                <c:ptCount val="8"/>
                <c:pt idx="0">
                  <c:v>1.9929685206445285</c:v>
                </c:pt>
                <c:pt idx="1">
                  <c:v>3.9801421887922057</c:v>
                </c:pt>
                <c:pt idx="2">
                  <c:v>5.8644023752585426</c:v>
                </c:pt>
                <c:pt idx="3">
                  <c:v>7.8313676756782105</c:v>
                </c:pt>
                <c:pt idx="4">
                  <c:v>9.7940895308807061</c:v>
                </c:pt>
                <c:pt idx="5">
                  <c:v>15.636118497434554</c:v>
                </c:pt>
                <c:pt idx="6">
                  <c:v>25.173349412119386</c:v>
                </c:pt>
                <c:pt idx="7">
                  <c:v>26.031924180072327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0-4E77-9C52-566CDC710085}"/>
            </c:ext>
          </c:extLst>
        </c:ser>
        <c:ser>
          <c:idx val="0"/>
          <c:order val="3"/>
          <c:tx>
            <c:v>Gather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Sheet1!$H$2:$H$10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Sheet1!$L$2:$L$9</c:f>
              <c:numCache>
                <c:formatCode>General</c:formatCode>
                <c:ptCount val="8"/>
                <c:pt idx="0">
                  <c:v>1.9905858401404615</c:v>
                </c:pt>
                <c:pt idx="1">
                  <c:v>3.9817364662684929</c:v>
                </c:pt>
                <c:pt idx="2">
                  <c:v>5.96520179884768</c:v>
                </c:pt>
                <c:pt idx="3">
                  <c:v>7.8695631685594449</c:v>
                </c:pt>
                <c:pt idx="4">
                  <c:v>9.876221960696185</c:v>
                </c:pt>
                <c:pt idx="5">
                  <c:v>15.585773082343279</c:v>
                </c:pt>
                <c:pt idx="6">
                  <c:v>28.639045136507065</c:v>
                </c:pt>
                <c:pt idx="7">
                  <c:v>25.606427673341717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2-4BC3-B25F-314A55D96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7651631"/>
        <c:axId val="304218559"/>
      </c:lineChart>
      <c:catAx>
        <c:axId val="29765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218559"/>
        <c:crosses val="autoZero"/>
        <c:auto val="1"/>
        <c:lblAlgn val="ctr"/>
        <c:lblOffset val="100"/>
        <c:noMultiLvlLbl val="0"/>
      </c:catAx>
      <c:valAx>
        <c:axId val="304218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6516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461961</xdr:colOff>
      <xdr:row>12</xdr:row>
      <xdr:rowOff>109537</xdr:rowOff>
    </xdr:from>
    <xdr:to>
      <xdr:col>15</xdr:col>
      <xdr:colOff>352424</xdr:colOff>
      <xdr:row>33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109FC42-49B5-43E5-BD06-FAD882962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abSelected="1" topLeftCell="B1" workbookViewId="0">
      <selection activeCell="C32" sqref="C32:E39"/>
    </sheetView>
  </sheetViews>
  <sheetFormatPr defaultRowHeight="14.25" x14ac:dyDescent="0.2"/>
  <cols>
    <col min="1" max="1" width="10.875" bestFit="1" customWidth="1"/>
    <col min="3" max="3" width="11.625" bestFit="1" customWidth="1"/>
    <col min="4" max="4" width="8.875" bestFit="1" customWidth="1"/>
    <col min="6" max="6" width="19.5" bestFit="1" customWidth="1"/>
    <col min="9" max="9" width="9" customWidth="1"/>
  </cols>
  <sheetData>
    <row r="1" spans="1:12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s="1">
        <v>1.67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B2">
        <v>2</v>
      </c>
      <c r="C2" s="1">
        <v>0.83871943000000004</v>
      </c>
      <c r="D2" s="2">
        <f>$F$1/(B2*C2)</f>
        <v>0.9955653465664912</v>
      </c>
      <c r="E2">
        <f>$F$1/C2</f>
        <v>1.9911306931329824</v>
      </c>
      <c r="H2">
        <v>2</v>
      </c>
      <c r="I2">
        <v>1.9911306931329824</v>
      </c>
      <c r="J2">
        <v>1.9933515162004571</v>
      </c>
      <c r="K2">
        <v>1.9929685206445285</v>
      </c>
      <c r="L2">
        <v>1.9905858401404615</v>
      </c>
    </row>
    <row r="3" spans="1:12" x14ac:dyDescent="0.2">
      <c r="B3">
        <v>4</v>
      </c>
      <c r="C3" s="1">
        <v>0.41941780000000001</v>
      </c>
      <c r="D3" s="2">
        <f t="shared" ref="D3:D9" si="0">$F$1/(B3*C3)</f>
        <v>0.99542747112783481</v>
      </c>
      <c r="E3">
        <f t="shared" ref="E3:E9" si="1">$F$1/C3</f>
        <v>3.9817098845113392</v>
      </c>
      <c r="H3">
        <v>4</v>
      </c>
      <c r="I3">
        <v>3.9817098845113392</v>
      </c>
      <c r="J3">
        <v>3.9597387046675125</v>
      </c>
      <c r="K3">
        <v>3.9801421887922057</v>
      </c>
      <c r="L3">
        <v>3.9817364662684929</v>
      </c>
    </row>
    <row r="4" spans="1:12" x14ac:dyDescent="0.2">
      <c r="B4">
        <v>6</v>
      </c>
      <c r="C4" s="1">
        <v>0.28101279000000001</v>
      </c>
      <c r="D4" s="2">
        <f t="shared" si="0"/>
        <v>0.99046500101768786</v>
      </c>
      <c r="E4">
        <f t="shared" si="1"/>
        <v>5.9427900061061276</v>
      </c>
      <c r="H4">
        <v>6</v>
      </c>
      <c r="I4">
        <v>5.9427900061061276</v>
      </c>
      <c r="J4">
        <v>5.9257682208501876</v>
      </c>
      <c r="K4">
        <v>5.8644023752585426</v>
      </c>
      <c r="L4">
        <v>5.96520179884768</v>
      </c>
    </row>
    <row r="5" spans="1:12" x14ac:dyDescent="0.2">
      <c r="B5">
        <v>8</v>
      </c>
      <c r="C5" s="1">
        <v>0.21060011000000001</v>
      </c>
      <c r="D5" s="2">
        <f t="shared" si="0"/>
        <v>0.99121505682024569</v>
      </c>
      <c r="E5">
        <f t="shared" si="1"/>
        <v>7.9297204545619655</v>
      </c>
      <c r="H5">
        <v>8</v>
      </c>
      <c r="I5">
        <v>7.9297204545619655</v>
      </c>
      <c r="J5">
        <v>7.8977361399459927</v>
      </c>
      <c r="K5">
        <v>7.8313676756782105</v>
      </c>
      <c r="L5">
        <v>7.8695631685594449</v>
      </c>
    </row>
    <row r="6" spans="1:12" x14ac:dyDescent="0.2">
      <c r="B6">
        <v>10</v>
      </c>
      <c r="C6" s="1">
        <v>0.16812411999999999</v>
      </c>
      <c r="D6" s="2">
        <f t="shared" si="0"/>
        <v>0.99331374938943917</v>
      </c>
      <c r="E6">
        <f t="shared" si="1"/>
        <v>9.9331374938943924</v>
      </c>
      <c r="H6">
        <v>10</v>
      </c>
      <c r="I6">
        <v>9.9331374938943924</v>
      </c>
      <c r="J6">
        <v>9.8818322218737595</v>
      </c>
      <c r="K6">
        <v>9.7940895308807061</v>
      </c>
      <c r="L6">
        <v>9.876221960696185</v>
      </c>
    </row>
    <row r="7" spans="1:12" x14ac:dyDescent="0.2">
      <c r="B7">
        <v>16</v>
      </c>
      <c r="C7" s="1">
        <v>0.11143164999999999</v>
      </c>
      <c r="D7" s="2">
        <f t="shared" si="0"/>
        <v>0.93667283935937418</v>
      </c>
      <c r="E7">
        <f t="shared" si="1"/>
        <v>14.986765429749987</v>
      </c>
      <c r="H7">
        <v>16</v>
      </c>
      <c r="I7">
        <v>14.986765429749987</v>
      </c>
      <c r="J7">
        <v>15.581701297853085</v>
      </c>
      <c r="K7">
        <v>15.636118497434554</v>
      </c>
      <c r="L7">
        <v>15.585773082343279</v>
      </c>
    </row>
    <row r="8" spans="1:12" x14ac:dyDescent="0.2">
      <c r="B8">
        <v>32</v>
      </c>
      <c r="C8" s="1">
        <v>7.1585869999999996E-2</v>
      </c>
      <c r="D8" s="2">
        <f t="shared" si="0"/>
        <v>0.72901956768842791</v>
      </c>
      <c r="E8">
        <f t="shared" si="1"/>
        <v>23.328626166029693</v>
      </c>
      <c r="H8">
        <v>32</v>
      </c>
      <c r="I8">
        <v>23.328626166029693</v>
      </c>
      <c r="J8">
        <v>29.015724090000866</v>
      </c>
      <c r="K8">
        <v>25.173349412119386</v>
      </c>
      <c r="L8">
        <v>28.639045136507065</v>
      </c>
    </row>
    <row r="9" spans="1:12" x14ac:dyDescent="0.2">
      <c r="B9">
        <v>64</v>
      </c>
      <c r="C9" s="1">
        <v>4.2105549999999999E-2</v>
      </c>
      <c r="D9" s="2">
        <f t="shared" si="0"/>
        <v>0.6197223406415544</v>
      </c>
      <c r="E9">
        <f t="shared" si="1"/>
        <v>39.662229801059482</v>
      </c>
      <c r="H9">
        <v>64</v>
      </c>
      <c r="I9">
        <v>39.662229801059482</v>
      </c>
      <c r="J9">
        <v>30.5061834389785</v>
      </c>
      <c r="K9">
        <v>26.031924180072327</v>
      </c>
      <c r="L9">
        <v>25.606427673341717</v>
      </c>
    </row>
    <row r="10" spans="1:12" x14ac:dyDescent="0.2">
      <c r="C10" s="1"/>
    </row>
    <row r="11" spans="1:12" x14ac:dyDescent="0.2">
      <c r="A11" t="s">
        <v>5</v>
      </c>
      <c r="B11" t="s">
        <v>0</v>
      </c>
      <c r="C11" s="1" t="s">
        <v>1</v>
      </c>
      <c r="D11" t="s">
        <v>2</v>
      </c>
      <c r="E11" t="s">
        <v>3</v>
      </c>
    </row>
    <row r="12" spans="1:12" x14ac:dyDescent="0.2">
      <c r="B12">
        <v>2</v>
      </c>
      <c r="C12" s="1">
        <v>0.837785</v>
      </c>
      <c r="D12" s="2">
        <f>$F$1/(B12*C12)</f>
        <v>0.99667575810022857</v>
      </c>
      <c r="E12">
        <f>$F$1/C12</f>
        <v>1.9933515162004571</v>
      </c>
    </row>
    <row r="13" spans="1:12" x14ac:dyDescent="0.2">
      <c r="B13">
        <v>4</v>
      </c>
      <c r="C13" s="1">
        <v>0.42174499999999998</v>
      </c>
      <c r="D13" s="2">
        <f t="shared" ref="D13:D19" si="2">$F$1/(B13*C13)</f>
        <v>0.98993467616687814</v>
      </c>
      <c r="E13">
        <f t="shared" ref="E13:E19" si="3">$F$1/C13</f>
        <v>3.9597387046675125</v>
      </c>
    </row>
    <row r="14" spans="1:12" x14ac:dyDescent="0.2">
      <c r="B14">
        <v>6</v>
      </c>
      <c r="C14" s="1">
        <v>0.28182000000000001</v>
      </c>
      <c r="D14" s="2">
        <f t="shared" si="2"/>
        <v>0.98762803680836453</v>
      </c>
      <c r="E14">
        <f t="shared" si="3"/>
        <v>5.9257682208501876</v>
      </c>
    </row>
    <row r="15" spans="1:12" x14ac:dyDescent="0.2">
      <c r="B15">
        <v>8</v>
      </c>
      <c r="C15" s="1">
        <v>0.211453</v>
      </c>
      <c r="D15" s="2">
        <f t="shared" si="2"/>
        <v>0.98721701749324908</v>
      </c>
      <c r="E15">
        <f t="shared" si="3"/>
        <v>7.8977361399459927</v>
      </c>
    </row>
    <row r="16" spans="1:12" x14ac:dyDescent="0.2">
      <c r="B16">
        <v>10</v>
      </c>
      <c r="C16" s="1">
        <v>0.16899700000000001</v>
      </c>
      <c r="D16" s="2">
        <f t="shared" si="2"/>
        <v>0.98818322218737598</v>
      </c>
      <c r="E16">
        <f t="shared" si="3"/>
        <v>9.8818322218737595</v>
      </c>
    </row>
    <row r="17" spans="1:5" x14ac:dyDescent="0.2">
      <c r="B17">
        <v>16</v>
      </c>
      <c r="C17" s="1">
        <v>0.10717699999999999</v>
      </c>
      <c r="D17" s="2">
        <f t="shared" si="2"/>
        <v>0.97385633111581782</v>
      </c>
      <c r="E17">
        <f t="shared" si="3"/>
        <v>15.581701297853085</v>
      </c>
    </row>
    <row r="18" spans="1:5" x14ac:dyDescent="0.2">
      <c r="B18">
        <v>32</v>
      </c>
      <c r="C18" s="1">
        <v>5.7555000000000002E-2</v>
      </c>
      <c r="D18" s="2">
        <f t="shared" si="2"/>
        <v>0.90674137781252706</v>
      </c>
      <c r="E18">
        <f t="shared" si="3"/>
        <v>29.015724090000866</v>
      </c>
    </row>
    <row r="19" spans="1:5" x14ac:dyDescent="0.2">
      <c r="B19">
        <v>64</v>
      </c>
      <c r="C19" s="1">
        <v>5.4743E-2</v>
      </c>
      <c r="D19" s="2">
        <f t="shared" si="2"/>
        <v>0.47665911623403906</v>
      </c>
      <c r="E19">
        <f t="shared" si="3"/>
        <v>30.5061834389785</v>
      </c>
    </row>
    <row r="20" spans="1:5" x14ac:dyDescent="0.2">
      <c r="C20" s="1"/>
    </row>
    <row r="21" spans="1:5" x14ac:dyDescent="0.2">
      <c r="A21" t="s">
        <v>6</v>
      </c>
      <c r="B21" t="s">
        <v>0</v>
      </c>
      <c r="C21" s="1" t="s">
        <v>1</v>
      </c>
      <c r="D21" t="s">
        <v>2</v>
      </c>
      <c r="E21" t="s">
        <v>3</v>
      </c>
    </row>
    <row r="22" spans="1:5" x14ac:dyDescent="0.2">
      <c r="B22">
        <v>2</v>
      </c>
      <c r="C22" s="1">
        <v>0.83794599999999997</v>
      </c>
      <c r="D22" s="2">
        <f>$F$1/(B22*C22)</f>
        <v>0.99648426032226423</v>
      </c>
      <c r="E22">
        <f>$F$1/C22</f>
        <v>1.9929685206445285</v>
      </c>
    </row>
    <row r="23" spans="1:5" x14ac:dyDescent="0.2">
      <c r="B23">
        <v>4</v>
      </c>
      <c r="C23" s="1">
        <v>0.41958299999999998</v>
      </c>
      <c r="D23" s="2">
        <f t="shared" ref="D23:D29" si="4">$F$1/(B23*C23)</f>
        <v>0.99503554719805143</v>
      </c>
      <c r="E23">
        <f t="shared" ref="E23:E29" si="5">$F$1/C23</f>
        <v>3.9801421887922057</v>
      </c>
    </row>
    <row r="24" spans="1:5" x14ac:dyDescent="0.2">
      <c r="B24">
        <v>6</v>
      </c>
      <c r="C24" s="1">
        <v>0.28476899999999999</v>
      </c>
      <c r="D24" s="2">
        <f t="shared" si="4"/>
        <v>0.97740039587642391</v>
      </c>
      <c r="E24">
        <f t="shared" si="5"/>
        <v>5.8644023752585426</v>
      </c>
    </row>
    <row r="25" spans="1:5" x14ac:dyDescent="0.2">
      <c r="B25">
        <v>8</v>
      </c>
      <c r="C25" s="1">
        <v>0.21324499999999999</v>
      </c>
      <c r="D25" s="2">
        <f t="shared" si="4"/>
        <v>0.97892095945977631</v>
      </c>
      <c r="E25">
        <f t="shared" si="5"/>
        <v>7.8313676756782105</v>
      </c>
    </row>
    <row r="26" spans="1:5" x14ac:dyDescent="0.2">
      <c r="B26">
        <v>10</v>
      </c>
      <c r="C26" s="1">
        <v>0.170511</v>
      </c>
      <c r="D26" s="2">
        <f t="shared" si="4"/>
        <v>0.97940895308807063</v>
      </c>
      <c r="E26">
        <f t="shared" si="5"/>
        <v>9.7940895308807061</v>
      </c>
    </row>
    <row r="27" spans="1:5" x14ac:dyDescent="0.2">
      <c r="B27">
        <v>16</v>
      </c>
      <c r="C27" s="1">
        <v>0.106804</v>
      </c>
      <c r="D27" s="2">
        <f t="shared" si="4"/>
        <v>0.97725740608965961</v>
      </c>
      <c r="E27">
        <f t="shared" si="5"/>
        <v>15.636118497434554</v>
      </c>
    </row>
    <row r="28" spans="1:5" x14ac:dyDescent="0.2">
      <c r="B28">
        <v>32</v>
      </c>
      <c r="C28" s="1">
        <v>6.6339999999999996E-2</v>
      </c>
      <c r="D28" s="2">
        <f t="shared" si="4"/>
        <v>0.7866671691287308</v>
      </c>
      <c r="E28">
        <f t="shared" si="5"/>
        <v>25.173349412119386</v>
      </c>
    </row>
    <row r="29" spans="1:5" x14ac:dyDescent="0.2">
      <c r="B29">
        <v>64</v>
      </c>
      <c r="C29" s="1">
        <v>6.4152000000000001E-2</v>
      </c>
      <c r="D29" s="2">
        <f t="shared" si="4"/>
        <v>0.40674881531363011</v>
      </c>
      <c r="E29">
        <f t="shared" si="5"/>
        <v>26.031924180072327</v>
      </c>
    </row>
    <row r="30" spans="1:5" x14ac:dyDescent="0.2">
      <c r="C30" s="1"/>
    </row>
    <row r="31" spans="1:5" ht="15" customHeight="1" x14ac:dyDescent="0.2">
      <c r="A31" t="s">
        <v>11</v>
      </c>
      <c r="B31" t="s">
        <v>0</v>
      </c>
      <c r="C31" s="1" t="s">
        <v>1</v>
      </c>
      <c r="D31" t="s">
        <v>2</v>
      </c>
      <c r="E31" t="s">
        <v>3</v>
      </c>
    </row>
    <row r="32" spans="1:5" x14ac:dyDescent="0.2">
      <c r="B32">
        <v>2</v>
      </c>
      <c r="C32" s="1">
        <v>0.83894899999999994</v>
      </c>
      <c r="D32" s="2">
        <f>$F$1/(B32*C32)</f>
        <v>0.99529292007023074</v>
      </c>
      <c r="E32">
        <f>$F$1/C32</f>
        <v>1.9905858401404615</v>
      </c>
    </row>
    <row r="33" spans="2:5" x14ac:dyDescent="0.2">
      <c r="B33">
        <v>4</v>
      </c>
      <c r="C33" s="1">
        <v>0.41941499999999998</v>
      </c>
      <c r="D33" s="2">
        <f t="shared" ref="D33:D39" si="6">$F$1/(B33*C33)</f>
        <v>0.99543411656712322</v>
      </c>
      <c r="E33">
        <f t="shared" ref="E33:E39" si="7">$F$1/C33</f>
        <v>3.9817364662684929</v>
      </c>
    </row>
    <row r="34" spans="2:5" x14ac:dyDescent="0.2">
      <c r="B34">
        <v>6</v>
      </c>
      <c r="C34" s="1">
        <v>0.27995700000000001</v>
      </c>
      <c r="D34" s="2">
        <f t="shared" si="6"/>
        <v>0.99420029980794666</v>
      </c>
      <c r="E34">
        <f t="shared" si="7"/>
        <v>5.96520179884768</v>
      </c>
    </row>
    <row r="35" spans="2:5" x14ac:dyDescent="0.2">
      <c r="B35">
        <v>8</v>
      </c>
      <c r="C35" s="1">
        <v>0.21221000000000001</v>
      </c>
      <c r="D35" s="2">
        <f t="shared" si="6"/>
        <v>0.98369539606993062</v>
      </c>
      <c r="E35">
        <f t="shared" si="7"/>
        <v>7.8695631685594449</v>
      </c>
    </row>
    <row r="36" spans="2:5" x14ac:dyDescent="0.2">
      <c r="B36">
        <v>10</v>
      </c>
      <c r="C36" s="1">
        <v>0.16909299999999999</v>
      </c>
      <c r="D36" s="2">
        <f t="shared" si="6"/>
        <v>0.98762219606961854</v>
      </c>
      <c r="E36">
        <f t="shared" si="7"/>
        <v>9.876221960696185</v>
      </c>
    </row>
    <row r="37" spans="2:5" x14ac:dyDescent="0.2">
      <c r="B37">
        <v>16</v>
      </c>
      <c r="C37" s="1">
        <v>0.10714899999999999</v>
      </c>
      <c r="D37" s="2">
        <f t="shared" si="6"/>
        <v>0.97411081764645491</v>
      </c>
      <c r="E37">
        <f t="shared" si="7"/>
        <v>15.585773082343279</v>
      </c>
    </row>
    <row r="38" spans="2:5" x14ac:dyDescent="0.2">
      <c r="B38">
        <v>32</v>
      </c>
      <c r="C38" s="1">
        <v>5.8312000000000003E-2</v>
      </c>
      <c r="D38" s="2">
        <f t="shared" si="6"/>
        <v>0.89497016051584577</v>
      </c>
      <c r="E38">
        <f t="shared" si="7"/>
        <v>28.639045136507065</v>
      </c>
    </row>
    <row r="39" spans="2:5" x14ac:dyDescent="0.2">
      <c r="B39">
        <v>64</v>
      </c>
      <c r="C39" s="1">
        <v>6.5217999999999998E-2</v>
      </c>
      <c r="D39" s="2">
        <f t="shared" si="6"/>
        <v>0.40010043239596432</v>
      </c>
      <c r="E39">
        <f t="shared" si="7"/>
        <v>25.606427673341717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2020-10-22T07:39:15Z</dcterms:modified>
</cp:coreProperties>
</file>